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grants-en.json.luka" sheetId="1" r:id="rId4"/>
    <sheet state="visible" name="Data for pivot table" sheetId="2" r:id="rId5"/>
    <sheet state="visible" name="Dependence of variables" sheetId="3" r:id="rId6"/>
    <sheet state="visible" name="Example of statistical test" sheetId="4" r:id="rId7"/>
    <sheet state="visible" name="Luka - First Stats" sheetId="5" r:id="rId8"/>
    <sheet state="visible" name="Related work on datasets with i" sheetId="6" r:id="rId9"/>
  </sheets>
  <definedNames/>
  <calcPr/>
  <pivotCaches>
    <pivotCache cacheId="0" r:id="rId10"/>
  </pivotCaches>
</workbook>
</file>

<file path=xl/comments1.xml><?xml version="1.0" encoding="utf-8"?>
<comments xmlns:r="http://schemas.openxmlformats.org/officeDocument/2006/relationships" xmlns="http://schemas.openxmlformats.org/spreadsheetml/2006/main">
  <authors>
    <author/>
  </authors>
  <commentList>
    <comment authorId="0" ref="E17">
      <text>
        <t xml:space="preserve">This is actually a very interesting finding, if the counts are something we can work with.
	-Nikola Ljubešić
Pivot tables are cute! I just learnt them. :-) Yes, these counts do not tell us enough. One thing that we can consider is focusing on annotating this category to obtain more evidence whether this holds on representative number of instances.
	-Nikola Ljubešić</t>
      </text>
    </comment>
    <comment authorId="0" ref="E16">
      <text>
        <t xml:space="preserve">comments WITHOUT metaphors, right?
	-Nikola Ljubešić</t>
      </text>
    </comment>
    <comment authorId="0" ref="A16">
      <text>
        <t xml:space="preserve">I would say offensive in general, right? Depending on the size of the numbers, this is quite likely significant. The effect size is quite likely minor.
	-Nikola Ljubešić
I actually expanded this table to the next sheet, to show you how to perform a test to investigate your claim.
	-Nikola Ljubešić</t>
      </text>
    </comment>
  </commentList>
</comments>
</file>

<file path=xl/comments2.xml><?xml version="1.0" encoding="utf-8"?>
<comments xmlns:r="http://schemas.openxmlformats.org/officeDocument/2006/relationships" xmlns="http://schemas.openxmlformats.org/spreadsheetml/2006/main">
  <authors>
    <author/>
  </authors>
  <commentList>
    <comment authorId="0" ref="G17">
      <text>
        <t xml:space="preserve">So this is very unlikely to have happened by chance, as expected
	-Nikola Ljubešić</t>
      </text>
    </comment>
  </commentList>
</comments>
</file>

<file path=xl/sharedStrings.xml><?xml version="1.0" encoding="utf-8"?>
<sst xmlns="http://schemas.openxmlformats.org/spreadsheetml/2006/main" count="28030" uniqueCount="11739">
  <si>
    <t>###</t>
  </si>
  <si>
    <t>Comment</t>
  </si>
  <si>
    <t>Type</t>
  </si>
  <si>
    <t>Target</t>
  </si>
  <si>
    <t>Implicit</t>
  </si>
  <si>
    <t>Metaphor/metonymy</t>
  </si>
  <si>
    <t>Sarcasm/humor</t>
  </si>
  <si>
    <t>Rhetorical question</t>
  </si>
  <si>
    <t>Circumlocution</t>
  </si>
  <si>
    <t>As part of #myrefugeestory, Mohamed Madi and BBCJamesLongman met Syrian refugees in one of Beirut's hundreds of informal settlements with new UNHCR supporter and musician Mika.</t>
  </si>
  <si>
    <t>https://www.facebook.com/228735667216_10153273091322217</t>
  </si>
  <si>
    <t>https://www.facebook.com/228735667216_10153273091322217_10153273106207217</t>
  </si>
  <si>
    <t>Can we shut up about refugees already?</t>
  </si>
  <si>
    <t>Acceptable speech</t>
  </si>
  <si>
    <t>No target</t>
  </si>
  <si>
    <t>https://www.facebook.com/228735667216_10153273091322217_10153273111682217</t>
  </si>
  <si>
    <t>-*-*-*- Why should we? It's the biggest humanitarian crisis since WWII.</t>
  </si>
  <si>
    <t>https://www.facebook.com/228735667216_10153273091322217_10153273119732217</t>
  </si>
  <si>
    <t>-*-*-*- these refugees adult males are cowards for not defending their homeland</t>
  </si>
  <si>
    <t>Background offensive</t>
  </si>
  <si>
    <t>Migrants</t>
  </si>
  <si>
    <t>https://www.facebook.com/228735667216_10153273091322217_10153273121902217</t>
  </si>
  <si>
    <t>-*-*-*- Does Syria own the BBC?.........</t>
  </si>
  <si>
    <t>Acceptable speech|Other offensive</t>
  </si>
  <si>
    <t>No target|Journalist or medium</t>
  </si>
  <si>
    <t>https://www.facebook.com/228735667216_10153273091322217_10153273125087217</t>
  </si>
  <si>
    <t>-*-*-*- They are all mentally jerking off to the refugee crisis, always showing little kids and exhausted women. How come all we see in Europe are angry young male economic migrants.</t>
  </si>
  <si>
    <t>https://www.facebook.com/228735667216_10153273091322217_10153273156907217</t>
  </si>
  <si>
    <t>-*-*-*- You only see what you want to see. Pretty much like ostrich.</t>
  </si>
  <si>
    <t>Other offensive</t>
  </si>
  <si>
    <t>Commenter</t>
  </si>
  <si>
    <t>https://www.facebook.com/228735667216_10153273091322217_10153273216232217</t>
  </si>
  <si>
    <t>-*-*-*- You should Said that your parents and your Europeans in WWII when their refugees FLED TO NORTH AFRICA .</t>
  </si>
  <si>
    <t>https://www.facebook.com/228735667216_10153273091322217_10153273263042217</t>
  </si>
  <si>
    <t>-*-*-*- Delfina Jones are you one of the Donald Trump's Sidechicks?</t>
  </si>
  <si>
    <t>https://www.facebook.com/228735667216_10153273091322217_10153273287852217</t>
  </si>
  <si>
    <t>-*-*-*- Europeans who immigrated during WW2 weren't bringing Islam with them and their stupid demands to accommodate their medieval views. They weren't burning embassies and rioting when someone drew a picture of a pedophile prophet.</t>
  </si>
  <si>
    <t>https://www.facebook.com/228735667216_10153273091322217_10153273313957217</t>
  </si>
  <si>
    <t>-*-*-*- Define, what demands? Where are these demands which are to accommodate their views? I could have missed an article or two.</t>
  </si>
  <si>
    <t>https://www.facebook.com/228735667216_10153273091322217_10153273328027217</t>
  </si>
  <si>
    <t>-*-*-*- Delfina Jones a Merry Christmas to all British racists</t>
  </si>
  <si>
    <t>https://www.facebook.com/228735667216_10153273091322217_10153273355712217</t>
  </si>
  <si>
    <t>-*-*-*- Peter Hallam How does speaking the truth make Delfina racist? put the race card away and allow people to have their say.</t>
  </si>
  <si>
    <t>https://www.facebook.com/228735667216_10153273091322217_10153273379912217</t>
  </si>
  <si>
    <t>-*-*-*- Esin Ayse Kaya there is so many examples. Here is one, they are demanding film is stopped because they don't like it and they react with violence: http://youtu.be/g0sRmpvdIIk</t>
  </si>
  <si>
    <t>Acceptable speech|Background offensive</t>
  </si>
  <si>
    <t>No target|Migrants</t>
  </si>
  <si>
    <t>https://www.facebook.com/228735667216_10153273091322217_10153273383742217</t>
  </si>
  <si>
    <t>-*-*-*- Peter Hallam, Islam is not a race. I don't care about peoples sexuality, nationality or race, but religion is a choice. Being a moderate Muslim is like being a moderate nazi or moderate kkk member. You might be the most peaceful human being but your views are still stupid and incompatible with western values and democracy.</t>
  </si>
  <si>
    <t>https://www.facebook.com/228735667216_10153273091322217_10153273396477217</t>
  </si>
  <si>
    <t>-*-*-*- Esin Ayse Kaya Here take a look, a very real issue on the streets of Britain. https://www.youtube.com/watch?v=tYJPaZYXyD0 Do you wish to deny this is real?</t>
  </si>
  <si>
    <t>https://www.facebook.com/228735667216_10153273091322217_10153273400197217</t>
  </si>
  <si>
    <t>-*-*-*- Stacey's mini documentary has really been a shocking eye opener to many who have seen it</t>
  </si>
  <si>
    <t>https://www.facebook.com/228735667216_10153273091322217_10153273403332217</t>
  </si>
  <si>
    <t>-*-*-*- And this is happening all over Europe. But of course if you are a concerned citizen and even DARE to voice your concerns, you are automatically branded a racist.</t>
  </si>
  <si>
    <t>https://www.facebook.com/228735667216_10153273091322217_10153273413097217</t>
  </si>
  <si>
    <t>-*-*-*- Oh okay thank you. I will look at it. I'm not denying anything. I just want to keep an open mind and if you say something I will consider it.</t>
  </si>
  <si>
    <t>https://www.facebook.com/228735667216_10153273091322217_10153273416637217</t>
  </si>
  <si>
    <t>-*-*-*- Delfina Jones because anything that isn't western means it's immediately bad. Wow, just...let me bash my head over the sheer amount of stupidity in your comments...</t>
  </si>
  <si>
    <t>https://www.facebook.com/228735667216_10153273091322217_10153273419642217</t>
  </si>
  <si>
    <t>-*-*-*- Sagal Aden I've never said that. All said was that Muslim values are not compatible with western. If you beg to differ than name one positive thing that Islam introduced in Europe.</t>
  </si>
  <si>
    <t>https://www.facebook.com/228735667216_10153273091322217_10153273428452217</t>
  </si>
  <si>
    <t>-*-*-*- David Olend Thank you David, that was certainly food for thought!</t>
  </si>
  <si>
    <t>https://www.facebook.com/228735667216_10153273091322217_10153273431247217</t>
  </si>
  <si>
    <t>-*-*-*- Esin Ayse Kaya What is your take and opinion of the video that I posted for you? A reason or not for Europeans to be concerned?</t>
  </si>
  <si>
    <t>https://www.facebook.com/228735667216_10153273091322217_10153273456022217</t>
  </si>
  <si>
    <t>-*-*-*- Delfina Jones oh you wanna go there? Wait let me just prepare my fingers for all the writing, sources and laughing my butt off for the challenge. *Holding my breath*</t>
  </si>
  <si>
    <t>No target|Commenter</t>
  </si>
  <si>
    <t>https://www.facebook.com/228735667216_10153273091322217_10153273462762217</t>
  </si>
  <si>
    <t>-*-*-*- Sagal Aden I don't wanna go anywhere but you must admit that it should be rather troubling if you can't even name one thing. Hiding behind sarcasm won't work. No need for sources either, you could mention something you think was positive for the west. But you can't. I, however, can list many negative examples your stupid cult caused in Europe.</t>
  </si>
  <si>
    <t>https://www.facebook.com/228735667216_10153273091322217_10153273470962217</t>
  </si>
  <si>
    <t>-*-*-*- Delfina Jones 1. Islam is the MAIN reason why science is in europe in the first place exists. Most of the scientific books from the past were somehow related to Europe and Asia and then the Roman empire got destroyed, Greek texts were lost (Guess who? religion abused through corrupt christians priests). and what did islam do? simple: It was narrated that Anas bin Mâlik said: The Messenger of Allah said “Seeking knowledge is a duty upon every Muslim”. AND: It was narrated that Abu Hurairah said: “The Messenger of Allah said: “…Whoever follows a path in pursuit of knowledge, Allah will make easy for him a path to Paradise... This resulted in muslims translating the books they could find about any knowledge to be translated. They see it as a way to enter paradise and to teach the future generations would increase your likelyhood. Europe was pretty much crumbling until the renaissance came and where did they go to read about how to retrieve the knowledge of the greek and roman texts? well, from Istanbul of course, the city that belongs to the muslims. I recommend you watching Crash course if you'd like.</t>
  </si>
  <si>
    <t>https://www.facebook.com/228735667216_10153273091322217_10153273471372217</t>
  </si>
  <si>
    <t>-*-*-*- It's sad that those people shown in the video hold such extreme beliefs. They were too sheltered and they have a false belief that their views are the only views. How they acted was inappropriate. That being said, there is another side to this religion. I have seen that side as well. To ignore that side is ignorance itself. It's where Islam converges with Western beliefs. The result from that is actually very calm. Anyone who is like those in the video are in the wrong, I agree. We don't need those people. It causes chaos. But anyone who only focuses on that side is just as wrong. Muslim values can be compatible with Western values. You just have never seen it, or perhaps don't want to, but I have.</t>
  </si>
  <si>
    <t>https://www.facebook.com/228735667216_10153273091322217_10153273495147217</t>
  </si>
  <si>
    <t>-*-*-*- Delfina Jones 2. Though islam is a religion that shows similar patterns to judaism and Christianity, the religion was giving in clear message that 1. it came in peace:The worshippers of the All-Merciful are they who tread gently upon the earth, and when the ignorant address them, they reply, “Peace!” "Quran: 25:63 and: And when they hear vain talk, they turn away from it and say: “To us our deeds, and to you yours; peace be to you: we do not seek out the ignorant. Quran: 28:55 (the first letters to ever come from quran, sent to humanity was "READ!" = KNOWLEDGE) 2. it was finalizing what came from the previous religions but also adding alot of details that will make it almost IMPOSSIBLE to be corrupted (memorizing by all muslims, scientific facts, stories from the past, more laws and the way it's written is just not HUMAN. It's so precise).</t>
  </si>
  <si>
    <t>https://www.facebook.com/228735667216_10153273091322217_10153273495382217</t>
  </si>
  <si>
    <t>-*-*-*- Commenting back on how you said being a moderate Muslim is like being a moderate KKK or Nazi; if that's true then all religions apply. All major religions have a negative side. To be a true believer, you have to belive in that negative side. Well.. Come to think of it.. Humanity is evil within itself. I guess we have an agreeing point.</t>
  </si>
  <si>
    <t>https://www.facebook.com/228735667216_10153273091322217_10153273497122217</t>
  </si>
  <si>
    <t>-*-*-*- Esin Ayse Kaya Islam is not compatible with western beliefs. Unless it reforms there is no place for it in Europe. We spent decades fighting for tolerance for gay people and sexual freedom for women. We don't need some cult trying to push us back.</t>
  </si>
  <si>
    <t>https://www.facebook.com/228735667216_10153273091322217_10153273501837217</t>
  </si>
  <si>
    <t>-*-*-*- Sorry if the west doesn't ignore the danger of Islam as you wish. Your insults mean nothing. Yes of course, everyone is Aware that not every Muslim is a danger to society, but to ignore the portion who do wish harm to the west would be even more ignorant.</t>
  </si>
  <si>
    <t>https://www.facebook.com/228735667216_10153273091322217_10153273502382217</t>
  </si>
  <si>
    <t>-*-*-*- You could be made a refugee at some point of your life, have some compassionate lady or its best to keep silent.</t>
  </si>
  <si>
    <t>https://www.facebook.com/228735667216_10153273091322217_10153273512942217</t>
  </si>
  <si>
    <t>-*-*-*- Delfina Jones 3. It gave blacks and women rights = It can't get any WESTERN than this. At a time when women were treated worse than animals and slaves were beaten for just a TINY mistake, the prophet shed some light to these people. let me ask you something: If you are to be the in one of the RICHEST tribes in the land but your family believes in something that you just don't feel is you. You have a different opinion and tell those who suffer from YOUR family that there is something better that will make them more valuable but that they need to sacrifice their belongings to a more simple life , what are the odds that those who believe would be sick, poor, old, slaves and women? Those who have nothing, those who have no value in society, finally they are something to someone: God. think about that also: read this: http://www.soundvision.com/article/islams-manifesto-of-universal-brotherhood-of-human-beings</t>
  </si>
  <si>
    <t>https://www.facebook.com/228735667216_10153273091322217_10153273517537217</t>
  </si>
  <si>
    <t>-*-*-*- Delfina Jones If you're gonna use the "what about those who bomb people and scream in your religions name". I say this: Christians who live in peace are CLOSER to the title of "muslim" than these bombers can ever be. You wanna know why they're strapping a bomb around their waist? It's because there are western governments that have bombed their houses, broken families (members dying) and knowledge being wasted (because they spend more time fighting you than reading a book). In the past, the prophet and his friends fought because they defended. There are people out there, who proudly stand as muslims and protect their country from being destroyed from terrorists (The west AND the bombers). Why should they be marked as stupid or ignorant or a terrorist? I live in a country where there's a party that's the second largest. They speak ill about anyone. immigrants, women, religious, those who rebel. They stand proudly for what they speak yet say that they know how to save our country (kinda like D.T) but they don't. They wear fancy suits and speak in a lovely manner but their purpose is loud and clear everytime and yet people still believe that they are right. Islam was beautiful. it shed light to those who were oppressed, abused, hated. Now there are those who abuse its name just to get what they want. Giving it a bad name when they don't even know what it's been through. SO JUST STOP. Muslims don't make Islam better. Islam makes muslims better. I rest my case...</t>
  </si>
  <si>
    <t>https://www.facebook.com/228735667216_10153273091322217_10153273532107217</t>
  </si>
  <si>
    <t>-*-*-*- Islam gave women rights just like Saudi Arabia allowed them to vote to give them the illusion of rights too. Women in Muslim countries have no rights like women do in the west. I wonder how your parents and brothers would have reacted if you decided to announce to them you were becoming an atheist, putting a mini skirt on and going to spend a weekend at your boyfriend's house. I have read Quran and its misogyny is transparent. Also women rights are non existent in Muslim countries because they have religious laws, not secular laws. There is a lot of ex Muslim women who were raised in Islam and say the same thing. Also, you have completely ignored my question again.</t>
  </si>
  <si>
    <t>https://www.facebook.com/228735667216_10153273091322217_10153273568412217</t>
  </si>
  <si>
    <t>-*-*-*- Delfina Jones I like how you say that EVERY MUSLIM COUNTRY represents islam. for gods sake, they have different cultures you know. THEY are the reason why these countries are a mess. Afghanistan is not Saudi Arabia. Pakistan is not Egypt. Somalia is not Turkey. There is a difference but they share islam as a faith. Still, they have caused many violations that have clearly been condemned by the religion but NO ONE seems to care if someone opens it and shoves it towards media and those who did the act. oh wait...don't muslims from all over the world do that?</t>
  </si>
  <si>
    <t>https://www.facebook.com/228735667216_10153273091322217_10153273578212217</t>
  </si>
  <si>
    <t>-*-*-*- It is compatible with Western beliefs. I am proof of that. My parents are both Muslim and I was born and raised in the USA. I was taught to read the Quran and to be a good person. My dad wasn't too pleased with Quran school and he had a good reason. He didn't want me brainwashed into extreme Islam. I see why, those people are horrible and their ideals are best left for the stone age. My dad believed in the freedom of every being. My dad never told my mom what to do. My mom doesn't cover and she works full time, not a house wife. I was taught to be independent, taught how to drive by my dad, was encouraged to work and to make my own decisions. I respect other people's beliefs and sexualities. My friends consist of many different backgrounds and beliefs. I'm friends with an atheist, bisexual, gay, lesbian, and transgender. I even enjoy conversations with this very religious Christian. To me they aren't those labels, they are just people whom I enjoy being with. My sister goes to a Christian University and has made friends with a nun. Everyone should have the right to belive what they want and no one should force any believe on them. So tell me, am I not western enough? You can't look at life through horse blinders. There are bad and good people everywhere. To belive elsewise makes you just as bad as those extremist because they too are looking at life through horse blinders.</t>
  </si>
  <si>
    <t>https://www.facebook.com/228735667216_10153273091322217_10153273586332217</t>
  </si>
  <si>
    <t>-*-*-*- Yet each one of these countries implements religious laws, each is a backward hole where women are treated like cattle, Turkey is the most normal one because funnily enough is also the least religious. The only times when Islamic countries were advancing was when religion was pushed aside, such as during Sha in Iran.</t>
  </si>
  <si>
    <t>https://www.facebook.com/228735667216_10153273091322217_10153273607947217</t>
  </si>
  <si>
    <t>-*-*-*- Delfina, I do agree with you on your point with religious law. Church(and in this case, Masque) and state should never mix. I belive that is where most problems from the middle east stem from.</t>
  </si>
  <si>
    <t>https://www.facebook.com/228735667216_10153273091322217_10153273612672217</t>
  </si>
  <si>
    <t>-*-*-*- Esin Ayse Kaya it's great that your dad was like this, unfortunately there's very few really moderate Muslims. You're definitely western enough and so was your dad but the majority of Muslims in Europe would like sharia law.</t>
  </si>
  <si>
    <t>https://www.facebook.com/228735667216_10153273091322217_10153273626797217</t>
  </si>
  <si>
    <t>-*-*-*- Esin Ayse Kaya ,respect .You are the proof that this religion need to be update by people like you .MUST be updated ! Unfortunately , muslims like you are not so many and when they talk ,they become targets of the angriness of the others religious brothers.....</t>
  </si>
  <si>
    <t>https://www.facebook.com/228735667216_10153273091322217_10153273638877217</t>
  </si>
  <si>
    <t>-*-*-*- Yeah, it is unfortunate. When I see these barbaric practices being shown on the news and in those videos it makes me angry. They are hurting innocent people and disrespecting those around them. I just wanted to show you there are Muslims like me as well and that it is possible to be a westernized Muslim. I really hope Sharia law becomes fully abolished one day,and soon.</t>
  </si>
  <si>
    <t>https://www.facebook.com/228735667216_10153273091322217_10153273884757217</t>
  </si>
  <si>
    <t>-*-*-*- You can shut up if you want. Actually that would be highly preferred. :)</t>
  </si>
  <si>
    <t>https://www.facebook.com/228735667216_10153273091322217_10153274183357217</t>
  </si>
  <si>
    <t>-*-*-*- @ Delfina Jones, three things: 1. Extreme Ethnocentrism to the point of disregarding others' opinions and putting yours at highest 2. Insulting people's opinions to raise your own to prove you're right 3. The Islam faith is one like Christianity where Christianity dominates a lot of Europe and the western Countries in which Christianity went through destruction and death to get where it is today (referencing back to religious laws back then in European history, the Crusades, colonization and teaching the beliefs of Christianity using it for manipulation, etc). The Islamic religion is going through a similar scenario of extremists like Christianity did as well as probably all religions (over generalizing but you get the point, hopefully). Many are dying yes, and modernization has let those extremists cause a lot more damage globally however, what must be kept in mind is that there are some who do need help. Ignoring a problem won't make it go away. Yes, countries like yours have internal issues to solve but without the world, globalization from countries other than yours, the country you currently live in wouldn't have developed into the way it is today. Which is most likely pretty modernized. Congratulations, you won the lottery ticket of privilege. Unfortunately others didn't. And you most likely won, as well as many of us, from immigration from the origin of our countries. The reason of immigration may be different for all of us but it's certain that we moved for the reason of a better life. If your family was denied to immigrate, you could've been in the Syrian's shoes or your descendants would have faced more issues while your origin county developed possibly ending your family line, meaning you wouldn't have been born. Try stepping into others' shoes and keep an open mind. Thank you</t>
  </si>
  <si>
    <t>https://www.facebook.com/228735667216_10153273091322217_10153274195737217</t>
  </si>
  <si>
    <t>-*-*-*- I see that you're a blonde, case close.</t>
  </si>
  <si>
    <t>https://www.facebook.com/228735667216_10153273091322217_10153274458247217</t>
  </si>
  <si>
    <t>-*-*-*- 1. There are 49 countries where the majority of people are Muslim. There are only 7 countries that have a major portion of their laws under Sharia: Saudi Arabia, Sudan, Iran, Iraq, Afghanistan, Pakistan and Brunei. So the majority of muslim countries do not have Sharia law and those that do do not have full out Sharia. 2. There is no one type of muslim. Same as there is no one type of Jew, Christian or Atheist. There are moderates, liberals and radicals. Pretty much all the ground troops fighting ISIS are muslim and nearly all the people that ISIS kills are muslim. As shown above, the majority of countries do not have Sharia law so the majority of muslims are not radicals. So there is no one group of muslims. Same as the fact that there is no one group of christians. Not all christians are part of the KKK. Although all KKK members are Christian. 3. The west have been at the forefront of giving power to the radicals. They financed and supported al qaeda against the Russians in Afghanistan. They illegal occupied iraq, a country that had no presence of al qaeda or ISIS before the invasion, putting in policies that banned pretty much the army, councillors and police officers allowing for al qaeda to enter Iraq and cause havoc. The west continually supports Saudi Arabia, a big funder of extremists organisations. Saudi Arabia is one of the biggest purchasers of western weapons and therefore they are the untouchables. The middle east has payed the price for this. There are many factors that have resulted in the mess were are in and the West's middle east policy is one of them. 4. Most religious books contain practices that may not be applicable to our society. For example within the old testament: Murder Anyone arrogant enough to reject the verdict of the judge or of the priest who represents the LORD your God must be put to death. Such evil must be purged from Israel. (Deuteronomy 17:12 NLT) Whoever strikes his father or mother shall be put to death. (Exodus 21:15 NAB) Sex Slaves - check out Exodus 21:7-11 NLT The majority of all muslims believe that some parts of the quran are specific to past events and should not be applied to today. A lot is story telling. The same thing applies to Christianity and Judaism. So, similar to most Jews and Christians, Muslims also live their lives not adhering to these things. There are 2.8bn muslims. If they all thought that suicide bombing is a duty against the infidels then our world wouldn't exist and there would only be 100% muslim countries with no minorities. I can only imagine what would happen if the Christian Spanish inquisition or the crusades occurred today and was picked up by social media and shown to us. It would cause a shitsorm and Christians would be the target of hate groups. All we would see and talk about is Christian terrorism.</t>
  </si>
  <si>
    <t>Acceptable speech|Other offensive|Don't know</t>
  </si>
  <si>
    <t>No target|Other</t>
  </si>
  <si>
    <t>https://www.facebook.com/228735667216_10153273091322217_10153274478567217</t>
  </si>
  <si>
    <t>-*-*-*- Peter Hallam Moron</t>
  </si>
  <si>
    <t>https://www.facebook.com/228735667216_10153273091322217_10153274551622217</t>
  </si>
  <si>
    <t>-*-*-*- Lina Von-Trapp so you're in your 80s</t>
  </si>
  <si>
    <t>https://www.facebook.com/228735667216_10153273091322217_10153274629132217</t>
  </si>
  <si>
    <t>-*-*-*- Gialeigh Liou , I don't disregard others opinions but I'm standing by to what I said. Everyone's welcome in my country as long as they are willing to assimilate with regards to local values and culture which majority of Muslim immigrants have failed. And your argument where you have brought up the crusades is pathetic, the best you can do is bring up 12th century events? Do you know which century we currently have? If Islam is going through violent stages then I'd like for it to be going through it in Middle East and Africa, not in Europe where all I care about is the safety of my family and friends.</t>
  </si>
  <si>
    <t>https://www.facebook.com/228735667216_10153273091322217_10153274631072217</t>
  </si>
  <si>
    <t>-*-*-*- And ladies and gentlemen, the example is above, Naaz Dhalla listing positives of sharia law...lmao. This is what's coming, and it's all good since women have "certain rights" and they dont rebel so it must be good for them.</t>
  </si>
  <si>
    <t>https://www.facebook.com/228735667216_10153273091322217_10153274666182217</t>
  </si>
  <si>
    <t>-*-*-*- There are plenty of people worldwide that have a vested interest in compassion and humanity. No one is forcing you to join in. Or is it simply living in close proximity to Muslims that has you so annoyed?</t>
  </si>
  <si>
    <t>https://www.facebook.com/228735667216_10153273091322217_10153274751667217</t>
  </si>
  <si>
    <t>-*-*-*- I am a free woman and I will die a free woman. The Rest Of The Woman That Do Not Believe They Are Equal To Men And Allow Them To Rule Are Weak woman. We are warriors not kept dolls!</t>
  </si>
  <si>
    <t>https://www.facebook.com/228735667216_10153273091322217_10153274753137217</t>
  </si>
  <si>
    <t>-*-*-*- Esin Ayse Kaya What actions do you believe are appropriate for Europe to take to defend themselves against the sort of radical Islamic groups, such as the ones that I showed you in the video, that are growing in size by the day?</t>
  </si>
  <si>
    <t>https://www.facebook.com/228735667216_10153273091322217_10153274783672217</t>
  </si>
  <si>
    <t>-*-*-*- David Olend For the west to be longsighted and not support extremists groups at the sake of making money or short term goals. ISIS would not be anywhere as powerful as it is today if western powers didn't illegally occupy iraq and completely remove all army personnel and councillors. Borders were left open and many ex-soldiers started working with al qaeda to fight the occupation. Al qaeda was non existant during Saddam's time. It simply wasn't there. ISIS is an offshoot of al qaeda. The west supported and financed al qaeda against the Russians in Afghanistan. Also the west's attempt of removing bashar by supplying weapons to the ''moderate rebels'' in Syria was just stupid. A lot of these weapons ended up with ISIS making them stronger. We all know that the west supports Saudi Arabia, a big funder of extremists organisations. Saudi Arabia is the UK's biggest purchaser of weapons. The less powerful ISIS and Al Qaeda are the less propaganda there is to brainwash people with. There are many factors leading to the mess we are in and the west's middle east policy is one factor.</t>
  </si>
  <si>
    <t>Other</t>
  </si>
  <si>
    <t>https://www.facebook.com/228735667216_10153273091322217_10153274813862217</t>
  </si>
  <si>
    <t>-*-*-*- David, I wish I knew. If I had that knowledge I would definitely share it. They are sheltered and misguided, their women uneducated, their men brought up with ideas that they are superior. How does one deal with any brainwashed group? Way before this issue came to Europe, I grew up seeing it in Turkey. Yes, Turkey is not run by Sharia law but there are still extreme individuals who take it into their own hands. The only thing I've seen work, and very slowly, is just to start educating those children. Have the next generation more knowledgeable about the world.</t>
  </si>
  <si>
    <t>https://www.facebook.com/228735667216_10153273091322217_10153274866417217</t>
  </si>
  <si>
    <t>-*-*-*- Seriously? So your suggestion is to somehow smuggle western learning material to the children of these groups. Wow. Okay, let me ask you this, do you believe that sovereign nations have a right to protect their borders and their citizens against those who pose a threat to them?</t>
  </si>
  <si>
    <t>https://www.facebook.com/228735667216_10153273091322217_10153274875427217</t>
  </si>
  <si>
    <t>-*-*-*- Hadi Jawad You are absolutely correct in your analysis of who is responsible for the creation of ISIS. But that wasn't the topic of discussion between Esin Ayse Kaya and myself. There is an immediate threat spreading through Europe at the moment. One that needs to be immediately eliminated.</t>
  </si>
  <si>
    <t>https://www.facebook.com/228735667216_10153273091322217_10153274913557217</t>
  </si>
  <si>
    <t>-*-*-*- David Olend I think what Esin meant was that eduction is the key to fighting religious extremism and it's true. That's why Europe needs to stop allowing for so much religious freedom including religious schools etc. Schools need to be secular ,no headscarves in schools, teach Muslim kids since they are little that it's ok to be gay, that women are equal to men etc. This is by the way the least we can do on top of stopping immigration from Muslim countries. I am pro EU but I'd advocate for abolishing of the schengen zone after what Merkel has done.</t>
  </si>
  <si>
    <t>https://www.facebook.com/228735667216_10153273091322217_10153274924212217</t>
  </si>
  <si>
    <t>-*-*-*- David, your response has left me bewildered due to the tone of immaturity and I believe you don't understand what I'm talking about. I meant the task of going to school. Education does change ideals, and like I said, it's what I have seen work. Like I also said, I don't have a solution. I'm just sharing what I've seen. My mom started out in a very religious, though not extreme, home. She was the first girl to go to school in her family. After going to school, her view became more modern. She broke off from the idea that women are only supposed to be serving men. I'm sorry if that's not the response you wanted. The current situation is a delicate one. Handle it the wrong way and you end up creating more extremists instead of diminishing their numbers. To answer your next question: I do believe all nations have a right to protect their citizens from any sort of threat. But how to deal with that threat is another issue. All in all.. Just because I am Muslim doesn't mean I am equiped to provide solutions for this situation or any similar situation . I can only tell you my experience. I can only say I don't want to see anyone get hurt. It's ignorant of me to say that but that's just how I feel.</t>
  </si>
  <si>
    <t>https://www.facebook.com/228735667216_10153273091322217_10153275043607217</t>
  </si>
  <si>
    <t>-*-*-*- Delfina Jones 1. you just told me that I was sarcastic behind the screen but clearly I wasn't. Do you even know what it even means? . 2. You're telling me that I did not name ONE positive thing that Islam gave to the west. Are you blind? I gave you a very clear point and i STRENGTHEND it with sources. They are NOT opinions. They are clear and strong FACTS. unlike what you babble about 3. You're just repeating the exact same thing: Calling me stupid, making insults about my religion and then telling me that I'm wrong because...your opinion? So to conclude: You are the reason why I wanna bash my head on a wall and forget that I ever read your comments. and please, oh wise one, I challenge you. Name ONE thing that makes islam bad.</t>
  </si>
  <si>
    <t>https://www.facebook.com/228735667216_10153273091322217_10153275087157217</t>
  </si>
  <si>
    <t>-*-*-*- David Olend I don't think the threat to Europe is going to be from refugees coming in from Iraq or Syria. If ISIS manages to blow something up in the UK it will be a British or another EU national who will be carrying out these activities. I would assume that any refugee coming in the country would have some tight surveillance on them. What ISIS wants is division because that works in their favour. The more division the easier it is to convince people that there is a big difference between us and them. The more hate crime the more the propaganda will work. So what we can do is show how ridicilous ISIS and other radical groups are. A school program will have to be included in school to teach muslims and non-muslims how groups like ISIS are at crossroads with Islamic teachings. The majority of people killed by ISIS are muslim and they are burning muslim town after town in Syria. Also programs outside school are needed to educate muslims and non-muslims about Islam and to clarify certain scriptures that are causing confusing. Such programs have already started but of course we need to see more. Muslims have been a lot more active in explaining to others about Islam after recent events. So yes education is key.</t>
  </si>
  <si>
    <t>https://www.facebook.com/228735667216_10153273091322217_10153275160337217</t>
  </si>
  <si>
    <t>-*-*-*- Sagal Aden I have never called you stupid, but you very conveniently haven't addressed the points I have made. I have already pointed out many things that are bad about Islam: you almost worship a man who was a rapist and a pedophile, your book says that women can be raped if taken into slavery, your book allows a man to take 4 wives yet a woman isn't allowed 4 husbands, is she. Your religion requires total submission, shames women, doesn't allow them to make free choices. You haven't given me any positives about Islam, you have referred to very far past, again what has Islam brought to the west in last 30 years apart from misery, honour killings, bombings, rapes etc. Even Salman Rashdie had fatwa issued against him because he criticized Islam. I'm sorry but your religion doesn't merit respect because it's a religion. It's a choice and represents certain views and ideology and it will be subjected to judgment.</t>
  </si>
  <si>
    <t>https://www.facebook.com/228735667216_10153273091322217_10153275354512217</t>
  </si>
  <si>
    <t>-*-*-*- to not respect a religion it is not the same thing to not respect the people !!!And this is what so many Muslims of our days don t want to understand (and imedialtely call the others "racists ) ! You, as Muslims, should change your own religion and bring it to our days .2016 (almost ) and then nobody will have nothing to say about it .So ,depends on your capacity to understand this !</t>
  </si>
  <si>
    <t>https://www.facebook.com/228735667216_10153273091322217_10153275646947217</t>
  </si>
  <si>
    <r>
      <rPr/>
      <t xml:space="preserve">-*-*-*- Hadi Jawad Tell me if you agree with the facts and opinions presented in this video. </t>
    </r>
    <r>
      <rPr>
        <color rgb="FF1155CC"/>
        <u/>
      </rPr>
      <t>http://www.israelvideonetwork.com/the-untold-story-of-violent-muslim-opinions-graphic-warning/</t>
    </r>
  </si>
  <si>
    <t>https://www.facebook.com/228735667216_10153273091322217_10153275934027217</t>
  </si>
  <si>
    <t>-*-*-*- That's the most self-centered statement I've heard all day. No. We will continue to discuss them until they're safe from harm, have food and can work.</t>
  </si>
  <si>
    <t>https://www.facebook.com/228735667216_10153273091322217_10153276251362217</t>
  </si>
  <si>
    <t>-*-*-*- Just to clarify I am not muslim so this is not MY religion. I have had the chance to live in Iraq (half my life), UAE and the UK so I have tiptoed into both worlds ‘us vs them’. Delina: i think the most important thing you have to question is whether muslims believe that these things you mentioned apply today or whether they apply at all. 1. The whole muhammad marrying Aysha at the age of 9 is debated heavily within the muslim community itself. Some say she wasn’t 9. Even if she was we need to remember that we are talking about 1,400 years ago where there are numerous cases of such things happening within that region. Most importantly, do muslims marry 9 year olds. Rarely. I’ve only heard of cases in Egypt and Saudi. So muslims do not agree with this and it rarely occurs. 2. Nearly all muslims believe that the whole slavery thing is misinterpreted. People interpret it as during war when you come across women do not make them the untouchables and that you should marry them if you want (marriage in the quran requires both consents) and treat them equally. With regards to other slaves, muslims believe that their prophet brought a lot of new rights to salves, changing the roman slavery rules. In addition, a lot of slaves were freed. A lot of the things I have read confirm this. 3. The whole marrying 4 i think was there to spread Islam. I have never come across anyone in my life that has married more than 1 and tbh it only happens in some societies like Saudia Arabia. Nearly all muslims marry 1 person. So again applicable then and not now. 4.Women rights. The whole covering your self completely is simply incorrect. Quran requires you to be modest and not for full out covering. It’s more of a culture thing (or should i say a tribal thing) plus people used to wear it for protection from the sand. I am not joking when I say this but during my 13 years in Baghdad i saw less burkas than in my 3 years in London. In the society I lived in, all my friends' muslim moms went to uni, had jobs and lived equally to men. Within the same families you can find women covering their hair and some that don't. Different interpretation of modesty. This is in Iraq, UAE and the UK. Saudi Arabia is not how the majority of muslim women live and really does not represent Islam. FGM for example again only happens in some societies and not across the muslim world. In fact its mostly an african thing and happens a lot in non-muslim countries. 5. Your statement that muslims have only brought misery to the west is a bit extreme. you have put Sunnis, Shias, Alawites, Whabasim, Ahmadeyia, Druze and many others all in one group. Muslim immigration has worked wonderfully in some situations and haven’t worked in other situations. This depends on a lot of factors such as the people coming to the west, the people receiving the immigrants, the programs in place to connect both. For examples, there are so so many muslims in the NHS. If we are going through the route of blaming the whole group then the middle east can say the same about the west. The west has only brought misery to the middle east, from the Sykes-Picot agreement, to the overthrow of the Iranian government in 1953, to supporting Saddam, supporting Al qaeda against the russions, illegally occupying Iraq, supplying weapons to the Syrian rebels, giving weapons to Qaddafi and then taking him out and supporting countries with extreme ideologies. How many dictators have the west supported? Should we block all the west from entering the middle east. Should we build walls around every country in the world. So the misconception people have with Islam is to do with the Quran. Do muslims apply certain verses to their everyday life or do they think that some verses only apply to the past with some parts being story telling. The quran is in arabic, written 1,400 years ago, so are we interpreting the quran correctly? I am sure how things were said 1400 years ago is different to how we speak now. In my experience, most of the muslims i know, and I know a lot given that i used to live in Iraq and the UAE, agree that some versers are not applicable today or they interpret those verses differently. David I couldn’t watch your video for some reason.</t>
  </si>
  <si>
    <t>https://www.facebook.com/228735667216_10153273091322217_10153277625892217</t>
  </si>
  <si>
    <t>-*-*-*- No</t>
  </si>
  <si>
    <t>https://www.facebook.com/228735667216_10153273091322217_10153279512802217</t>
  </si>
  <si>
    <t>-*-*-*- Delfina Jones 1. I don't worship a pedophile. I respect and adore a prophet. Placing him into the category of a pedophile is beyond pathetic as he lived 1400 YEARS. 1400 years. People change in 1400 years. In the future, people would call us pedophiles for marrying people at the age of 20-28. That's the problem that you don't seem to understand. It was a norm to marry women at a young age. How can I call someone who lived more than a thousand years ago a rapist if it was a normal thing for EVERY human on the planet at that point to marry young females? Marriage is also a choice in islam. I'm a young woman yet my parents don't force me to marry at a young age. THAT is culture. A culture that has ruined the true image of islam by mixing its own blend to make islam look "nice" for them. But it isn't. 2. Slavery is allowed but we rather call it housekeeping as slavery basically means a slave being owned to a master and does everything that the master tells him to do. Islam is against that as it says that all "slaves" should wear the same clothes as the master, eat at the dinnertable with its master and to not be forced to do work that is beyond their strength...kind of sounds like a familymember to me. You're not allowed to rape anyone because that is considered Zina: an act that is forbidden by Allah. And the whole marriage by 4 women but women can only marry 1 man: I don't remember exactly but it was something to do with there being more women than men in our world (because war). However, that doesn't mean that a man can just randomly go get a second wife just like that. He has to ask his first wife and if she agrees (nowadays a i doubt that), he has to go through his finances so he knows that he's able to take care of a second. I doubt even more that there will be a woman that would want to share their love for a husband with another which makes it harder for a man to find a second wife. If men aren't capable of taking care of one wife (as it says in the quran but you don't seem to care about that), the man MUST settle with having one. Also, nowehere in the quran does it state how many husbands a woman can have but yes it does say a man can have 4 wives. For women, it would mean that she could marry as many as she pleases (though WHY would a woman wanna do that? I don't wanna have more than one husband and I know for certain that we would enjoy putting our efforts and love for one guy and not many and men would not enjoy having to share their love for one woman but some regions in the world have different norms (which i'm TRYING TO POINT OUT because the prophet and those who lived with him existed in a different time with DIFFERENT norms). Today we have somewhat the same norms but because of differences in timeline, we change alot for the better but know that we can follow the same norms. It's just that it's very important to make everyone and God happy . 2. Slavery is allowed but we rather call it housekeeping as slavery basically means a slave being owned to a master and does everything that the master tells him to do. Islam is against that as it says that all "slaves" should wear the same clothes as the master, eat at the dinnertable with its master and to not be forced to do work that is beyond their strength...kind of sounds like a familymember to me. You're not allowed to rape anyone because that is considered Zina: an act that is forbidden by Allah. And the whole marriage by 4 women but women can only marry 1 man: I don't remember exactly but it was something to do with there being more women than men in our world (because war). However, that doesn't mean that a man can just randomly go get a second wife just like that. He has to ask his first wife and if she agrees (nowadays a i doubt that), he has to go through his finances so he knows that he's able to take care of a second. I doubt even more that there will be a woman that would want to share their love for a husband with another which makes it harder for a man to find a second wife. If men aren't capable of taking care of one wife (as it says in the quran but you don't seem to care about that), the man MUST settle with having one. 3. You want to know the positives that Islam has brought 30 YEARS FROM NOW? You weren't being clear with your point as you challenged me to state the positive things that Islam has brought to the west. I did but you are so reluctant to holding on to your opinion because 30 years ago, many ARABIC countries, not islamic, ARABIC countries decided to rebel against their leaders, resulting in new leaders and more rebellious groups are formed to overthrow the leaders. They use anything that is necessary to take down the leader and when they do, they have NO IDEA on how to govern at all. Are these muslims? Of course not. If strongly hold on to your actions and blame people when clearly there were better options (peace deals), then you're not a muslim. You're an idiot. Ignorant idiots. 4. The BIGGEST issue that I have with people criticizing isla m is that they point out issues with countries and how they govern. Both sides (the west AND "muslim" countries) are doing everything they can, knowingly and unknowingly sabbotaging the religion that once stated that through knowledge and peace, there will be victory. The problem isn't interely muslim countries, it's nationalism. It still exists and is the main reason why many have such hatred and rage towards others. even countries considered "muslim" have a grudge against each other (look at Saudi Arabia and Iran). Islam is a religion that unifies people, wether colour, race, sex, age or ethnicity. All it takes is an open mind and you might learn things beyond the screams and echoes from the media. I have watched Christianity and its history, I have seen the issues with Zionism vs Judaism, I have heard of people who believe in Buddhism but do terrible acts against others. WE humans are responsible for OUR actions and what we bring forth to our religion. Islam is always waiting for people to listen to it but many have always glared behind for other things and sometimes turned their cheeks. I CAN BRING a good image of Islam and I can also BRING a bad image of it aswell but Islam as a whole is never changed. It stays the same. Only I can become distorted or bad. THAT is why you see muslims bombing themselves and killing in the name of God: They are enraged, confused and don't know about Islam. When you live in a place where foreigners (US) have bombed, destroyed unity, taken their properties and placed terrible leaders there, what are the odds that you end up becoming confused of the situation, just like many, and do everything necessary to take back the good times. Suddenly you get it back but what CAN you do? You don't know how to govern, you know how to fight. All rebellious groups start out well, fighting for justice and then suddenly along the way, they become confused and even mad with power and strength that God has given them, only to use it to hurt others and blame God for that. There is a problem in these places but to solve it, PEOPLE NEED TO STOP BALING EVERYTHING ON ISLAM AND GET THEIR BUTTS OFF OF THESE PLACES and I'm talking mainly about the US. PS: My religion is MY choice but just like you have your choice, I wish to respect it and the same should go with you.</t>
  </si>
  <si>
    <t>https://www.facebook.com/228735667216_10153273091322217_10153279706327217</t>
  </si>
  <si>
    <t>-*-*-*- Are you human, Delfina Jones? When your ancestral lot thrashed themselves at the mercy of other foreign lands, others gave welcome to them. How can you be such a sociopath to feel comfortable enough to suggest that people in need be shut out? You are sick. Can we just shut up about you, Delfina? Can you just return to your residence and get out of your holiday picture area? Perhaps you should be excluded from travel to other holiday destinations?</t>
  </si>
  <si>
    <t>https://www.facebook.com/228735667216_10153273091322217_10153279985932217</t>
  </si>
  <si>
    <t>-*-*-*- Because most of them aren't in need you naive fool. Bbc is showing you these heartbreaking images of refugees while in reality most of them settled in Libanon and Jordan and the rest is dying. Those that come to Europe are greedy violent opportunists and economic migrant. But like a naive fool that you obviously are you believe in everything that leftist media shows you, Robert Hidalgo. And that "holiday destination" is in my own country, moron.</t>
  </si>
  <si>
    <t>https://www.facebook.com/228735667216_10153273091322217_10153280522167217</t>
  </si>
  <si>
    <t>-*-*-*- Delfina Most of them settled in Lebanon? You make it sound so nice. 70% of the 1m Syrian refugees in Lebanon live below the poverty line. Jordan and Lebanon are tiny tiny countries. http://www.un.org/apps/news/story.asp?NewsID=52893#.Vnue_UK0m20 This is not how you describe settled darling. 36% of those entering Europe are children and women. But in your eyes even muslim children are violent. We all know that there are more men entering because the route to europe is risky with lots of people dying. But not to worry, in the UK the figures will be much better as they will be taking families from the camps themselves so the minority will be men.</t>
  </si>
  <si>
    <t>https://www.facebook.com/228735667216_10153273091322217_10153280892887217</t>
  </si>
  <si>
    <t>-*-*-*- Hadi Jawad I am familiar with UN statistics. I was talking about make immigrants from countries other than Syria who traveled to Europe. Even Syrian refugees however broke the law when they refused to register in Hungary and demanded to go to Germany and Sweden, countries with the highest welfare. If you're escaping from a war torn country to be safe, then you're safe but you're very poor so you go to another country which is also not good enough so you travel through 9 more to get to the best one then you're not a refugee. Also that 64% of men are cowards, west should arm them and send them to fight isis just like our grandparents fought the nazis.</t>
  </si>
  <si>
    <t>https://www.facebook.com/228735667216_10153273091322217_10153281119832217</t>
  </si>
  <si>
    <t>-*-*-*- Delfina you mentioned Lebanon and Jordan. Most of the refugees that have gone there in the past year will be Syrian. 70% live below the poverty line. Also you point of refugees going to the other countries in Europe is not valid. Germany said that it will accept 800k. So why wouldn't you go to such a country who has the infrastructure to take you in and make use of your skills. Why would anyone stay in Hungary? have you seen how they have treated the refugees? Like animals. A couple of questions regarding Syrians being cowards that I hope you can answer: 1. Who are the Syrian people supposed to push out? Bashar/government? Al Qaeda? ISIS? or the hundred other rebel factions fighting? 2. Where are you supposed to get the money to buy the weapons? Did your grandparents find the weapons under their house or were they supplied by your government? 3. Would you keep your family under ISIS control while you are fighting? Would you take the risk that your child may be taken away at any moment or that an airstrike will come and kill the whole family? 4. Are all refugees leaving war cowards? Are Jews cowards for leaving Germany? 5. ISIS knocks on your door and tells you come with us now you need to fight or we kill your family. What do you do? This also means killing civilians. 6. The government knocks on your door and tells you come with us now you need to fight or we kill your family. What do you do? This also means killing civilians. You clearly have a problem with all muslims, be them children, women or trees because to you there is one type of muslim. They are all the same.</t>
  </si>
  <si>
    <t>https://www.facebook.com/228735667216_10153273091322217_10153273109197217</t>
  </si>
  <si>
    <t>The real solution for refugee crisis is if you don't like refugees, than stop making them refugees by bombing their homelands !!! Dimwits</t>
  </si>
  <si>
    <t>https://www.facebook.com/228735667216_10153273091322217_10153273117542217</t>
  </si>
  <si>
    <t>-*-*-*- Accepted long before your advice!!</t>
  </si>
  <si>
    <t>https://www.facebook.com/228735667216_10153273091322217_10153273129122217</t>
  </si>
  <si>
    <t>-*-*-*- Telling now, to Isis and its creators.</t>
  </si>
  <si>
    <t>https://www.facebook.com/228735667216_10153273091322217_10153273138112217</t>
  </si>
  <si>
    <t>-*-*-*- White House created the mujahideen, Alqaida, Isis and Talibans. Hillary and tony Blair already have accepted the charges. Muppet!! Only inhumans could kill millions of Native Americans to establish their imperialist Govt. To what religion did these bombers of Hiroshima &amp; Nagasaki belong? To what religion belonged the killers of 5 million Iraqi civilians who invaded their country in search of non existent WMD! Double standards yield twisted judgments... To what religion did Hitler belong?</t>
  </si>
  <si>
    <t>https://www.facebook.com/228735667216_10153273091322217_10153273155997217</t>
  </si>
  <si>
    <t>-*-*-*- So then Azim, you are saying all christians are bad?</t>
  </si>
  <si>
    <t>https://www.facebook.com/228735667216_10153273091322217_10153273156752217</t>
  </si>
  <si>
    <t>-*-*-*- Nope</t>
  </si>
  <si>
    <t>https://www.facebook.com/228735667216_10153273091322217_10153273348767217</t>
  </si>
  <si>
    <t>-*-*-*- USA use atomic bomb in Hiroshima and Nagasaki And come to Iraq to judge Saddam Hussein because he use chemical weapons as they claim USA government us the evil in earth and they call us terrorist</t>
  </si>
  <si>
    <t>https://www.facebook.com/228735667216_10153273091322217_10153273352822217</t>
  </si>
  <si>
    <t>-*-*-*- There's war and then there's rapists paedophilia atrocities and the Geneva convention NO HUMAN SHOULD SUFFER what Hitler did and what these vile subhumans are doing today I don't see anybody forcing their hands!!</t>
  </si>
  <si>
    <t>https://www.facebook.com/228735667216_10153273091322217_10153273429037217</t>
  </si>
  <si>
    <t>-*-*-*- Leah Jo, Wars In the Middle East Have Created More Terrorists!! Security experts including both conservatives and liberals in America agree that waging war in the Middle East weakens International security and increases terrorism. Killing innocent civilians is one of the main things which increases terrorism. Starting wars against states which do not pose an imminent threat to International security increases the threat of terrorism because: One of the principal causes of terrorism is injuries to people and families. The Iraq war wasn’t even fought to combat terrorism. And Al Qaeda wasn’t even in Iraq until the U.S. invaded that country. So the widespread program of war on terror and torture under the Bush administration didn’t help. If we want a better world than there shouldn't be selective humanity and sympathy, Emphasis should be on as you stated "NO HUMAN SHOULD SUFFER".</t>
  </si>
  <si>
    <t>https://www.facebook.com/228735667216_10153273091322217_10153276364522217</t>
  </si>
  <si>
    <t>-*-*-*- I'm all for pulling all of our troops resources and funding.. Leave all of you to your own methods.</t>
  </si>
  <si>
    <t>https://www.facebook.com/228735667216_10153273091322217_10153278223252217</t>
  </si>
  <si>
    <t>-*-*-*- Azim you are absolutely right regarding the cause for all of this misery... The CIA should have stayed the hell out of everyone else's business... But behind the CIA is the new world order and George Soros... People are waking up to the truth ... And they got everyone fighting everyone else while they steal everybody's freedom😡😎</t>
  </si>
  <si>
    <t>https://www.facebook.com/228735667216_10153273091322217_10153273094977217</t>
  </si>
  <si>
    <t>It's good as long as they stay in the Middle East...</t>
  </si>
  <si>
    <t>https://www.facebook.com/228735667216_10153273091322217_10153273098782217</t>
  </si>
  <si>
    <t>-*-*-*- Lebanon is in the middle-east....</t>
  </si>
  <si>
    <t>https://www.facebook.com/228735667216_10153273091322217_10153273100597217</t>
  </si>
  <si>
    <t>-*-*-*- I know it, I said Lebanon because the people in the video are in Beirut...</t>
  </si>
  <si>
    <t>https://www.facebook.com/228735667216_10153273091322217_10153273111047217</t>
  </si>
  <si>
    <t>-*-*-*-</t>
  </si>
  <si>
    <t>https://www.facebook.com/228735667216_10153273091322217_10153273112742217</t>
  </si>
  <si>
    <t>-*-*-*- Alessio Ruda lol,pmsl,,so,let me get this right,you want these people to stay in Lebanon,because these people are in Beirut not Lebanon?</t>
  </si>
  <si>
    <t>https://www.facebook.com/228735667216_10153273091322217_10153273120962217</t>
  </si>
  <si>
    <t>-*-*-*- They are blaming america for their civil war</t>
  </si>
  <si>
    <t>https://www.facebook.com/228735667216_10153273091322217_10153273127467217</t>
  </si>
  <si>
    <t>-*-*-*- Neil, you're too dumb to understand what I wrote.</t>
  </si>
  <si>
    <t>https://www.facebook.com/228735667216_10153273091322217_10153273137077217</t>
  </si>
  <si>
    <t>-*-*-*- Nd now they are very thirsty for non muslim blood</t>
  </si>
  <si>
    <t>https://www.facebook.com/228735667216_10153273091322217_10153273142832217</t>
  </si>
  <si>
    <t>-*-*-*- Look at this pakistani piglet.. We are debating on isis and syrian refugees but you porks are always sucks our dicks</t>
  </si>
  <si>
    <t>https://www.facebook.com/228735667216_10153273091322217_10153273206542217</t>
  </si>
  <si>
    <t>-*-*-*- so rude</t>
  </si>
  <si>
    <t>https://www.facebook.com/228735667216_10153273091322217_10153273207802217</t>
  </si>
  <si>
    <t>-*-*-*- You should said that to the Europeans in WWII when their refugees fled to North Africa .(butthole)</t>
  </si>
  <si>
    <t>https://www.facebook.com/228735667216_10153273091322217_10153273226387217</t>
  </si>
  <si>
    <t>-*-*-*- Azoga, you live in the Usa and can't even speak English properly... Go back to Morocco, Muslim!</t>
  </si>
  <si>
    <t>Other offensive|Background offensive</t>
  </si>
  <si>
    <t>https://www.facebook.com/228735667216_10153273091322217_10153273300157217</t>
  </si>
  <si>
    <t>-*-*-*- How sad. There is so much hatred. We need to help each other, not kick one another down. Yatin, you hold a grudge which didn't even being with your generation. It's your ancestor's fight. Alessio, you have developed tunnel vision. I hope you guys find more than just hate to fuel your lives. Please, get better for your own sake.</t>
  </si>
  <si>
    <t>https://www.facebook.com/228735667216_10153273091322217_10153273139742217</t>
  </si>
  <si>
    <t>Ah the refugee vs migrant debate has this nation split right down the middle with 2 petitions tied in terms of signatures. One wants to close the door until ISIS is defeated and the other wants to let more in. But both petitions are more or less tied in terms of signatures. And with Turkey deporting refugees with EU backing (yes it is true) who knows what Brussels will do next. To be honest I don't think they know themselves.</t>
  </si>
  <si>
    <t>https://www.facebook.com/228735667216_10153273091322217_10153273183352217</t>
  </si>
  <si>
    <t>-*-*-*- got any link?</t>
  </si>
  <si>
    <t>https://www.facebook.com/228735667216_10153273091322217_10153273185697217</t>
  </si>
  <si>
    <t>-*-*-*- Of course https://www.amnesty.org/en/latest/news/2015/12/turkey-eu-refugees-detention-deportation/</t>
  </si>
  <si>
    <t>https://www.facebook.com/228735667216_10153273091322217_10153273190707217</t>
  </si>
  <si>
    <t>-*-*-*- Impressive....but you are not a Jedi yet.</t>
  </si>
  <si>
    <t>https://www.facebook.com/228735667216_10153273091322217_10153287041052217</t>
  </si>
  <si>
    <t>Oh i know this place and I am lebanese this place is built for lebanese not for refugees and by the way it is in Jbeil and I know it very well when i was searching for a studio they asked me if I want to rent it and please notice "I AM LEBANESE" So it is not as people try to make Lebanon appear. If there are 5% of the people who treat others wrong this does not apply to all lebanese for regarding Lebanon's distance we have Armenian refugees that became Lebanese already, Palestinian refugees soon to get their id, iraqi refugees and Syrian refugees so due to our really small distance we have no places... I prefer you people who like to generalize come down from your kingdom and start sharing what you have :) why don't you take some refugees or help us with some money so we can build them what you wish they have? If we do not build to ourselves how can we build to others excuse me? No hospitality better than Lebanon and historically it is known in our tradition so please do not sit there judging what you do not even know. And thank you.</t>
  </si>
  <si>
    <t>https://www.facebook.com/228735667216_10153273091322217_10153273316717217</t>
  </si>
  <si>
    <t>Thank you for this. I support helping refugees and anyone threatened by IS anyway. But a story Mika posted on his Twitter today showed me yet another aspect of the whole drama... I much rather have syrian refugees living peacefully in my neighbourhood and getting all the support they need than them joining the IS in Syria because they're forced to, to save their family's life. :(</t>
  </si>
  <si>
    <t>https://www.facebook.com/228735667216_10153273091322217_10153276643017217</t>
  </si>
  <si>
    <t>-*-*-*- Propaganda!! Laughing up their sleeves that we're falling for the sob stories. 'Let's put some kids &amp; women out there&amp; the west will fall for it'!</t>
  </si>
  <si>
    <t>https://www.facebook.com/228735667216_10153273091322217_10153276683132217</t>
  </si>
  <si>
    <t>-*-*-*- Propaganda? Sure. Educate yourself about the IS properly before you write such rubbish. Look what they do in Syria (and Iraq etc), the Paris attacks were nothing against it. Those who flee (at least 99% of them) are normal people who fear for their and their family's life. Not terrorists. And not people who spread propaganda, all they want is a life without fear. Be happy that you have this priviledge.</t>
  </si>
  <si>
    <t>https://www.facebook.com/228735667216_10153273091322217_10153273278977217</t>
  </si>
  <si>
    <r>
      <rPr/>
      <t xml:space="preserve">Russia’s increased activity along the Syrian-Turkish border signifies the closing phases of the Syrian conflict. With Syrian and Kurdish forces holding the border east of the Euphrates, the Afrin-Jarabulus corridor is the only remaining conduit for supplies bound for terrorists in Syria to pass…..When this corridor is closed and supplies cut off, ISIS, Nusra, and all associated NATO-backed factions will atrophy and die as the Syrian military restores order across the country… With that support being cut off and the prospect of these militants being eradicated, the true sponsors behind this conflict are moving more directly and overtly to salvage their failed conspiracy against the Syrian state. What we see emerging is what was suspected and even obvious all along – a proxy war started by, and fought for Western hegemonic ambitions in the region, intentionally feeding the forces of extremism, not fighting them </t>
    </r>
    <r>
      <rPr>
        <color rgb="FF1155CC"/>
        <u/>
      </rPr>
      <t>http://off-guardian.org/2015/12/19/why-the-west-can-never-defeat-or-forgive-russia/</t>
    </r>
  </si>
  <si>
    <t>https://www.facebook.com/228735667216_10153273091322217_10153273349142217</t>
  </si>
  <si>
    <t>Saudi Arabia, one of the wealthiest nations on the planet, has an air conditioned tent city which can house millions. How about instead of trying to guilt the people of Western democratic societies into resettling these "refugees" you do so with the wealthy Gulf States; who refuse to resettle their brethren, who follow the same Islamic ideology which is incompatible with Western democratic values.</t>
  </si>
  <si>
    <t>https://www.facebook.com/228735667216_10153273091322217_10153273443282217</t>
  </si>
  <si>
    <t>I guess we can thank the Labour party for all this world crisis and migrant problems. I hope corbyn and Co can house some in their homes? Yeah right!</t>
  </si>
  <si>
    <t>Related to migrants</t>
  </si>
  <si>
    <t>https://www.facebook.com/228735667216_10153273091322217_10153274050192217</t>
  </si>
  <si>
    <t>The Military Industrial complex, the Central Banks and corruption from people like Hillary and Obama among all of their accomplices are to blame. Every politician that votes for every war has their campaigns funded by war contractors and in many cases owns stock in the war contractors. Weapons used to be made to fight wars, now wars are created to sell weapons then steal control of the resources.</t>
  </si>
  <si>
    <t>https://www.facebook.com/228735667216_10153273091322217_10153273101962217</t>
  </si>
  <si>
    <t>This site sure is pushing the Propaganda a lot lately</t>
  </si>
  <si>
    <t>Journalist or medium</t>
  </si>
  <si>
    <t>https://www.facebook.com/228735667216_10153273091322217_10153273115002217</t>
  </si>
  <si>
    <t>-*-*-*- How is reporting on the biggest humanitarian crisis since WWII 'pushing an agenda'?</t>
  </si>
  <si>
    <t>https://www.facebook.com/228735667216_10153273091322217_10153274675462217</t>
  </si>
  <si>
    <t>-*-*-*- What I find funny are people who jump to respond to my comment thinking I give a crap what they think..</t>
  </si>
  <si>
    <t>https://www.facebook.com/228735667216_10153273091322217_10153275069392217</t>
  </si>
  <si>
    <t>-*-*-*- And yet you were the one who first commented your opinion...</t>
  </si>
  <si>
    <t>https://www.facebook.com/228735667216_10153273091322217_10153275229792217</t>
  </si>
  <si>
    <t>-*-*-*- Christine Madden What are you even talking about , and what does your response have to do with anything..god people are so petty</t>
  </si>
  <si>
    <t>https://www.facebook.com/228735667216_10153273091322217_10153273197327217</t>
  </si>
  <si>
    <t>BBC still you fail to report that Turkey is deporting refugees with EU money and backing. https://www.amnesty.org/en/latest/news/2015/12/turkey-eu-refugees-detention-deportation/</t>
  </si>
  <si>
    <t>https://www.facebook.com/228735667216_10153273091322217_10153273302087217</t>
  </si>
  <si>
    <t>It is about a mysoginist ideology non Western lifestyle upon us and we cant debate it for fear of label or worse.</t>
  </si>
  <si>
    <t>https://www.facebook.com/228735667216_10153273091322217_10153684207872217</t>
  </si>
  <si>
    <t>why ther is no refugees in the arab countries.especially the GULF countries.?</t>
  </si>
  <si>
    <t>https://www.facebook.com/228735667216_10153273091322217_10153274039682217</t>
  </si>
  <si>
    <t>just to get people sympathy to promote immigration with the help of saudi funds .....BBC war on infidels</t>
  </si>
  <si>
    <t>https://www.facebook.com/228735667216_10153273091322217_10153274267682217</t>
  </si>
  <si>
    <t>How many are the BBC going to home in its Salford centre ? Let the BBC lead by example</t>
  </si>
  <si>
    <t>https://www.facebook.com/228735667216_10153273091322217_10153273560082217</t>
  </si>
  <si>
    <t>Good Night babe my name is Andrew Warren and so lonely and gorgeous White Indian man down on my knees politely for gorgeous Indian lady to marry please help me red woman classes and politely Miss from Country Trinidad West Indies in Chaguanas known as Trinidad &amp; Tobago suffering in 3rd world Caribbean politely giving you my phone number to try finding me on What's App +18683832624</t>
  </si>
  <si>
    <t>https://www.facebook.com/228735667216_10153273091322217_10153273480452217</t>
  </si>
  <si>
    <t>Propaganda at it's best, or worst, take your pick. When Mohammed is looking to be the most popular boy name in England, you have a problem. But hey, it's all too late now!</t>
  </si>
  <si>
    <t>Migrants|Journalist or medium</t>
  </si>
  <si>
    <t>https://www.facebook.com/228735667216_10153273091322217_10153273271322217</t>
  </si>
  <si>
    <t>The most moral candidate for President of the USA is Bernie Sanders. He will treat the refugees with warm welcoming arms. Bernie Sanders 2016!</t>
  </si>
  <si>
    <t>https://www.facebook.com/228735667216_10153273091322217_10153273287897217</t>
  </si>
  <si>
    <t>-*-*-*- Let's hope he don't win then</t>
  </si>
  <si>
    <t>https://www.facebook.com/228735667216_10153273091322217_10153273129257217</t>
  </si>
  <si>
    <t>The BBC always makes sure there's a few strategically placed children in all it's photos/video footage.</t>
  </si>
  <si>
    <t>https://www.facebook.com/228735667216_10153273091322217_10153274021817217</t>
  </si>
  <si>
    <t>I agree it's not the best solution, but no one is shooting at them or dropping bombs on them. That's important. It actually doesn't look too bad. Perhaps they can go home again one day.</t>
  </si>
  <si>
    <t>https://www.facebook.com/228735667216_10153273091322217_10153273134637217</t>
  </si>
  <si>
    <t>Overseas recipients of charity should be taught gratitude as we are in this country. They are bloody taking over.</t>
  </si>
  <si>
    <t>https://www.facebook.com/228735667216_10153273091322217_10153273321682217</t>
  </si>
  <si>
    <t>As usual the BBC is at it again ... Plugging their agenda ....</t>
  </si>
  <si>
    <t>https://www.facebook.com/228735667216_10153273091322217_10153273098502217</t>
  </si>
  <si>
    <t>Bbc sucking up again</t>
  </si>
  <si>
    <t>https://www.facebook.com/228735667216_10153273091322217_10153273115352217</t>
  </si>
  <si>
    <t>-*-*-*- To human rights or what?</t>
  </si>
  <si>
    <t>https://www.facebook.com/228735667216_10153273091322217_10153273221252217</t>
  </si>
  <si>
    <t>Refugees? That forsake refuge, then swarm across Europe hunting for a free life? Yeh ok.</t>
  </si>
  <si>
    <t>https://www.facebook.com/228735667216_10153273091322217_10153273137797217</t>
  </si>
  <si>
    <t>Poor people sad to see what this world becoming</t>
  </si>
  <si>
    <t>https://www.facebook.com/228735667216_10153273091322217_10153273529497217</t>
  </si>
  <si>
    <t>BBC is so Pro Islam that it makes me sick</t>
  </si>
  <si>
    <t>https://www.facebook.com/228735667216_10153273091322217_10153274205307217</t>
  </si>
  <si>
    <t>Wow ... you guys are just as inhuman as these evil people here in the US ... cut from the same cloth...</t>
  </si>
  <si>
    <t>https://www.facebook.com/228735667216_10153273091322217_10153273183187217</t>
  </si>
  <si>
    <t>Bananas are bursting with potassium. Well it's a start.</t>
  </si>
  <si>
    <t>https://www.facebook.com/228735667216_10153273091322217_10153273133167217</t>
  </si>
  <si>
    <t>I believe that there are more than one side of this story. Most people will show only the best thing of them like this story.</t>
  </si>
  <si>
    <t>https://www.facebook.com/228735667216_10153273091322217_10153273187292217</t>
  </si>
  <si>
    <t>I am just happy to see u!! Instead of going around using your celebrity for drug, sex or shooting scandals...</t>
  </si>
  <si>
    <t>https://www.facebook.com/228735667216_10153273091322217_10153273153642217</t>
  </si>
  <si>
    <t>It is very different between the rich and the poor. Just imagine how the rich survive in uncomfortable society.</t>
  </si>
  <si>
    <t>https://www.facebook.com/228735667216_10153273091322217_10153273283167217</t>
  </si>
  <si>
    <t>How no mention of Denmark making them pay searching them for assets great idea . The ones coming here have money the ones not have nothing that's why they stay in camps . Wonder how many are well of get here and claim benefits.and have thousands put away</t>
  </si>
  <si>
    <t>https://www.facebook.com/228735667216_10153273091322217_10153273684012217</t>
  </si>
  <si>
    <t>Mika is such a good person, not just a singer !</t>
  </si>
  <si>
    <t>https://www.facebook.com/228735667216_10153273091322217_10153273149337217</t>
  </si>
  <si>
    <t>Well, at least they'll have something to eat.</t>
  </si>
  <si>
    <t>https://www.facebook.com/228735667216_10153273091322217_10153273494407217</t>
  </si>
  <si>
    <t>America can't become like this video. Refugees need real homes and septic systems at the least</t>
  </si>
  <si>
    <t>https://www.facebook.com/228735667216_10153273091322217_10153273221767217</t>
  </si>
  <si>
    <t>while they seem feel comfortable,They seem very pity in the truth because they might not feel happy like living in their home</t>
  </si>
  <si>
    <t>https://www.facebook.com/228735667216_10153273091322217_10153273140977217</t>
  </si>
  <si>
    <t>come to chennai india and look the chennai flood disaster</t>
  </si>
  <si>
    <t>https://www.facebook.com/228735667216_10153273091322217_10153273755197217</t>
  </si>
  <si>
    <t>sad bitter odyssey for this people</t>
  </si>
  <si>
    <t>https://www.facebook.com/228735667216_10153273091322217_10153274985177217</t>
  </si>
  <si>
    <t>0:01 that kid has the most OG swagger ever hahaha its like an introduction to The Wire</t>
  </si>
  <si>
    <t>https://www.facebook.com/228735667216_10153273091322217_10153277618847217</t>
  </si>
  <si>
    <t>A terrorist cannot be muslim, a muslim cannot be a terrorist. ISIS clearly does NOT represent Islam. “…if any one killed a person, it would be as if he killed the whole of mankind; and if any one saved a life, it would be as if he saved the life of the whole of mankind…” - The Holy Quran (Chapter Five, Verse 32)." For reliable information and questions about Islam please visit: www.whatisislamabout.com</t>
  </si>
  <si>
    <t>https://www.facebook.com/228735667216_10153273091322217_10153275691027217</t>
  </si>
  <si>
    <t>I will do the same if I were him. It's our pride to fend for ourself &amp; our family.</t>
  </si>
  <si>
    <t>https://www.facebook.com/228735667216_10153273091322217_10153273116367217</t>
  </si>
  <si>
    <t>Resourcefulness knows no boundaries.</t>
  </si>
  <si>
    <t>https://www.facebook.com/228735667216_10153273091322217_10153274316987217</t>
  </si>
  <si>
    <t>Burundi refugees are not welcome by Justin Trudeau Canada prime minister. Is it because they are black?</t>
  </si>
  <si>
    <t>https://www.facebook.com/228735667216_10153273091322217_10153274278847217</t>
  </si>
  <si>
    <t>Saluton el Brasov, centre de RUMANIO. Felican Kristnaskfeston, Prosperan Novan Jaron..</t>
  </si>
  <si>
    <t>https://www.facebook.com/228735667216_10153273091322217_10153273348587217</t>
  </si>
  <si>
    <t>WE can shut up, alas the problem will-not go away, so sad . TMA.</t>
  </si>
  <si>
    <t>https://www.facebook.com/228735667216_10153273091322217_10153273289647217</t>
  </si>
  <si>
    <t>So the landlord is cashing in on charging rent for his land straight away. Hmm, very business like, not exactly charitable.If i read right TMA</t>
  </si>
  <si>
    <t>https://www.facebook.com/228735667216_10153273091322217_10153274454642217</t>
  </si>
  <si>
    <t>Sod them, let the Ummah deal with them</t>
  </si>
  <si>
    <t>https://www.facebook.com/228735667216_10153273091322217_10153275059897217</t>
  </si>
  <si>
    <t>May God the almighty Allah help all his ummah people</t>
  </si>
  <si>
    <t>https://www.facebook.com/228735667216_10153273091322217_10153273201527217</t>
  </si>
  <si>
    <t>Mika, good guy!</t>
  </si>
  <si>
    <t>https://www.facebook.com/228735667216_10153273091322217_10153274024967217</t>
  </si>
  <si>
    <r>
      <rPr/>
      <t xml:space="preserve">Where Are All The Christian Refugees From Syria? </t>
    </r>
    <r>
      <rPr>
        <color rgb="FF1155CC"/>
        <u/>
      </rPr>
      <t>http://www.charismanews.com/world/53290-where-are-all-the-christian-refugees-from-syria</t>
    </r>
  </si>
  <si>
    <t>https://www.facebook.com/228735667216_10153273091322217_10153273137642217</t>
  </si>
  <si>
    <t>And who cares?</t>
  </si>
  <si>
    <t>https://www.facebook.com/228735667216_10153273091322217_10153274788162217</t>
  </si>
  <si>
    <t>luxury</t>
  </si>
  <si>
    <t>https://www.facebook.com/228735667216_10153273091322217_10153273174622217</t>
  </si>
  <si>
    <t>Türk Devleti Londra’da Binler Tarafından Protesto Edildi #UrgentActionForCizreSilopi</t>
  </si>
  <si>
    <t>https://www.facebook.com/228735667216_10153273091322217_10153273138392217</t>
  </si>
  <si>
    <t>Everyone judge and have opinions</t>
  </si>
  <si>
    <t>https://www.facebook.com/228735667216_10153273091322217_10153273188427217</t>
  </si>
  <si>
    <t>You do this. My love❤❤❤❤❤❤❤✌✌✌👼</t>
  </si>
  <si>
    <t>https://www.facebook.com/228735667216_10153273091322217_10153275823582217</t>
  </si>
  <si>
    <t>Where on earth is Lebanon?</t>
  </si>
  <si>
    <t>https://www.facebook.com/228735667216_10153273091322217_10153274549947217</t>
  </si>
  <si>
    <t>Quick... Bomb it.</t>
  </si>
  <si>
    <t>Background violence</t>
  </si>
  <si>
    <t>https://www.facebook.com/228735667216_10153273091322217_10153273313907217</t>
  </si>
  <si>
    <t>so you been in asia at all ? 80% live like it</t>
  </si>
  <si>
    <t>https://www.facebook.com/228735667216_10153273091322217_10153274734122217</t>
  </si>
  <si>
    <t>Giovanna Capera Mika gênio, milionário, playboy e filantropo</t>
  </si>
  <si>
    <t>https://www.facebook.com/228735667216_10153273091322217_10153273172157217</t>
  </si>
  <si>
    <t>Watch out for the spiders</t>
  </si>
  <si>
    <t>https://www.facebook.com/228735667216_10153273091322217_10153273096897217</t>
  </si>
  <si>
    <t>good</t>
  </si>
  <si>
    <t>https://www.facebook.com/228735667216_10153273091322217_10153279707677217</t>
  </si>
  <si>
    <t>BBC's #JamesLongman is so sexy hot! 😍😍😍😜😜😜😜😜😘😘😘</t>
  </si>
  <si>
    <t>https://www.facebook.com/228735667216_10153273091322217_10153274762302217</t>
  </si>
  <si>
    <t>Better than Staying in Islamic countries</t>
  </si>
  <si>
    <t>https://www.facebook.com/228735667216_10153273091322217_10153273962287217</t>
  </si>
  <si>
    <t>Good for them. I hope they find peace</t>
  </si>
  <si>
    <t>https://www.facebook.com/228735667216_10153273091322217_10153274588477217</t>
  </si>
  <si>
    <t>Bbc is a joke now</t>
  </si>
  <si>
    <t>https://www.facebook.com/228735667216_10153273091322217_10153273166672217</t>
  </si>
  <si>
    <t>So sad!!</t>
  </si>
  <si>
    <t>https://www.facebook.com/228735667216_10153273091322217_10153273196087217</t>
  </si>
  <si>
    <t>-*-*-*- What you mean so sad?? Take them in your house if you like.</t>
  </si>
  <si>
    <t>https://www.facebook.com/228735667216_10153273091322217_10153273189747217</t>
  </si>
  <si>
    <t>J'ai pas tout compris mais ce qui est sur c'est que ce que tu fais c'est adorable Mika 💖😘</t>
  </si>
  <si>
    <t>https://www.facebook.com/228735667216_10153273091322217_10153274283512217</t>
  </si>
  <si>
    <t>pumunta cla dapat sa mga muslim country tulad ng uae at saudi</t>
  </si>
  <si>
    <t>https://www.facebook.com/228735667216_10153273091322217_10153275614002217</t>
  </si>
  <si>
    <t>Enough now</t>
  </si>
  <si>
    <t>https://www.facebook.com/228735667216_10153273091322217_10153274117832217</t>
  </si>
  <si>
    <t>hi</t>
  </si>
  <si>
    <t>https://www.facebook.com/228735667216_10153273091322217_10153276653027217</t>
  </si>
  <si>
    <t>lt's good 4 the refugee 2 go</t>
  </si>
  <si>
    <t>https://www.facebook.com/228735667216_10153273091322217_10153273341362217</t>
  </si>
  <si>
    <t>BREAKING NEWS -U.S. GOVERNMENT IS CONCEALING CORRUPTION IN THE U.S. SUPREME COURT. THE JUSTICE DEPARTMENT RUN BY ATTORNEY GENERAL LORETTA LYNCH REFUSED TO PROCESS JESHA MILLER'S PETITION USING THE CONSTITUTION'S CHECKS &amp; BALANCES WITH THE ULTERIOR MOTIVE TO CONCEAL CORRUPTION &amp; DENY 50 MILLION DOLLARS OWED JESHA MILLER FOR DEFAULT ON THE GUARANTEED RIGHT OF THE CONSTITUTION RIGHT TO DUE PROCESS. WITH CORRUPTION IN THE ENTIRE JUDICIAL BRANCH THE APPELLATE COURT SYSTEM NO LONGER WORKS WHICH IS OF PUBLIC CONCERN &amp; MEDIA MUST INFORM THE AMERICAN PUBLIC. THERE MUST BE MEDIA COVERAGE TO PROMPT CONGRESS TO RUN A CLEAN GOVERNMENT. GOVERNMENT CORRUPTION- TOP TO BOTTOM youtube.com/watch?v=66-yNk4dIEM.CONTACT JESHA MILLER 812 470 2531. THIS IS OF PUBLIC CONCERN THAT MEDIA MUST MORALLY INFORM THE AMERICAN PUBLIC. jeshamillerpetitionsusattlorettalynch.blogspot.com. U.S. CONGRESS IN ADDITION ARE CONCEALING JUDICIAL BRANCH CORRUPRTION youtube.com/watch?v=piv8CQtJbDs. THIS SHOULD BE FRONT PAGE NEWS WORLD WIDE.</t>
  </si>
  <si>
    <t>https://www.facebook.com/228735667216_10153273091322217_10153273328002217</t>
  </si>
  <si>
    <t>https://www.facebook.com/228735667216_10153273091322217_10153273113492217</t>
  </si>
  <si>
    <t>America needs to protect and provide for Americans!!!!</t>
  </si>
  <si>
    <t>https://www.facebook.com/228735667216_10153273091322217_10153274595687217</t>
  </si>
  <si>
    <t>MIKA! &lt;3</t>
  </si>
  <si>
    <t>https://www.facebook.com/228735667216_10153273091322217_10153273276797217</t>
  </si>
  <si>
    <t>Olivia Revans my hero</t>
  </si>
  <si>
    <t>https://www.facebook.com/228735667216_10153273091322217_10153679028862217</t>
  </si>
  <si>
    <t>Msallam Al-akhras t3a shof ?</t>
  </si>
  <si>
    <t>https://www.facebook.com/228735667216_10153273091322217_10153273430042217</t>
  </si>
  <si>
    <t>Lubna Zabouni MIKA</t>
  </si>
  <si>
    <t>https://www.facebook.com/228735667216_10153273091322217_10153274401397217</t>
  </si>
  <si>
    <t>Ilaria Lussu</t>
  </si>
  <si>
    <t>https://www.facebook.com/228735667216_10153273091322217_10153274410272217</t>
  </si>
  <si>
    <t>-*-*-*- &lt;3</t>
  </si>
  <si>
    <t>https://www.facebook.com/228735667216_10153273091322217_10153273454262217</t>
  </si>
  <si>
    <t>Harry Edwards</t>
  </si>
  <si>
    <t>https://www.facebook.com/228735667216_10153273091322217_10153273880372217</t>
  </si>
  <si>
    <t>Gabby Herman Sarah Reif</t>
  </si>
  <si>
    <t>https://www.facebook.com/228735667216_10153273091322217_10153273292137217</t>
  </si>
  <si>
    <t>Shane Mc Guigan Eoin Hannon</t>
  </si>
  <si>
    <t>https://www.facebook.com/228735667216_10153273091322217_10153274537022217</t>
  </si>
  <si>
    <t>Andrew FA</t>
  </si>
  <si>
    <t>https://www.facebook.com/228735667216_10153273091322217_10153274682482217</t>
  </si>
  <si>
    <t>Much more complicated than that. A little history lesson https://youtu.be/-ilFbbk9jw4</t>
  </si>
  <si>
    <t>https://www.facebook.com/228735667216_10153273091322217_10153273173997217</t>
  </si>
  <si>
    <t>Laura Vivaldi Riccardo Frattolillo</t>
  </si>
  <si>
    <t>https://www.facebook.com/228735667216_10153273091322217_10153273196587217</t>
  </si>
  <si>
    <t>https://www.youtube.com/watch?v=pSPvnFDDQHk&amp;feature=youtu.be</t>
  </si>
  <si>
    <t>https://www.facebook.com/228735667216_10153273091322217_10153275808072217</t>
  </si>
  <si>
    <t>Sofia</t>
  </si>
  <si>
    <t>https://www.facebook.com/228735667216_10153273091322217_10153275850687217</t>
  </si>
  <si>
    <t>Tony Obeid</t>
  </si>
  <si>
    <t>https://www.facebook.com/228735667216_10153273091322217_10153273126382217</t>
  </si>
  <si>
    <t>https://www.youtube.com/watch?v=PHr6A1jDzKc</t>
  </si>
  <si>
    <t>https://www.facebook.com/228735667216_10153273091322217_10153273191542217</t>
  </si>
  <si>
    <t>https://www.youtube.com/watch?v=dOl_s-zxFnM</t>
  </si>
  <si>
    <t>https://www.facebook.com/228735667216_10153273091322217_10153273138697217</t>
  </si>
  <si>
    <t>https://www.facebook.com/sergio.harfouche/videos/596460353838609/ 😳😳😳 help get this ppl in jail</t>
  </si>
  <si>
    <t>https://www.facebook.com/228735667216_10153273091322217_10153273159262217</t>
  </si>
  <si>
    <t>https://youtu.be/4AsqAHLmg2A</t>
  </si>
  <si>
    <t>https://www.facebook.com/228735667216_10153273091322217_10153274352592217</t>
  </si>
  <si>
    <t>टोटल फ्री जाय्निंग है न कूछ खरीदना है न कूछ बेचना है न किसी से पैसे लेना है न किसी को पैसे देना है सिर्फ अपने मोबाईल के Play Store मे champcash Earn Money Free डाले और Install करे और Open कर के Registration करना है Enter Refer ID of Sponsor id मे ये ID No. डाले 434586 और proceed करे और अड्वर्टाइज़िंग के 8-9 Apps Install कर के Open कर के 2 मिनिट तक देखना है उसी का पैसा मिलता है Champcash मे आप जोइन्ड हो और 10 लोगो का जाय्निंग करो और इसी प्रकार हर किसी ने सिर्फ 10 - 10 जाय्निंग किया 7 लेवल तक तो भी इससे ज्यादा इनकम मिलेगा More information Type "JOIN" and send it to Whatsapp No: 9129974062</t>
  </si>
  <si>
    <t>https://www.facebook.com/228735667216_10153273091322217_10153273101717217</t>
  </si>
  <si>
    <r>
      <rPr/>
      <t xml:space="preserve">Dear friends, We do all kinds of art work framing in Uae Please visit our page and see the different types of framing works.. If you have any enquiries please Contact : 971504693920 Mail : info@vintageframesdubai.com Pick up and Delivery also available... </t>
    </r>
    <r>
      <rPr>
        <color rgb="FF1155CC"/>
        <u/>
      </rPr>
      <t>https://m.facebook.com/Vintage-frames-saeed-1667319413480849/</t>
    </r>
  </si>
  <si>
    <t>https://www.facebook.com/228735667216_10153273091322217_10153273252407217</t>
  </si>
  <si>
    <t>Your First Marathon : The six rules of marathon training http://goo.gl/9V7CJc</t>
  </si>
  <si>
    <t>https://www.facebook.com/228735667216_10153273091322217_10153276371102217</t>
  </si>
  <si>
    <t>https://www.facebook.com/?hc_location=ufi#/?bteam=7vc#/videos/549822245194407</t>
  </si>
  <si>
    <t>https://www.facebook.com/228735667216_10153273091322217_10153276364372217</t>
  </si>
  <si>
    <t>https://www.facebook.com/?hc_location=ufi#/?bteam=7vc#/videos/1707391916147918</t>
  </si>
  <si>
    <t>https://www.facebook.com/228735667216_10153273091322217_10153273098422217</t>
  </si>
  <si>
    <t>Peace for Lebanon</t>
  </si>
  <si>
    <t>https://www.facebook.com/228735667216_10153273091322217_10153273197132217</t>
  </si>
  <si>
    <t>Shaza Usama the bae</t>
  </si>
  <si>
    <t>https://www.facebook.com/228735667216_10153273091322217_10153273640887217</t>
  </si>
  <si>
    <t>https://www.facebook.com/United.Syrian.Republic/videos/1739592706274889/</t>
  </si>
  <si>
    <t>https://www.facebook.com/228735667216_10153273091322217_10153273654807217</t>
  </si>
  <si>
    <t>https://www.facebook.com/libertapalestina/videos/1639169816344341/</t>
  </si>
  <si>
    <t>There are growing tensions among some European countries over how to handle the migration crisis http://bbc.in/1iDTHjB</t>
  </si>
  <si>
    <t>https://www.facebook.com/228735667216_10153107791887217</t>
  </si>
  <si>
    <t>https://www.facebook.com/228735667216_10153107791887217_10153107840037217</t>
  </si>
  <si>
    <t>BBC just stop lying in general about these countries and the crisis! I'm getting really fed up with this one-sided disgusting propaganda! I know it's not strictly a response to this video, but please let me say this. These people (I'm perfectly aware that not all of them, but most) are very agressive, when they don't get what they want. They demonstrated it very well at the Hungarian-Serbian border two days ago. BBC always shows crying children. But the fact is they're crying, because they are used in order to get sympathy and when they get tossed around they just get scared of the yelling and agression. They're crying because the migrants' actions make them cry. Not the Hungarians, Croatians or Serbians, The migrants always use babies or little children as shields. How can they do this to those poor kids? And they're called 'refugees' by BBC...yeah some refugees these are.... There are leaders among them who tell the crowd what to do via megaphones. Yeah obviously when you're fleeing from danger you must carry megaphones with you in your backpacks...yeah right. And the fact that BBC is assisting this Trojan horse move is outrageous!</t>
  </si>
  <si>
    <t>https://www.facebook.com/228735667216_10153107791887217_10153107973617217</t>
  </si>
  <si>
    <t>-*-*-*- How do you know that all of them do that? I am aware that the treatment of children in the middle east is worse than in Western and Central Europe, but surely it is the countries barring them from reaching Germany and Austria, where they can live a much better life and not need to cry at all, as well.</t>
  </si>
  <si>
    <t>https://www.facebook.com/228735667216_10153107791887217_10153107976382217</t>
  </si>
  <si>
    <t>-*-*-*- What I think should be done is back in Syria, more young men who are fit to fight should fight ISIS and the government need to put more funding into that (I am aware that the UK are helping to train rebels against Assad and ISIS already).</t>
  </si>
  <si>
    <t>https://www.facebook.com/228735667216_10153107791887217_10153108004992217</t>
  </si>
  <si>
    <t>-*-*-*- George Thornton I know it, because I'm Hungarian, I live here and I've seen it. And I did say that I'm aware that NOT ALL of them are that agressive.</t>
  </si>
  <si>
    <t>https://www.facebook.com/228735667216_10153107791887217_10153108007652217</t>
  </si>
  <si>
    <t>-*-*-*- Well say Agnes Roma. Totally agree with u</t>
  </si>
  <si>
    <t>https://www.facebook.com/228735667216_10153107791887217_10153108062632217</t>
  </si>
  <si>
    <t>-*-*-*- You are narrow minded. Of course they will be aggressive!!!!!!! They are tired, hungry, some will be poorly and be faced with a no at the borders you know? BECAUSE THEY ARE HUMAN!!!!!!!!</t>
  </si>
  <si>
    <t>https://www.facebook.com/228735667216_10153107791887217_10153108074032217</t>
  </si>
  <si>
    <t>-*-*-*- Well said.</t>
  </si>
  <si>
    <t>https://www.facebook.com/228735667216_10153107791887217_10153108074972217</t>
  </si>
  <si>
    <t>-*-*-*- The migrants always use babies or little children as shields - should I believe to your version? The behaviour of Hungary is disgraceful. In italy we had migrants for so many years. Every week they come by boats, we shelter them and don't make walls.Many of them die in the water, ordinary people run in the water to save them. We have lot of controversies in ur nation cos many people don't want them to come, but while they land , and are in need, there is nothing else to do then shelter them with humanity, and this is what people in Lampedusa do. Hungarians know it very well as they were migrants htemselves during the period of their need back in the revolution in the 50s. Over 200,000 of them escaped looking for shelter in the western countries and now that few thousands are in need, they build a wall. Look at ho the hungarians were sheltered at that time. Short of memory? http://67.69.104.76:84/pinetreeline/metz/otherm2/otherm2-16b.html</t>
  </si>
  <si>
    <t>https://www.facebook.com/228735667216_10153107791887217_10153108076747217</t>
  </si>
  <si>
    <t>-*-*-*- Janine Ewen First of all, don't you dare yell at me, lady! Second, I refuse to be called narrow-minded! I've never been and I'll never will be. I do understand both sides. However, agression is NEVER acceptable!!! I'm sorry that this is acceptable to you. When they'll end up in the UK, you'll see it with your own eyes! Stop making excuses for them, when you live thousands of kilometers away and you're completely clueless! WE ARE HUMAN TOO and we have rights too. Our country turned into a dump, because of all the rubbish they leave behind and they are agressive. Listen to me, very carefully Janine, we will not tolerate this behavior. This is a civilized, European country, not the Middle East. These savages threw blocks of concrete rocks at our police and 20 of them got injured and they treat their children like dirt. Shame on them and shame on you for being a narrow-minded, uneducated person!</t>
  </si>
  <si>
    <t>https://www.facebook.com/228735667216_10153107791887217_10153108087362217</t>
  </si>
  <si>
    <t>-*-*-*- Simone Tocco I understand your point of view. However, excuse me for saying this, but you don't have to deal with nearly as much influx as we do. You get about 400 people a day, we get 3000-8000 a day. There's a bit of a difference there. Yes, it's great that you shelter them, we did too, but they revolted and refused to register according to EU law. And again, excuse me for pointing this out, but what you do doesn't really help the EU. You don't stop them, you just let them through and all of them will flood the UK eventually. Let's be realistic here, most of them are not refugees, they're just looking for a better life. It's great, but Europe's benefits system will collapse under the pressure if we let millions in. There's a much better life in America for example, still i'm not gonna go there, be agressive and demand my rights, while I don't fulfill my obligations.</t>
  </si>
  <si>
    <t>https://www.facebook.com/228735667216_10153107791887217_10153108121637217</t>
  </si>
  <si>
    <t>-*-*-*- Agnes Toma, people never like hearing the truth. here is the US it was similar with the South American refugees that where coming (and still are) in scores and the media kept showing children, but not the parents who were abandoning them, throwning these children over the fenses (literally) to forcibly gain entrance into the country. So 7k are placed in my city and state &amp; the crime is immeasurable. Child killings, torture &amp; abductions are higher than ever. Heroin &amp; needle deali dealing is everywhere. Muggings, home invasions and school violence is uncontrollable and domestic violence, well its all day everyday. All this started within a month after the placement of the refugees into the US and 18 months after their placement is way at all just really started to tear down and it's just become a war zone in the state of Massachusetts. The people don't want to believe that these things happen and that people who illegally push their way in or force their way into a country are somehow good and decent and loving and caring and want to make a better life for themselves. It's just not true.</t>
  </si>
  <si>
    <t>https://www.facebook.com/228735667216_10153107791887217_10153108126267217</t>
  </si>
  <si>
    <t>-*-*-*- Fleeing from syria wont help! They have to face the Monster of their country i didnt know that strong young men are all stupid and coward ,if they will unite and be strong , time will come They will end up a winner ! But look they run all !</t>
  </si>
  <si>
    <t>https://www.facebook.com/228735667216_10153107791887217_10153108129722217</t>
  </si>
  <si>
    <t>-*-*-*- Ester Garcia Yes, I agree with you. Although most of them are not even from Syria now. They're coming from Afghanistan, Iraq, Pakistan, Bangladesh. Last time I checked there wasn't even a war in Pakistan or Bangladesh....</t>
  </si>
  <si>
    <t>https://www.facebook.com/228735667216_10153107791887217_10153108133507217</t>
  </si>
  <si>
    <r>
      <rPr/>
      <t xml:space="preserve">-*-*-*- </t>
    </r>
    <r>
      <rPr>
        <color rgb="FF1155CC"/>
        <u/>
      </rPr>
      <t>https://www.change.org/p/the-director-general-of-the-bbc-tony-hall-bbc-stop-the-bbc-s-endless-biased-coverage-of-the-economic-migrants</t>
    </r>
  </si>
  <si>
    <t>https://www.facebook.com/228735667216_10153107791887217_10153108201857217</t>
  </si>
  <si>
    <t>-*-*-*- They only know War. And in war you have to fight to survive. This is their life and will be forever for them. In Syria Irak Afghanistan Germany Hungary Croatia UK etc etc</t>
  </si>
  <si>
    <t>https://www.facebook.com/228735667216_10153107791887217_10153108246827217</t>
  </si>
  <si>
    <t>-*-*-*- George Thorn: there is not such force that is against ISIS and Assad at the same time. U only need to help Assad to remove ISIS or the other way around.</t>
  </si>
  <si>
    <t>https://www.facebook.com/228735667216_10153107791887217_10153108249242217</t>
  </si>
  <si>
    <t>-*-*-*- http://youtu.be/tIuqDC7mnQg here a vodeo to bbc lying tehniqes the migrant directly push an other women to pepper gas for a better picture for bbc</t>
  </si>
  <si>
    <t>https://www.facebook.com/228735667216_10153107791887217_10153108251037217</t>
  </si>
  <si>
    <t>-*-*-*- George Thornton barring them from entering Germany and Austria??? I'm sorry but you are totally mislead by UK media. Germany and Austria / the EU still insist on Hungary and Slovenia keeping the Schengen border and they introduced border control as well. When Hungary let the migrants pass to Austria it was because Germany offered to let them all in temporarily. They can still push them all back to the country they register, by law. Based on the fact that less than half are actually refugees it would mean 100-150 thousand this year for Hungary alone. If we do not register them, EU can say the Schengen border is in Austria and they re-introduce strict control, leaving Hungary to accommodate them while they wait. There is no good way out of this for us but at least some factual reporting would do in the meantime.</t>
  </si>
  <si>
    <t>https://www.facebook.com/228735667216_10153107791887217_10153108253877217</t>
  </si>
  <si>
    <t>-*-*-*- Erika Barna Very well put, Erika! Thank you.</t>
  </si>
  <si>
    <t>https://www.facebook.com/228735667216_10153107791887217_10153108271302217</t>
  </si>
  <si>
    <t>-*-*-*- So true. ..why do people forget that the border (fence) is closed just for people who dont want to register?? If u want to you can walk in thru a gate and register in hungary...fingerprints and all....but they dont want to...well done Hungary....</t>
  </si>
  <si>
    <t>https://www.facebook.com/228735667216_10153107791887217_10153108339892217</t>
  </si>
  <si>
    <t>-*-*-*- Exactly. Sometimes i'm quiet amazed with their gorgeous dresses. While some other refugees are carrying American tweesters with them...! Even we dont use such costly items...! :-O</t>
  </si>
  <si>
    <t>https://www.facebook.com/228735667216_10153107791887217_10153108384867217</t>
  </si>
  <si>
    <t>-*-*-*- and how some will leave the train stations in Budapest: http://i1028.photobucket.com/albums/y348/sean_moon1/bp_zps6bqdyu6y.png</t>
  </si>
  <si>
    <t>https://www.facebook.com/228735667216_10153107791887217_10153108392972217</t>
  </si>
  <si>
    <t>-*-*-*- Sean Moon Yes, that's exactly what I was talking about! Thanks Sean!</t>
  </si>
  <si>
    <t>https://www.facebook.com/228735667216_10153107791887217_10153108417397217</t>
  </si>
  <si>
    <t>-*-*-*- Agnes Toma You must be one of those brain-dead racists.</t>
  </si>
  <si>
    <t>https://www.facebook.com/228735667216_10153107791887217_10153108424502217</t>
  </si>
  <si>
    <t>-*-*-*- What a media didnt shows you is this. Everybody said they are not happy with hungary but they not happy now with Greek Italy Austria Germany France and this is just few videos what media dont like to show the people. They only shows this kind of things to make us Rassist and xenopob Migrants Riot Greek https://m.youtube.com/watch?v=FN1_f86WSDQ Migrants riot Italy https://m.youtube.com/watch?v=fX73ggsMNEI Migrants Riot Germany Dresden https://m.youtube.com/watch?v=dhy3lZKJs9w Migrants riot France, Paris https://m.youtube.com/watch?v=1y28zkxUtUs Migrants Riot Austria https://m.youtube.com/watch?v=emTB-C6Zz8g Turkey is safe. But the migrants try to get to Greece and Bulgaria. Greece and Bulgaria are safe. But the migrants try to get to Romania and Hungary. Romania and Hungary are safe. But the migrants try to get to Austria. Austria is safe. But migrants try to get to Germany. Germany is safe. But migrants try to get to Sweden. These people are NOT refugees. Refugees are people who get to a safe country and ASK for help; which the country then either supplies if it can, or ASKS other countries to supply if it cannot (which is where we come in). People who arrive in a safe country and decide its not quite what they are after, and so march through safe countries to find one they do want, are NOT refugees. They are economic migrants.</t>
  </si>
  <si>
    <t>https://www.facebook.com/228735667216_10153107791887217_10153108428342217</t>
  </si>
  <si>
    <t>-*-*-*- There are more videos :) just have to open your eyes. :)</t>
  </si>
  <si>
    <t>https://www.facebook.com/228735667216_10153107791887217_10153108434007217</t>
  </si>
  <si>
    <t>-*-*-*- Michael you just jelious because no one want to go to Romania ? :D We can send you some to take them home</t>
  </si>
  <si>
    <t>https://www.facebook.com/228735667216_10153107791887217_10153108449187217</t>
  </si>
  <si>
    <t>-*-*-*- George Thornton, so when will you be adopting these families into your home? Go ahead I'll wait.</t>
  </si>
  <si>
    <t>https://www.facebook.com/228735667216_10153107791887217_10153108452872217</t>
  </si>
  <si>
    <t>-*-*-*- Michael Strömpl Oh it's rich...so a Romanian is trying to educate me on humanity meanwhile you guys are being nasty and discriminate against Hungarians living in Transylvania all the time! Oh by the way, I'm a law student, so no I wouldn't qualify myself as 'brain-dead' thank you very much. Let me ask you, dear: since when is islam a 'race'? Here, I'll help you: it's a religion. Looks like you're the brain-dead one here after all. I don't know what they teach you at that university in Bucharest, but the very basics are certainly missing... This is elementary school level knowledge, my friend. Oh and FYI: I don't hate the islam religion, the only things I hate are agression and terrorism!</t>
  </si>
  <si>
    <t>https://www.facebook.com/228735667216_10153107791887217_10153108482187217</t>
  </si>
  <si>
    <t>-*-*-*- Syrian president planed it, . He said it well it will come to u "europe". .... superpowers should rethink about putting nose in mid East..... .... after 15years will u be surprised to see boom blasts in Europe on large scale</t>
  </si>
  <si>
    <t>https://www.facebook.com/228735667216_10153107791887217_10153108502032217</t>
  </si>
  <si>
    <t>-*-*-*- Muhawe Ramdan Personally, I think CIA agents triggered the civil war in Syria. America wants to weaken Assad and by that weaken Russia as well, since Russia supports Assad. Russia needs that harbour which he rents from Assad. So they're 'friends' if you will. America's only interested in the oil there and weakening Russia. Furthermore if there's any kind of war, then America can sell weapons as well and it's a huge business. But I agree with you on that the superpowers should've left the Middle East alone!</t>
  </si>
  <si>
    <t>https://www.facebook.com/228735667216_10153107791887217_10153108512727217</t>
  </si>
  <si>
    <t>-*-*-*- Today Croatia send the migrants to Hungary around 11000 people. We cant do anyithing with them.... They said dont want to be register in Hungary and Austria or Croatia they want to be register Germany or Sweden. They can choose whatever they want they dont need to follow the law. Hmm this is gonna be interesting . When is the European union will talk about this? Where is a Nato? Why they not go there to fix the problem. Where is the Un? Un is complaining about Hungary why they not send troops to make peace ? Hmm</t>
  </si>
  <si>
    <t>https://www.facebook.com/228735667216_10153107791887217_10153108520217217</t>
  </si>
  <si>
    <t>-*-*-*- Janine Ewen Hungry ? Really? Did you see what you're wasted ? Discard the food ! .There Is a lot of hungry a lot of the Hungarian people and children here in our country who can not get anything .. In addition, there is no law to him , they do what they want and do not prevent anyone! Hungary of the Hungarians , Hungarian law everybody has to adhere !!!</t>
  </si>
  <si>
    <t>https://www.facebook.com/228735667216_10153107791887217_10153108649537217</t>
  </si>
  <si>
    <t>-*-*-*- Simone Tocco "I think its been previously mentioned that the Hungarians used to escape through the old Yugoslavia, to get out from the Old Communist Block!"</t>
  </si>
  <si>
    <t>https://www.facebook.com/228735667216_10153107791887217_10153108652512217</t>
  </si>
  <si>
    <t>-*-*-*- All this is going to end up with Britain taking more than 20000 refugees from the camps. This wav</t>
  </si>
  <si>
    <t>https://www.facebook.com/228735667216_10153107791887217_10153108693047217</t>
  </si>
  <si>
    <t>-*-*-*- Well said Agnes Toma and Erika Barna!!! Thank you for standing up for our country!</t>
  </si>
  <si>
    <t>https://www.facebook.com/228735667216_10153107791887217_10153108787702217</t>
  </si>
  <si>
    <t>-*-*-*- I am afraid it is not BBC only.... most western media is doing exactly the same. Huffington post, Sky news and the list goes on. One sided, misleading information was everywhere for an entire week Hungary was on the front page of all the UK newspapers but other issues like arson attacks on refugee camps in Germany, people sleeping on the street in Austria, ( just a side note both of these countries had more time to prepare for the influx of migrants....) violent behaviour towards police were not reported.Mass manipulation at its best..... But looking at the comments I am glad to see that most people cannot be mislead and started to realise how the media is trying to influence them. Also well done for explaining what is happening in Hungary, without going down to a certain level. As I said in my other comments it will be interesting to see how those who refuse to register will be integrated when they cannot respect the first law about border control.....</t>
  </si>
  <si>
    <t>https://www.facebook.com/228735667216_10153107791887217_10153109031782217</t>
  </si>
  <si>
    <t>-*-*-*- I was wondering if this biased reporting may actually be arranged by the governments. Perhaps they want to be seen as compliant and humanitarian but actually fear a Muslim spread in Europe. Maybe they are afraid that if they don't help, Muslim countries will attack Europe. Or maybe they know we'll retaliate and argue that they are doing the wrong thing and that lawless people are not welcome so they will have democratic votes against what the UN is proposing. Just can't stand to think they could really be this stupid!</t>
  </si>
  <si>
    <t>https://www.facebook.com/228735667216_10153107791887217_10153109403512217</t>
  </si>
  <si>
    <t>-*-*-*- We don't even know who these children are. They don't have any, or reliable, papers. They could be orphans taken along to provide just the sort of cover needed to create sympathy. 70 % of the people storming the EU are able bodied men who shoul be fighting for and protecting their homeland. Traditional refugees are women and children...not men. So they have abandoned their countries, abandoned, who knows how many women, children and elderly to fend for themselves. Cowards or potential terrorists?</t>
  </si>
  <si>
    <t>https://www.facebook.com/228735667216_10153107791887217_10153109970267217</t>
  </si>
  <si>
    <t>-*-*-*- Simone Tocco,the sad reality is that are all discovering in the last month what is the problem. I've nothing to add.</t>
  </si>
  <si>
    <t>https://www.facebook.com/228735667216_10153107791887217_10153111011747217</t>
  </si>
  <si>
    <t>-*-*-*- In two years these migrants will be thinking of building pressure cooker bombs. They will NEVER integrate. We will have arab ghettos and arab schools. Look what is already happening in France. Wake up Europe !!</t>
  </si>
  <si>
    <t>https://www.facebook.com/228735667216_10153107791887217_10153117577207217</t>
  </si>
  <si>
    <t>-*-*-*- The agenda is destabilization. Causing a religious war to reduce population and increase atheism. http://bit.ly/1dIIefe</t>
  </si>
  <si>
    <t>https://www.facebook.com/228735667216_10153107791887217_10153128280117217</t>
  </si>
  <si>
    <t>-*-*-*- Simone Tocco You have compared the Hungarian refugees from 1956 to the Syrian refugees. You have called our attention to brush up our memory, now I'd like to ask You to do the same. ;-) In 1956 the Hungarians immediately after crossing the border e.g. to Austria they went to the local authorities and co-operated with them. The Hungarians stayed in the refugee-camp as long as they were ordered to do so and left the camps only when they were allowed to. The Hungarians have used their passports to identify themselves and have accepted the registration process. The Hungarians have left the refugee-camps only to that country which accepted them upon their registration data. The Hungarians did not attack the border/fence/soldiers/policemen etc of other countries but they did everything to follow the rules and traditions of the given foreign country. And at last there were only 200.000 Hungarians, while there are 4.000.000 Syrian refugees. The Syrian refugees do not stay in their neighbour countries but they move toward to other countries upon their guess and without any documents. They cross green borders without permit and they do not want to use the OPEN border stations, although those are OPEN. They do not want themselves to be registrated and do not want to stay in the refugee-camps. Instead of co-operating with the local authorities, they attack the borders and the policemen. They do not stay in refugee-camps and do not accept any help (food, drink etc) from the local authorities and churches but money. They do not use even the provided waste bins, but they simply throw their litter to everywhere. They do not want to follow the local law and traditions but show aggressive behaviour. I accept that their norms are different to ours, and that there is a big cultural difference. But it seems to me that at the present only we (Europeans) act tolerantly while they stick to their rigid customs. It is hard to imagine any real co-operation with them if they do not change their attitude.</t>
  </si>
  <si>
    <t>https://www.facebook.com/228735667216_10153107791887217_187826955094723</t>
  </si>
  <si>
    <t>-*-*-*- Very well said and perfectly put across 👍👍</t>
  </si>
  <si>
    <t>https://www.facebook.com/228735667216_10153107791887217_10153107800727217</t>
  </si>
  <si>
    <t>Islamist takeover of northern europe is well under way all european countries should reinstate proper borders as a matter of urgency !</t>
  </si>
  <si>
    <t>https://www.facebook.com/228735667216_10153107791887217_10153107847607217</t>
  </si>
  <si>
    <t>-*-*-*- I'm not sure how Islam is going to take over when they're more lilkely to be secularised than we are to be islamised, our military is stronger, our economies are stronger, our culture is stronger in most every way. Islamisation is quite simply impossible, the only possibility is just more brown faces, which really isn't the end of the world.</t>
  </si>
  <si>
    <t>https://www.facebook.com/228735667216_10153107791887217_10153107848967217</t>
  </si>
  <si>
    <t>-*-*-*- A container full of weapons trying to be smuggled ino Greece was found !!!!!!!!!!!!!!</t>
  </si>
  <si>
    <t>https://www.facebook.com/228735667216_10153107791887217_10153107851957217</t>
  </si>
  <si>
    <t>-*-*-*- Its men of fighting age who are mostly tryn to get to europe. Where is the woman and children. This says it all im afraid</t>
  </si>
  <si>
    <t>https://www.facebook.com/228735667216_10153107791887217_10153107852722217</t>
  </si>
  <si>
    <t>-*-*-*- Ekama Noieau you don't need weapons.... Minds are the most powerful and destructive weapons ever created. Europe will be receiving over a million refugees that do not have any clue what we are, just thinking that we are responsible for their loses.</t>
  </si>
  <si>
    <t>https://www.facebook.com/228735667216_10153107791887217_10153107856867217</t>
  </si>
  <si>
    <t>-*-*-*- Are you guys seriously being racist or just joking?</t>
  </si>
  <si>
    <t>https://www.facebook.com/228735667216_10153107791887217_10153107857077217</t>
  </si>
  <si>
    <t>-*-*-*- And their minds are less scientific, less methodical, less logical and less organised than our's, they can squabble and protest but at the first sign of major trouble they will be put down. They are not a major threat to us or our culture because we are stronger, smarter and vastly better equipped than they are. They either integrate or they fall through the cracks. Personally, I think the risks of rejecting them are far higher than accepting them. Accepted they are split up, put all over europe, in different communities, rejected they return together to their own countries blaming us for their problems.</t>
  </si>
  <si>
    <t>https://www.facebook.com/228735667216_10153107791887217_10153107870952217</t>
  </si>
  <si>
    <t>-*-*-*- Ekama Noieau They have something European don't have and it is NUMBERS Most every family from those countries, have more children per capita than european families .And in many cases they do not work , you will paying for all those children and extra wives</t>
  </si>
  <si>
    <t>https://www.facebook.com/228735667216_10153107791887217_10153107872197217</t>
  </si>
  <si>
    <t>-*-*-*- Ekama Noieau they will reject Europe, but the pull factors such as financial benefits and safety are stronger than the willingness to return to their third world countries cause Syria was never a first world country.</t>
  </si>
  <si>
    <t>https://www.facebook.com/228735667216_10153107791887217_10153107890927217</t>
  </si>
  <si>
    <t>-*-*-*- None sense</t>
  </si>
  <si>
    <t>https://www.facebook.com/228735667216_10153107791887217_10153107891157217</t>
  </si>
  <si>
    <t>-*-*-*- The population of Europe is in the hundreds of millions, a few million are coming and about half of them will be accepted. They may have numbers in their own countries but here they are still outnumbered. It's like when people say 'native British' will become a minority in the UK, well considering only about 15% of the population is non-white I don't think that's going to happen anytime soon, and even if it did, white British still have all the power and most of the wealth. The fears are unfounded. And the fact they're coming for safety and benefits makes them a threat? They're not a threat, they're just making up for our declining birth rate.</t>
  </si>
  <si>
    <t>https://www.facebook.com/228735667216_10153107791887217_10153107897517217</t>
  </si>
  <si>
    <t>-*-*-*- Ekama Noieau!!! Our minds are less scientific!!! Great finding!!! Is this acceptable logicaly,reasonably. What about American clock boy!!! Most Syrian are University graduate and alot of us invented a lot of things but no one was caring if them!!! We have a lot of great doctors who are even more Cleve than European doctors.your opinion is silly and not logical</t>
  </si>
  <si>
    <t>https://www.facebook.com/228735667216_10153107791887217_10153107943727217</t>
  </si>
  <si>
    <t>-*-*-*- George. I can't see any racism in these comments?</t>
  </si>
  <si>
    <t>https://www.facebook.com/228735667216_10153107791887217_10153107994807217</t>
  </si>
  <si>
    <t>-*-*-*- Well said Paula</t>
  </si>
  <si>
    <t>https://www.facebook.com/228735667216_10153107791887217_10153108022362217</t>
  </si>
  <si>
    <t>-*-*-*- I'm not saying biologically Farhan, I'm saying culturally, they receive less education in Syria, there's less security, freedom of expression etc, Clock Boy was raised in America, he is ethnically Syrian, but he is culturally American. Hence I would consider him American. This isn't a race thing, I'm talking about these refugees, who, on average, are as I stated them to be, if they weren't their country wouldn't have collapsed. And if they were responsible they'd be reaping the benefits right now. They're fleeing poverty, war and dictatorial government, they're not a threat to us, all they bring is competition, which spurs the economy, innovation and a population boost, as long as the EU splits the load evenly these migrants/refugees will be a net gain for Europe, the way it's currently being managed though is that Germany will be overrun, fuelling tensions, spreading fear and causing problems, the burden needs to be shared for this to work.</t>
  </si>
  <si>
    <t>https://www.facebook.com/228735667216_10153107791887217_10153108045652217</t>
  </si>
  <si>
    <t>-*-*-*- "And their minds are less scientific, less methodical, less logical and less organised than our's"... and Ben says he can´t see the racism in the comments. Are you stupid?</t>
  </si>
  <si>
    <t>https://www.facebook.com/228735667216_10153107791887217_10153108052157217</t>
  </si>
  <si>
    <t>-*-*-*- You mean refugees</t>
  </si>
  <si>
    <t>https://www.facebook.com/228735667216_10153107791887217_10153108108767217</t>
  </si>
  <si>
    <t>-*-*-*- We need a firm - but compassionate - repatriation programme</t>
  </si>
  <si>
    <t>https://www.facebook.com/228735667216_10153107791887217_10153108139297217</t>
  </si>
  <si>
    <t>-*-*-*- Carl Bennet Nienaber A person who has received a primarily Islamic education will be less scientific, less methodical and less logical, that is obvious and has nothing to do with race, that would be applicable whether they were Syrian or Swedish. Some are refugees, some are migrants.</t>
  </si>
  <si>
    <t>https://www.facebook.com/228735667216_10153107791887217_10153108157702217</t>
  </si>
  <si>
    <t>-*-*-*- I am actually not sure if that is true but if you put it like that that particular part of your comment is not racist. I am sure that you can see though that given that at another point in your comment you state that "we" are "smarter" it does come across as racist as being smart or not smart is something not defined by your level or form of education.</t>
  </si>
  <si>
    <t>https://www.facebook.com/228735667216_10153107791887217_10153108166462217</t>
  </si>
  <si>
    <t>-*-*-*- Yes, if you think in racial terms, the term 'we' to me means Britons, individuals born in Britain, which include a wide variety of ethnicities, who receive a British education and are raise around British culture, and so have developed better critical thinking skills and understanding of the world than their average Syrian counterpart, so although I would not consider these refugee/migrants ever British, their children could be, as opposed to sending them home where their children will be born into deprivation and conflict, and so more likely to become the next generation of militants. I may very likely be termed a cultural supremacist, but I am not racist at all, I think interbreeding is the best way to assure positive trajectory, mongrelisation assures greater vigour and superior genetics, as can be demonstrated in all animals.</t>
  </si>
  <si>
    <t>https://www.facebook.com/228735667216_10153107791887217_10153108193642217</t>
  </si>
  <si>
    <t>-*-*-*- Yeah I can see that. Misunderstood your comment. Sorry;)</t>
  </si>
  <si>
    <t>https://www.facebook.com/228735667216_10153107791887217_10153108566382217</t>
  </si>
  <si>
    <t>-*-*-*- Ekama Noieau, so explain this Islamisation is quite simply impossible, the only possibility is just more "brown faces", which really isn't the end of the world. Don't you think you could use a better term than "brown faces"? You do realise that you yourself actually started out as a "black face" from Africa. It is simply because over several generations your ancestors settled in Europe which gave you your current features favourable to the climate you live in hence the European nose and white colour.</t>
  </si>
  <si>
    <t>https://www.facebook.com/228735667216_10153107791887217_10153108710917217</t>
  </si>
  <si>
    <t>-*-*-*- Ahsan Khan I don't think he meant it negatively just saying what he thinks, a brown isn't racist what colour would you like him to say purple?</t>
  </si>
  <si>
    <t>https://www.facebook.com/228735667216_10153107791887217_10153109134287217</t>
  </si>
  <si>
    <t>-*-*-*- Will Cooke, maybe his intentions were not racist but it just did not sound right, at least to me. That's all I am trying to say.</t>
  </si>
  <si>
    <t>https://www.facebook.com/228735667216_10153107791887217_10153111036867217</t>
  </si>
  <si>
    <t>-*-*-*- I hate Islam and its brainwashed followers</t>
  </si>
  <si>
    <t>https://www.facebook.com/228735667216_10153107791887217_10153107817082217</t>
  </si>
  <si>
    <t>strange that arab countries will not look after other arabs , they are bent on war</t>
  </si>
  <si>
    <t>https://www.facebook.com/228735667216_10153107791887217_10153107856432217</t>
  </si>
  <si>
    <t>-*-*-*- Politics.</t>
  </si>
  <si>
    <t>https://www.facebook.com/228735667216_10153107791887217_10153107872902217</t>
  </si>
  <si>
    <t>-*-*-*- How will they buy Ferraris with the burden of refugees on their shoulders? Arabs are selfish.</t>
  </si>
  <si>
    <t>https://www.facebook.com/228735667216_10153107791887217_10153107877417217</t>
  </si>
  <si>
    <t>-*-*-*- Arabs are natural liars, western journalists are stupid enough to believe them!</t>
  </si>
  <si>
    <t>https://www.facebook.com/228735667216_10153107791887217_10153107939977217</t>
  </si>
  <si>
    <t>-*-*-*- Nah,They're too busy building massive sky scrapers with billions of money,they won't even let a single refugee in.</t>
  </si>
  <si>
    <t>https://www.facebook.com/228735667216_10153107791887217_10153108130627217</t>
  </si>
  <si>
    <t>-*-*-*- Cuz they know they are crazy</t>
  </si>
  <si>
    <t>https://www.facebook.com/228735667216_10153107791887217_10153108184887217</t>
  </si>
  <si>
    <t>-*-*-*- Well, most of those countries are undemocratically led, in most cases the leaders are good to their people, but in cases such as this one, it also happens that these leaders decide on what to do and the people don't really have much of a say in the matter.</t>
  </si>
  <si>
    <t>https://www.facebook.com/228735667216_10153107791887217_10153108258347217</t>
  </si>
  <si>
    <t>-*-*-*- They know what European's tricks are! Duh</t>
  </si>
  <si>
    <t>https://www.facebook.com/228735667216_10153107791887217_10153108275322217</t>
  </si>
  <si>
    <t>-*-*-*- They are weird..😧😧😧</t>
  </si>
  <si>
    <t>https://www.facebook.com/228735667216_10153107791887217_10153108333847217</t>
  </si>
  <si>
    <t>-*-*-*- All arab countries surrounding Isreal already have huge, unmanageable refugee populations. The ones that arent accepting more are doing it because Sunnies and Sheites are historical enemies.</t>
  </si>
  <si>
    <t>https://www.facebook.com/228735667216_10153107791887217_10153108335802217</t>
  </si>
  <si>
    <t>-*-*-*- well, Europe better remember for how long its been subsidised by cheap oil directly and cheap labour indirectly through literally armies of the southern poor working under obscenely paid european expatriates to provide goods and services (such as tourism in Dubai) for Europeans. And I omit production from South Asia which is also subsidised by Arab oil.</t>
  </si>
  <si>
    <t>https://www.facebook.com/228735667216_10153107791887217_10153108568577217</t>
  </si>
  <si>
    <t>-*-*-*- Because Chritians are looking after each other? Good one!</t>
  </si>
  <si>
    <t>https://www.facebook.com/228735667216_10153107791887217_10153108613597217</t>
  </si>
  <si>
    <t>-*-*-*- But really can people can be so ignorant! pranoid,not everyone dream England,a bit of humility do not make damage...get informed,only the 5 per cent arrive here,the 95 is in the middle east.</t>
  </si>
  <si>
    <t>https://www.facebook.com/228735667216_10153107791887217_10153108643137217</t>
  </si>
  <si>
    <t>-*-*-*- Cuz they have enough Muslim</t>
  </si>
  <si>
    <t>https://www.facebook.com/228735667216_10153107791887217_10153107795367217</t>
  </si>
  <si>
    <t>Slowly the Muslim terror snakes it way to Europe.</t>
  </si>
  <si>
    <t>https://www.facebook.com/228735667216_10153107791887217_10153107823677217</t>
  </si>
  <si>
    <t>-*-*-*- Yea slowly as the europe done before in middle east. Now time has come to live with worries for europe like middle east</t>
  </si>
  <si>
    <t>https://www.facebook.com/228735667216_10153107791887217_10153107848132217</t>
  </si>
  <si>
    <t>-*-*-*- Adam haklı semra hanım siz görün şimdi neler olacak , aynı şey bizim içinde geçerli 2 milyon suriyelin içinden süpriz yumurta neler çıkacak bakalım .</t>
  </si>
  <si>
    <t>https://www.facebook.com/228735667216_10153107791887217_10153107881357217</t>
  </si>
  <si>
    <t>-*-*-*- Imam tells Muslim migrants to 'breed children' with Europeans to 'conquer their countries' and vows: 'We will trample them underfoot, Allah willing' Sheikh Muhammad Ayed gave the speech at Al-Aqsa Mosque in Jerusalem.He said Americans, Italians, Germans and French forced to take refugees,Claims Europe was only welcoming refugees as a source of labour . A top Iman has told Muslims to use the migrant crisis to breed with European citizens and 'conquer their countries'. He said Europe was facing a demographic disaster and urged Muslims to have children with westerners so they could 'trample them underfoot, Allah willing.' 'Throughout Europe, all the hearts are enthused with hatred toward Muslims. They wish that we were dead, but they have lost their fertility, so they look for fertility in our midst,' Infowarsreports. 'We will give them fertility. We will breed children with them, because we shall conquer their countries.'</t>
  </si>
  <si>
    <t>https://www.facebook.com/228735667216_10153107791887217_10153107886467217</t>
  </si>
  <si>
    <t>-*-*-*- I will salt the earth with the blood of swine and march my army of Judea through your hearts to crush your heathenistic godless souls.</t>
  </si>
  <si>
    <t>https://www.facebook.com/228735667216_10153107791887217_10153107924377217</t>
  </si>
  <si>
    <t>-*-*-*- You heard it first here folks ,</t>
  </si>
  <si>
    <t>https://www.facebook.com/228735667216_10153107791887217_10153107932007217</t>
  </si>
  <si>
    <t>-*-*-*- You heard it here folks , as houris has spoken , their intentions are clear , to overthrow European governments and inhabitants , with their own misinterpreted views , we need to act now , the fret is real , Europe is been invaded , close each border , don't feed them ,give them water and tell them to move along and go back where they came and gets refund from the people smugglers !</t>
  </si>
  <si>
    <t>https://www.facebook.com/228735667216_10153107791887217_10153108133152217</t>
  </si>
  <si>
    <t>-*-*-*- "Umutcan Sarigul Yea slowly as the europe done before in middle east. Now time has come to live with worries for europe like middle east" no dear, the western society is not that islamic mess that's the middle east, you can keep killing each other down there, you're not going to do this in Europe, you can count on it.</t>
  </si>
  <si>
    <t>https://www.facebook.com/228735667216_10153107791887217_10153108987352217</t>
  </si>
  <si>
    <t>-*-*-*- Francesco Cesco But they ARE doing it. They did on 7/7, they did it in France w/ the Charlie Hedbo massacre, they did in the US w/ 9/11. There are some places across Europe where the police will not even tread anymore b/c they've become so islamized and taken over. They are doing it.. slowly but surely through civilization jihad.</t>
  </si>
  <si>
    <t>https://www.facebook.com/228735667216_10153107791887217_10153110054762217</t>
  </si>
  <si>
    <t>-*-*-*- 9/11 was not orchestrated by refugees by the way.</t>
  </si>
  <si>
    <t>https://www.facebook.com/228735667216_10153107791887217_10153110063077217</t>
  </si>
  <si>
    <t>-*-*-*- Cynthia, no you are correct - but when you responded the way you did to the terrorist threat, we supported you. Now fast forward a few years, and we have OUR citizens being killed on our streets, and on the beach when they are on holiday. We also have terrorists being recruited from within our own country - plotting against us, and going to Syria to fight for ISIS. With ISIS openingly declaring they will send more terrorists to Europe disguised as refugees, are you still saying we should keep our borders open? I can't fly to LAX without security checks, so I can't see that Syrians would be able to.. so why should it be any different for Europe than the US? (Of course, I fully expect you to ignore these questions, the same as every other time a yank comments on these threads does... but that proves the point really - you can talk a good game, but have nothing to back it up).</t>
  </si>
  <si>
    <t>https://www.facebook.com/228735667216_10153107791887217_10153110070762217</t>
  </si>
  <si>
    <t>-*-*-*- Yes you responded and joined Bush in declaring a bogus war in Iraq that led to the formation of Isis. Congratulations again! Pat yourselves on the back.</t>
  </si>
  <si>
    <t>https://www.facebook.com/228735667216_10153107791887217_10153110075002217</t>
  </si>
  <si>
    <t>-*-*-*- What are you backing up? Say it. Say I hate Muslims period and quit trying to defend your actions with examples of terrorism. In the United States, I'm much more concerned about being shot by a mentally deranged white man with a legally purchased gun and not a Mexican immigrant which come here by the millions yearly.</t>
  </si>
  <si>
    <t>https://www.facebook.com/228735667216_10153107791887217_10153110077542217</t>
  </si>
  <si>
    <t>-*-*-*- A yank started this post. You have no problem with racist yanks, do you fascist?</t>
  </si>
  <si>
    <t>https://www.facebook.com/228735667216_10153107791887217_10153110082387217</t>
  </si>
  <si>
    <t>-*-*-*- It's clear enough to anyone that would read the comments on here - or even just try to understand my last comment. I will repeat - we have terrorists killing our citizens NOW - and we have terrorists in THIS COUNTRY plotting to kill our citizens NOW. We also have people recruiting muslims in this country to go and fight alongside ISIS right NOW. I have never said I hate Muslims - I hate terrorists, period. I hate extremists and fundamentalists that want to harm us, and our society, regardless of their race, religion, or ideology. You may have a right to be more concerned about your own citizens than immigrants - I do not know enough about US crime stats.. but that doesn't mean the situation is the same here. As I said, you wouldn't let me fly to LAX without passing security checks, so (in view of the ongoing threat we live with on a daily basis) why should we let anyone they want to walk in to Europe?</t>
  </si>
  <si>
    <t>https://www.facebook.com/228735667216_10153107791887217_10153110083672217</t>
  </si>
  <si>
    <t>-*-*-*- By the way, if you have issues with how your government responded to 9/11, shouldn't you take it up with them?</t>
  </si>
  <si>
    <t>https://www.facebook.com/228735667216_10153107791887217_10153110085332217</t>
  </si>
  <si>
    <t>-*-*-*- And as I asked on another thread.. if you feel so strongly about this crisis, shouldn't you be getting your own government to do something about it? - after all the US signed up to the resettlement program for refugees, so how many have you taken?</t>
  </si>
  <si>
    <t>https://www.facebook.com/228735667216_10153107791887217_10153110089322217</t>
  </si>
  <si>
    <t>-*-*-*- Just seen your fascist comment... I do not think that word means what you think it means... but it says a lot about your bigotry, seeing as you know nothing about me.</t>
  </si>
  <si>
    <t>https://www.facebook.com/228735667216_10153107791887217_10153110089912217</t>
  </si>
  <si>
    <t>-*-*-*- We all hate terrorists. Not all Muslims are terrorists. Germany seems to have dealt with the influx. The last people in the world I would expect to see a display of humanitarian actions seems to be the only country with a plan.</t>
  </si>
  <si>
    <t>https://www.facebook.com/228735667216_10153107791887217_10153110094007217</t>
  </si>
  <si>
    <t>-*-*-*- How many has your country taken?</t>
  </si>
  <si>
    <t>https://www.facebook.com/228735667216_10153107791887217_10153110100872217</t>
  </si>
  <si>
    <t>-*-*-*- lol - you not been watching the news then? Germany shut their border when they couldn't cope!! Hungary have arrested at least one confirmed terrorist on their border. People are moving freely across borders and disappearing. And I ask again, what are you doing as a person, or a country, to help? Can you not see that the current situation is being used to rid you of any responsibility? If the refugees were in camps in Turkey etc, the UN would call on you to help... if they are artificially dispersed the UN can avoid a crisis, and the US can wash it's hands.</t>
  </si>
  <si>
    <t>https://www.facebook.com/228735667216_10153107791887217_10153110116737217</t>
  </si>
  <si>
    <t>-*-*-*- Cynthia, to show you how it should be done.. I will answer your question... Of the current refugees, I don't have a clue. But I know we have committed to taking 20,000 from source - ie those in camps, and we have given more aid than anyone else in Europe... and one third that of the US, from a country with 1/6th the economy (so comparatively, it has cost us twice as much as you).</t>
  </si>
  <si>
    <t>https://www.facebook.com/228735667216_10153107791887217_10153107818767217</t>
  </si>
  <si>
    <t>This is going to cause so much trouble. Countries cannot support this amount of migrants.</t>
  </si>
  <si>
    <t>https://www.facebook.com/228735667216_10153107791887217_10153107875522217</t>
  </si>
  <si>
    <t>-*-*-*- Yes exactly. Our State Governor just said he would take refugees and in his next breath cut our budget! How does that add up?</t>
  </si>
  <si>
    <t>https://www.facebook.com/228735667216_10153107791887217_10153108233292217</t>
  </si>
  <si>
    <t>-*-*-*- One rule for one, one rule for another. Its the same here. They can always find money for people abroad but we face numerous cut backs</t>
  </si>
  <si>
    <t>Other|Migrants</t>
  </si>
  <si>
    <t>https://www.facebook.com/228735667216_10153107791887217_10153108239947217</t>
  </si>
  <si>
    <t>-*-*-*- That is the problem. The secret weapon of islam is over population.</t>
  </si>
  <si>
    <t>https://www.facebook.com/228735667216_10153107791887217_10153108240622217</t>
  </si>
  <si>
    <t>-*-*-*- Karen Milano Nilsson simple lower life style.</t>
  </si>
  <si>
    <t>https://www.facebook.com/228735667216_10153107791887217_10153108242017217</t>
  </si>
  <si>
    <t>-*-*-*- Ruth Lenton How do you like USA rule of Europe?</t>
  </si>
  <si>
    <t>https://www.facebook.com/228735667216_10153107791887217_10153108245337217</t>
  </si>
  <si>
    <t>-*-*-*- As in?</t>
  </si>
  <si>
    <t>https://www.facebook.com/228735667216_10153107791887217_10153108337782217</t>
  </si>
  <si>
    <t>-*-*-*- Economies can be scaled up to include new groups of people.</t>
  </si>
  <si>
    <t>https://www.facebook.com/228735667216_10153107791887217_10153107855592217</t>
  </si>
  <si>
    <t>The annoying thing is that 75% of the migrants are Young men, why aren't they fighting for THEIR country? Or is it more a case of they can get more from European countries (money, house,education etc)</t>
  </si>
  <si>
    <t>https://www.facebook.com/228735667216_10153107791887217_10153107862027217</t>
  </si>
  <si>
    <t>-*-*-*- 75% was just a guess looking at pictures, thanks for the figures</t>
  </si>
  <si>
    <t>https://www.facebook.com/228735667216_10153107791887217_10153107871392217</t>
  </si>
  <si>
    <t>-*-*-*- Cowards</t>
  </si>
  <si>
    <t>https://www.facebook.com/228735667216_10153107791887217_10153107880447217</t>
  </si>
  <si>
    <t>-*-*-*- because according to source 80 % are not Syrians!</t>
  </si>
  <si>
    <t>https://www.facebook.com/228735667216_10153107791887217_10153108377672217</t>
  </si>
  <si>
    <t>-*-*-*- because the majority of them arent syrian!!!! many of them are even former rebel fighters.</t>
  </si>
  <si>
    <t>https://www.facebook.com/228735667216_10153107791887217_10153108667852217</t>
  </si>
  <si>
    <t>-*-*-*- These are draft dodgers who didn't want to fight for their governments they would rather fight jihad on the West because they support the rebels.</t>
  </si>
  <si>
    <t>https://www.facebook.com/228735667216_10153107791887217_10153108776017217</t>
  </si>
  <si>
    <t>-*-*-*- in syria there are 3 wars happening,the state is torned on many parts,there hundreds of local police over there and many teroristic organisations,not only al quaida or isil..isil is taking part on a specific way,capture your family and you have to start fighting for their goals,understand? it is so cruel war that you are on one side and your brother finds himself on the other side,not by own mistake</t>
  </si>
  <si>
    <t>https://www.facebook.com/228735667216_10153107791887217_10153108988767217</t>
  </si>
  <si>
    <t>-*-*-*- Invasion forces usually do comprise of young men of fighting age, dear.</t>
  </si>
  <si>
    <t>https://www.facebook.com/228735667216_10153107791887217_10153110031567217</t>
  </si>
  <si>
    <t>-*-*-*- They have said that 90% are men and 4 out of 5 are not Syrian. Nigerians, Bangladeshis, Iranians Afghans the lot.</t>
  </si>
  <si>
    <t>https://www.facebook.com/228735667216_10153107791887217_10153107847927217</t>
  </si>
  <si>
    <t>We must stand with Hungary...AND start sending them back who have been in Europe for generations, these are christian countries and need to stay so...but the Idiots running the show seem to want to turn them over to Islam...the vast majority of the public in european countries think the same way...instead of showing muslim dead babies..start reporting on the muslim men making Sweden into the rape capital of Europe...Viktor Orban should be running Europe.</t>
  </si>
  <si>
    <t>https://www.facebook.com/228735667216_10153107791887217_10153108187047217</t>
  </si>
  <si>
    <t>-*-*-*- Justine Louise they are migrants http://www.dailymail.co.uk/news/article-3240010/Number-refugees-arriving-Europe-soars-85-year-just-one-five-war-torn-Syria.html</t>
  </si>
  <si>
    <t>https://www.facebook.com/228735667216_10153107791887217_10153108345922217</t>
  </si>
  <si>
    <t>-*-*-*- Sending them back to... where exactly? I doubt there is anything left where they came from and I guess they like ISIS just as much as you do. Plus, according to your logic whoever gets them will still become the next "rape capital of Europe". So if you have a ranking, who shall be raped?</t>
  </si>
  <si>
    <t>https://www.facebook.com/228735667216_10153107791887217_10153108376432217</t>
  </si>
  <si>
    <t>-*-*-*- in Sweden its forbidden to talk about rape figures</t>
  </si>
  <si>
    <t>https://www.facebook.com/228735667216_10153107791887217_10153108513672217</t>
  </si>
  <si>
    <t>-*-*-*- Gabri Ela not sure I'd use the notoriously racist newspaper the daily mail as a source for unbiased facts!</t>
  </si>
  <si>
    <t>https://www.facebook.com/228735667216_10153107791887217_10153108838817217</t>
  </si>
  <si>
    <t>-*-*-*- Justin Lewis check again the document you quoted from. This is what it says about the DUTIES OF REFUGEES: The obligations refugees must meet in the country of asylum. Under Article 2 of the 1951 Convention, refugees must conform to the laws and regulations of any country in which they find themselves. In particular, refugees must refrain from any acts that jeopardize the safety, security or public order of communities or countries of asylum.</t>
  </si>
  <si>
    <t>https://www.facebook.com/228735667216_10153107791887217_10153107827917217</t>
  </si>
  <si>
    <t>Wait until they all finally force there way to Germany. There will be nowhere for them to go. Then the demands start and the riots. Then those idiots Moon, Junker and Merkel will be forcing their mistakes on the rest of Europe to get Germany out of trouble......</t>
  </si>
  <si>
    <t>https://www.facebook.com/228735667216_10153107791887217_10153107851767217</t>
  </si>
  <si>
    <t>BBC please report the truth. This is nothing but the spread of Islam in Europe and soon they will multiply and dominate Europe. You foolish news agencies are enhancing this because you are all blind and stupid. When the bombs begin to blow up there will be no hiding place even for you. This is not a humanitarian crisis, this is an invasion!</t>
  </si>
  <si>
    <t>https://www.facebook.com/228735667216_10153107791887217_10153108170622217</t>
  </si>
  <si>
    <t>-*-*-*- Political correctness of media.</t>
  </si>
  <si>
    <t>https://www.facebook.com/228735667216_10153107791887217_10153108271317217</t>
  </si>
  <si>
    <t>-*-*-*- Political correctness will destroy the world as we know it.</t>
  </si>
  <si>
    <t>https://www.facebook.com/228735667216_10153107791887217_10153108378257217</t>
  </si>
  <si>
    <t>-*-*-*- https://m.youtube.com/watch?v=ZV315xqbRK8</t>
  </si>
  <si>
    <t>https://www.facebook.com/228735667216_10153107791887217_10153108378357217</t>
  </si>
  <si>
    <t>-*-*-*- https://youtu.be/UkIocH91j0w</t>
  </si>
  <si>
    <t>https://www.facebook.com/228735667216_10153107791887217_10153108798707217</t>
  </si>
  <si>
    <t>-*-*-*- @Carli. Really worrying videos. Wonder why the mainstream media wants this hidden. That's a rhetorical question, by the way.</t>
  </si>
  <si>
    <t>https://www.facebook.com/228735667216_10153107791887217_10153109885297217</t>
  </si>
  <si>
    <t>-*-*-*- The BBC is an utter disgrace.</t>
  </si>
  <si>
    <t>https://www.facebook.com/228735667216_10153107791887217_10153109887307217</t>
  </si>
  <si>
    <t>-*-*-*- the BBC is run by champagne socialist lefties living of the tax payer.</t>
  </si>
  <si>
    <t>https://www.facebook.com/228735667216_10153107791887217_10153109888222217</t>
  </si>
  <si>
    <t>-*-*-*- Emmanuel Nnaji the truth doesnt suit their agenda driven narrative.</t>
  </si>
  <si>
    <t>https://www.facebook.com/228735667216_10153107791887217_10153107868022217</t>
  </si>
  <si>
    <t>The hungarians are correct it is an invasion, and it is aided and abbeted by the BBC and Sky news . If you watch either of them you would think it was all women and children , the reality is that it is 95% men and very few of them are actually Syrian . We need to defend our borders and keep these people out or we will pay a heavy price in blood.</t>
  </si>
  <si>
    <t>https://www.facebook.com/228735667216_10153107791887217_10153107796607217</t>
  </si>
  <si>
    <t>First major problem the EU have had to deal with &amp; the politicians turn to jelly. What a surprise.</t>
  </si>
  <si>
    <t>https://www.facebook.com/228735667216_10153107791887217_10153107826547217</t>
  </si>
  <si>
    <t>-*-*-*- I agree. What did we all expect from a bunch of individuals most of whom failed spectacularly to achieve anything in politics in their own countries? MEPs are second rate politicians - and they are being given increasing powers over the sovereignty of individual countries (now referred to as 'member states'!). Added to this, our respective governments are being influenced by a biased media who are only reporting one side of the story because they just love a bit of sensationalism.</t>
  </si>
  <si>
    <t>Other|Journalist or medium</t>
  </si>
  <si>
    <t>https://www.facebook.com/228735667216_10153107791887217_10153107894797217</t>
  </si>
  <si>
    <t>-*-*-*- The EU is the biggest political con in my lifetime, the cultural &amp; economic differences between us all are huge. Whilst 2 of the greatest conflicts of recent times have been the break up of the Soviet Union &amp; Yugoslavia, the EU wants to take Europe in the opposite direction. It cannot &amp; will not work &amp; the main beneficiaries are the politicians themselves. End this gravy train now.</t>
  </si>
  <si>
    <t>https://www.facebook.com/228735667216_10153107791887217_10153108807427217</t>
  </si>
  <si>
    <t>-*-*-*- They can't even make the cell phone chargers be all of the same kind, so how can they handle big politics? :)</t>
  </si>
  <si>
    <t>https://www.facebook.com/228735667216_10153107791887217_10153108859447217</t>
  </si>
  <si>
    <t>-*-*-*- Does anyone really believe that a political union of Europe is a good idea ? Apart from politicians</t>
  </si>
  <si>
    <t>https://www.facebook.com/228735667216_10153107791887217_10153107852677217</t>
  </si>
  <si>
    <t>The major thing I have learned from this'migrant-crisis' is that I now know where my vote will go in the forthcoming Referendum on the EU. I will vote to leave because, like many people here who won't admit it, the thought of the UK being in some 'club' with the Germans made many feel secure; the Germans, after-all, were the clever ones whose economy was up-and-away soon after WW2, while we lagged behind for many years. However, the way they have behaved over this crisis - handing out 'sweets' to migrants etc, is symbolic of their encouragement for the migrants to travel all that way; and absolutely ridiculous - and not a thought for their own people. It has now made my mind up, and I want to leave the EU</t>
  </si>
  <si>
    <t>https://www.facebook.com/228735667216_10153107791887217_10153107863857217</t>
  </si>
  <si>
    <t>-*-*-*- A few years ago I was staunchly pro EU. But now, I agree with you 100 % ... Let's get out while we can</t>
  </si>
  <si>
    <t>https://www.facebook.com/228735667216_10153107791887217_10153107880647217</t>
  </si>
  <si>
    <t>-*-*-*- The economy of Germany only recovered so quickly became they brought in thousands of Turks as 'guest workers ' to rebuild the country.</t>
  </si>
  <si>
    <t>https://www.facebook.com/228735667216_10153107791887217_10153107920502217</t>
  </si>
  <si>
    <t>-*-*-*- And the Americans helped them financially after WW2.....watched it last week......politics and corruption after the war just shocking what is hidden from the citizens everywhere!!</t>
  </si>
  <si>
    <t>https://www.facebook.com/228735667216_10153107791887217_10153107931077217</t>
  </si>
  <si>
    <t>-*-*-*- I will be voting to leave also. Always wanted out and this migration crisis will make that more likely.</t>
  </si>
  <si>
    <t>https://www.facebook.com/228735667216_10153107791887217_10153107943992217</t>
  </si>
  <si>
    <t>-*-*-*- Pamela, but unfortunately those guest workers never left, and I have heard some pretty negative stories about the Turks from my foreign exchange students, who mostly are still on the bottom rung of the ladder because they will not assimilate nor do they value education. Yes there are some exceptions to the rule, but that seems to be the ideology of the majority.</t>
  </si>
  <si>
    <t>https://www.facebook.com/228735667216_10153107791887217_10153107952272217</t>
  </si>
  <si>
    <t>-*-*-*- EU is a joke!!!</t>
  </si>
  <si>
    <t>https://www.facebook.com/228735667216_10153107791887217_10153108121152217</t>
  </si>
  <si>
    <t>-*-*-*- Don't forget,that while Britain was still on rations their Government was issuing food and other help to Germany. The US was doing the same to Japan. The whole Second World War was a lie.</t>
  </si>
  <si>
    <t>https://www.facebook.com/228735667216_10153107791887217_10153108123367217</t>
  </si>
  <si>
    <t>-*-*-*- Clair Louise Bessant Too late I'm afraid. This refugee crisis is an ivasion in disguise. I don't say ISIL, because that's too obvious. But someday this will all turn bad.</t>
  </si>
  <si>
    <t>https://www.facebook.com/228735667216_10153107791887217_10153108250792217</t>
  </si>
  <si>
    <t>-*-*-*- Why can't they all go on a pilgrimage to Mecca and ask for asylum when there in Saudi Arabia its a rich moslim country and most Syrians speak Arabic it's a win win they get to go to Mecca as ever Moslim should try to do in the life and it's a safe place with 100% Islamic laws.</t>
  </si>
  <si>
    <t>https://www.facebook.com/228735667216_10153107791887217_10153108373037217</t>
  </si>
  <si>
    <t>-*-*-*- EU is a failing club. Definitely worth leaving. I know I will be voting to leave EU! That is absolutely what my thoughts were and still are, handing out "sweets" to these so called refugees will only continue to encourage millions of them moving into Europe and demanding to be housed, fed and clothed!! Can we afford to do that? Well I'm afraid our children, our children's children and so on, may not have free NHS if we take thousands of these people in. They will come in and start popping babies. Schools and hospitals will be overcrowded.</t>
  </si>
  <si>
    <t>https://www.facebook.com/228735667216_10153107791887217_10153108382707217</t>
  </si>
  <si>
    <t>https://www.facebook.com/228735667216_10153107791887217_10153108382847217</t>
  </si>
  <si>
    <t>https://www.facebook.com/228735667216_10153107791887217_10153108604182217</t>
  </si>
  <si>
    <t>-*-*-*- Pamela Moor Germany has massive loans from the USA and UK and was assisted by tax breaks and other initiatives as well as a strong industrial base and an educated population. The Turks and others were initially presented as guest workers but of course they have not gone home!</t>
  </si>
  <si>
    <t>https://www.facebook.com/228735667216_10153107791887217_10153108701182217</t>
  </si>
  <si>
    <t>-*-*-*- Don't forget eventually they will all have a European passport and will be free to travel and work anywhere in the EU. Best vote to leave asap</t>
  </si>
  <si>
    <t>https://www.facebook.com/228735667216_10153107791887217_10153108785082217</t>
  </si>
  <si>
    <t>-*-*-*- Yeah...if we still alive at the time of the next election. Anything can happen and fairly soon. UK is not safe either.</t>
  </si>
  <si>
    <t>https://www.facebook.com/228735667216_10153107791887217_10153107858737217</t>
  </si>
  <si>
    <t>I've just read that 4 out of 5 are not from Syria yet they still INVADE countries.....this is a disgrace and the EU leaders have just handed Europe over and then they have gone quiet......it's shocking and unacceptable and needs sorting now not discussed next Wednesday as l've just heard.....they should be discussing this now on the W/end and resolve this major mess up!!!</t>
  </si>
  <si>
    <t>https://www.facebook.com/228735667216_10153107791887217_10153107945637217</t>
  </si>
  <si>
    <t>-*-*-*- Careful of the site you read it on and please don't take one article as being gospel.</t>
  </si>
  <si>
    <t>https://www.facebook.com/228735667216_10153107791887217_10153107947822217</t>
  </si>
  <si>
    <t>-*-*-*- No l don't l read many.....what l don't like is how quiet the EU leaders have become as if they have opened the door and they have all left.....</t>
  </si>
  <si>
    <t>Related to migrants|No target|Other|Migrants</t>
  </si>
  <si>
    <t>https://www.facebook.com/228735667216_10153107791887217_10153108021247217</t>
  </si>
  <si>
    <t>-*-*-*- Linda Piehl Woodard: Data gathered by Eurostat the statistical office of the EU based on asylum applications made in second quarter 2015. I think the 20% claim also applies on applications for 2014 (see last link) http://ec.europa.eu/eurostat/documents/2995521/6996925/3-18092015-BP-EN.pdf/b0377f79-f06d-4263-aa5b-cc9b4f6a838f http://ec.europa.eu/eurostat/statistics-explained/index.php/asylum_statistics</t>
  </si>
  <si>
    <t>https://www.facebook.com/228735667216_10153107791887217_10153108239387217</t>
  </si>
  <si>
    <t>-*-*-*- Of course they are not! The hungarian border is full of thrown away passports. They can be any kind of citizens they want to</t>
  </si>
  <si>
    <t>https://www.facebook.com/228735667216_10153107791887217_10153108384527217</t>
  </si>
  <si>
    <t>https://www.facebook.com/228735667216_10153107791887217_10153108384752217</t>
  </si>
  <si>
    <t>https://www.facebook.com/228735667216_10153107791887217_10153108385447217</t>
  </si>
  <si>
    <t>-*-*-*- most are not syrian!!! i knew that ages ago just by looking at the crowd.</t>
  </si>
  <si>
    <t>https://www.facebook.com/228735667216_10153107791887217_10153108385902217</t>
  </si>
  <si>
    <t>-*-*-*- now the EU finally admitted to what ive been saying for weeks!</t>
  </si>
  <si>
    <t>https://www.facebook.com/228735667216_10153107791887217_10153110647492217</t>
  </si>
  <si>
    <t>-*-*-*- Linda Piehl Woodard These are the official numbers of migrants in Europe, and their top five countries of origin. From official site of the IOM, International Organization for Migration https://www.iom.int/sites/default/files/infographic/Mediterranean_Update_10Sept2015.pdf</t>
  </si>
  <si>
    <t>https://www.facebook.com/228735667216_10153107791887217_10153107859867217</t>
  </si>
  <si>
    <t>Merkel, world war two, terrorists , Refugees, Migrants, confusion, and arguments, rioting , disorder, lawlessness, stupidity, tensions to war, fear and threat ,racial hatred as Syrians and afgans fight, now wait for the bombings, fighting on the streets, beheading, and the destruction of Europe and it's countries , Hungary is defending it's country in a pool of sh.t , about the only country defending and upholding the EU laws. We will regret we did not see this coming and acted faster , However with a person like Merkel who should now be thrown out by the EU for misconduct to the European countries and laws and by her own people, for an open invite stupid mare, 60% Refugee 40% other or un known Migrant , It only took 7% of the wrong people in world war two to be sending the Jews to the gas chambers? do you think we have 7% ISLAMIC STATE now in Europe? the stability of Europe is about to topple and discontent in Europe will grow , We are seriously looking at total unrest leading to a possible war.......... lets hope we have a doggy bag and can pick up the Sh.T , but I fear the damage is already done, as an Island England we need to now close our borders under a total security risk and put troops not police on our southern and eastern shore line, backed up by a Navy and air cover , lets send a hard and fast message to the 40% un known stay away.</t>
  </si>
  <si>
    <t>https://www.facebook.com/228735667216_10153107791887217_10153109051217217</t>
  </si>
  <si>
    <t>-*-*-*- You talk about the fate of Jews in the Holocaust. You don't see the similarity of refugees literally dying and being blocked from getting in to Europe. Remember British only took 200 jewish refugees in 1939</t>
  </si>
  <si>
    <t>https://www.facebook.com/228735667216_10153107791887217_10153109078442217</t>
  </si>
  <si>
    <t>-*-*-*- Garett Mullan in reply A refugee is someone who enters the first safe country and ask's for asylum , they have gone past the refugee status and are moving on forcibly through Europe using force when stopped, a lot have no papers or passport, which makes them illegal or put together illegal Migrants, Europe in the best will in the world needs to look and see who is entering their country countries can you tell me how many Islamic state are mixed in with the people forcing their way into Europe No.........it is estimated 800,000 are going to be at the borders of Germany and 300,000 will not even pass refugee status so what do you think they may be? holiday makers as for the Holocaust that only took 7% of the 800,000 thats around 11,428.half of a person around an invading army then</t>
  </si>
  <si>
    <t>https://www.facebook.com/228735667216_10153107791887217_10153107951302217</t>
  </si>
  <si>
    <t>Hungary is handling it correctly, but Mad Merkel totally messed it up in creating a stampede and EU needs to do more to keep them nearer their border by improving facilities &amp; supplies to persuade them NOT to travel to EU because it will be fine for them where they are now in Turkey and other neighboring Islamic States that have already setup Refugee camps for them. WHAT REALLY IS NEEDED IS A FULL SCALE WAR AGAINST ISIS WITHIN SYRIA &amp; IRAQ, and once done all those so called migrants &amp; refugees can be sent directly back to their country of origin. This will avoid another major recession due to the EU has no jobs for them, and therefore they will remain for years on State benefits while being feed, sheltered, educated and given some spending money which will destroy the social welfare system completely! ALSO, the fact that we don't know how many ISIS members &amp; staunch supporters of them have now or will soon be infiltrating the EU &amp; US, as many of the ones arriving have no form of identification to confirm whom they are! This is a massive financial &amp; security disaster, and I am glad that Hungary has seen the writing on the wall regarding that fact to prevent them entering the country - Good on Hungary!</t>
  </si>
  <si>
    <t>https://www.facebook.com/228735667216_10153107791887217_10153108090442217</t>
  </si>
  <si>
    <t>-*-*-*- Agree...bang on!</t>
  </si>
  <si>
    <t>https://www.facebook.com/228735667216_10153107791887217_10153108200802217</t>
  </si>
  <si>
    <t>-*-*-*- All this immigrants Merkel should take them to her villa and leave with them.</t>
  </si>
  <si>
    <t>https://www.facebook.com/228735667216_10153107791887217_10153108961852217</t>
  </si>
  <si>
    <t>-*-*-*- Hungary is making things worst. The migrants want to come to Germany or Scandinavia. No one wants to stay in Hungary. Hungarians are doing this simply out of xenophobia and hatred. After all they support Putin. As for the intervention against ISIS - I fully agree. It should already have been done. This is where the problem originates from. NATO should take the firmer position in this matter.</t>
  </si>
  <si>
    <t>https://www.facebook.com/228735667216_10153107791887217_10153107932492217</t>
  </si>
  <si>
    <t>In answer to the headline "There are growing tensions among some European countries over how to handle the migration crisis". The answer is simple, SEND THEM BACK (and to the 1st country of SAFETY - TURKEY). Don't tell me that the EU and the rest of Europe has never heard of something called a RETURN TICKET !!!</t>
  </si>
  <si>
    <t>https://www.facebook.com/228735667216_10153107791887217_10153107871387217</t>
  </si>
  <si>
    <r>
      <rPr/>
      <t xml:space="preserve">The story says many of the migrants want to travel to Germany and Sweden, and both those countries want the rest of the E.U countries to share the burden with them?...Are they kidding? Sweden is now the rape capital of Europe, and they want other sane people to follow their idiotic example. </t>
    </r>
    <r>
      <rPr>
        <color rgb="FF1155CC"/>
        <u/>
      </rPr>
      <t>https://youtu.be/RZsvdg1dkJ4</t>
    </r>
  </si>
  <si>
    <t>https://www.facebook.com/228735667216_10153107791887217_10153108139317217</t>
  </si>
  <si>
    <t>-*-*-*- But here in Hungary we can't share ANY burden like that either, the minimal salary here is only about 400 USD!!! People with some good certificates (those who has the chance to study at all!) can earn more then this, but this country is just not enough wealthy to give these "migrants" enough benefits, this country is enough european and 1000 years old, christian and an amazing culture, but our authorities say just like you all could read above, 80% of these migrants are not even syrian! They protested loudly here in the heart of our capital which was lived even by the Roman Empire, that they want to go to Germany, because here it'"s like Guantanamo !!! So if I scream and shout enough loud that I want to go to England, and I act like a hoard, will I be invited to London? I agree helping people escaping from war, but most of these people are NOT escaping from any war. Many from Pakistan, from African countries even.</t>
  </si>
  <si>
    <t>https://www.facebook.com/228735667216_10153107791887217_10153108142992217</t>
  </si>
  <si>
    <t>-*-*-*- They somehow don't want to cooperate with any authorities either, they don't have any papers, no ID's, no passports, and they just reject being registrated too!</t>
  </si>
  <si>
    <t>https://www.facebook.com/228735667216_10153107791887217_10153108166457217</t>
  </si>
  <si>
    <t>-*-*-*- I agree with you 100% Karli. Although you might hear that Hungary is being criticised in the news and media, let me reassure you that's not how it is in reality. You have many, many people who admire and support your countries sensible stance, and wish their own countries would do the same. They don't want to give way to media emotional blackmail, and the incredibly outrageous biased news reporting. People need to wake up to what monster they are playing with here. There is nothing wrong with wanting to protect and maintain your own country and culture. There is enough barbaric bloodshed going on in the middle east. Only a brain dead fool would want to import it into their own country.</t>
  </si>
  <si>
    <t>https://www.facebook.com/228735667216_10153107791887217_10153107943957217</t>
  </si>
  <si>
    <t>They have suddenly all discovered ( far too late) that every country needed its borders! Simple really &amp; Germany made a huge mistake saying it would take all comers anyway. Apparently only one in four of these migrants are from Syria the rest are economic migrants &amp; no country can cope with being overrun.</t>
  </si>
  <si>
    <t>https://www.facebook.com/228735667216_10153107791887217_10153108784897217</t>
  </si>
  <si>
    <t>Why can't big decisions such as how the refugee crisis is dealt with be put to the public vote? Is that not the democratic way and one of the joys of living in this society? I just feel that sensitive decisions being made on behalf of a county without consultation makes people feel 'done to' rather than 'part of' and allows negativity to sweep on. Why can't the people of the country decide rather than others deciding for them?</t>
  </si>
  <si>
    <t>https://www.facebook.com/228735667216_10153107791887217_10153108173572217</t>
  </si>
  <si>
    <t>To improve the TRP of your channel, always showing something touchy &amp; not reality. Why Europe should take them??? Why not Muslim countries?? Where are some international organizations?? Everyone is keeping quite.</t>
  </si>
  <si>
    <t>https://www.facebook.com/228735667216_10153107791887217_10153108089127217</t>
  </si>
  <si>
    <t>Its strange how so many countries begged to be part of this failing superstate, the EU, and entered when they were in need of financial assistance. Yet when something like this mass migration threatens them, they close ranks and resort to National Sovereignty. I'm not an EU fan &amp; never will be, if these countries remain to defy the EU charters that they signed up to then expulsion should surely follow.</t>
  </si>
  <si>
    <t>https://www.facebook.com/228735667216_10153107791887217_10153108188217217</t>
  </si>
  <si>
    <t>-*-*-*- Part of the deal was protecting outer borders for you to know.</t>
  </si>
  <si>
    <t>https://www.facebook.com/228735667216_10153107791887217_10153108246177217</t>
  </si>
  <si>
    <t>-*-*-*- Looking forward to Britains referendum on EU</t>
  </si>
  <si>
    <t>https://www.facebook.com/228735667216_10153107791887217_10153108566297217</t>
  </si>
  <si>
    <t>-*-*-*- Matey Matey Matey ... You would have been better off staying quiet :D</t>
  </si>
  <si>
    <t>https://www.facebook.com/228735667216_10153107791887217_10153108599077217</t>
  </si>
  <si>
    <t>-*-*-*- Nonsense, I love the certain irony of an economic migrant defending the fact that their country is denying another economic migrant</t>
  </si>
  <si>
    <t>https://www.facebook.com/228735667216_10153107791887217_10153109310052217</t>
  </si>
  <si>
    <t>The European Council fiddled whilst , Damascus ,Palmyra, Aleppo, Tripoli, Beirut &amp; Baghdad burn. Europe your motto is united in diversity and your anthem the ode to joy. ACT don't fiddle ! Get the Arab league to act as well. Mr Blair will be of no use here either. The result of not taking quotas sending refugees to Dachau.................Cameron and Orban are you not even slightly ashamed? I am as an European Citizen. The takeover of "civilised Europe " by narrow minded born again non christians and boutique bankers seems nigh on complete.....let the refugees just die out of camera shot then we can all sleep easy. Thatcher's sick legacy of unadulterated selfishness.</t>
  </si>
  <si>
    <t>https://www.facebook.com/228735667216_10153107791887217_10153109448047217</t>
  </si>
  <si>
    <t>This sudden exodus of migrants into Europe means a lot of cultural and political and religious implications. Analogy suggests Europe shall become an Islamic state in coming hundred years or so just because of rising population of migrants which to me seems a kind of TROJAN HORSE.</t>
  </si>
  <si>
    <t>https://www.facebook.com/228735667216_10153107791887217_10153108329477217</t>
  </si>
  <si>
    <t>It's a muslim invasion. Saudi Arabia has the money, space and a massive air conditioned tent city able to hold them all. Once we are over run with muslims they can start out voting us in council elections then bigger elections and before you know it we will be living in a muslim country and the women will all be forced to wear burkas and all the disgusting things that go on in muslim countries will be going on in European countries. beheadings and stonings en-mass. hasn't Boris Johnson just been replaced by a muslim as mayor of London? And I read that that dead boy on the beach in turkey was staged, and the 'refugees' have been having weapons delivered to them. It's a planned invasion and we need to seal the borders and send those that are here back. Let the Arab nations deal with their own</t>
  </si>
  <si>
    <t>https://www.facebook.com/228735667216_10153107791887217_10153107885067217</t>
  </si>
  <si>
    <t>Im confused if the migrants are escaping war in syria then surely as soon as they get to hungary and croatia then surely they have done this? Why then the need to travel to europe? Oh yeah the money and so called prospects. Ur hang on we cant feed and house the families and ex sevice men in our own countries how then can we find space and food for thousands of migrants?????? David icke is right we will all become a muslim state and women will lose the rights they fought hard to get and our children will be at risk and what was the point in 2! World wars if we all end up following muslim law?</t>
  </si>
  <si>
    <t>https://www.facebook.com/228735667216_10153107791887217_10153109797492217</t>
  </si>
  <si>
    <t>There are tension, but there are also signs for solutions: Germany's 'Deputy PM' Franz Walter Steinmeier has announced talks with countries that are not in the EU yet, but are at the forefront of the current crisis (such as Serbia and others) in order to alleviate the pressures on them and also in order to improve the humanitarian situation of the refugees that currently are caught up in this.</t>
  </si>
  <si>
    <t>https://www.facebook.com/228735667216_10153107791887217_10153108863312217</t>
  </si>
  <si>
    <t>To begin with I totally agreed that the UK should accept some refugees but now - seeing all the fighting and aggression and the sheer volume of "refugees" I don't think we should keep allowing them in. We are taking 20,000 over the next five years. The EU now needs to stand up and make other countries "do their bit" and take refugees too ! It's NOT an EU problem - they all want to get to the EU - it'll cripple us all if they do and could well change everything we stand for and value - tradition wise and security wise !</t>
  </si>
  <si>
    <t>https://www.facebook.com/228735667216_10153107791887217_10153108726597217</t>
  </si>
  <si>
    <t>Problem is they will go to all the countries them start trying to change them. They will push their religious beliefs on everyone and demand people do what they want. Just like the southerners that keep crossing the u.s. border. Funny how none of the other Muslim countries are trying to help them. Everyone needs to band together to crush the isis vermin and let them stay where the migrants come from.</t>
  </si>
  <si>
    <t>https://www.facebook.com/228735667216_10153107791887217_10153109400592217</t>
  </si>
  <si>
    <t>The responsibility to handle the refugees should be divided in accordance to those same nations that caused the crises through their warmongering in the first place. The greater the effort they put into warfare in middle eastern nations, the greater the number they should be required to take in. This should obviously include the US, as most would then be shipped here. We can house them all in DC. maybe they can help us get rid of the terrorists currently occupying that city.</t>
  </si>
  <si>
    <t>https://www.facebook.com/228735667216_10153107791887217_10153110568472217</t>
  </si>
  <si>
    <t>-*-*-*- Yawn yawn yawn</t>
  </si>
  <si>
    <t>https://www.facebook.com/228735667216_10153107791887217_10153110612252217</t>
  </si>
  <si>
    <t>-*-*-*- Hey you got one syllable down, care to try for two?</t>
  </si>
  <si>
    <t>https://www.facebook.com/228735667216_10153107791887217_10153108184557217</t>
  </si>
  <si>
    <t>impossible, and illogical trying to fit any countries population into other countries. especially when the cultural and political belief systems are so far apart. this way, lies chaos and war.</t>
  </si>
  <si>
    <t>https://www.facebook.com/228735667216_10153107791887217_10153109025257217</t>
  </si>
  <si>
    <t>Vedran Iskra so you suggest that we don't close the border with Serbia? Which means no border control and no obligation of EU law? And it is ok to pass through any countries they like? If we tolerate this behaviour of not respecting EU law how are we going to integrate people and asking them to respect our law? Or can they pick which rule they obey and which they don't?</t>
  </si>
  <si>
    <t>https://www.facebook.com/228735667216_10153107791887217_10153110170652217</t>
  </si>
  <si>
    <t>-*-*-*- Eszter Bedo, I'm saying that closing the borders and setting up walls doesn't solve the problem. The problem is as follows: 1. Migrants are fleeing from middle east conflicts; 2. They entered the EU in Greece; 3. They were invited by Ms Merkel; 4. Hungary build walls. The law says that the refugees should be registered in the country they enter first. This is neither Croatia nor Hungary. It is Greece. Where they registered there? No! EU law? Is there anywhere in the EU law stated that borders should be protected by walls and fences? No. And yet, Hungary is building like crazy. In the light of my points 1 to 4, all refugees heading for Germany should stay in Croatia and Serbia, because Hungary decided to build walls. Croatia is not acting in accordance with the law simply because Greece and Hungary decided to breach it first. You have no right invoking the law when you are breaching law also.</t>
  </si>
  <si>
    <t>https://www.facebook.com/228735667216_10153107791887217_10153110210182217</t>
  </si>
  <si>
    <t>-*-*-*- Thanks for your comment and I partially agree with you. I am also glad to see that a conversation is possible even if we have different views. There may be a law against a fence which I dont know about but I doubt that there is. If I am wrong and there is why is there a fence in Calais? If there is no law then Hungary didnt breach the law migrants can still enter the border and go through registration. Prior to this I was also thinking that the problem is in Greece but looking at the situation in Hungary and they sheer amount of people I can see why the fragile Greek economy cannot protect its borders and register people. To be honest they needed help well before this happened. And yes, the fence is not an answer on the long term and I dont think it will be up if the situation can be controlled in any other more sensible ways. However, people break through polce lines and it is physicaly impossible to establlish border control without it. You will soon see that people enter your country getting into Croatian citizens gardens and blocking train stations and motorways and making it impossible for people to go to work for example. Also what is really sad that Hungary has been criticised by Croatia that we were not prepared and Croatia will handle the situation better and look what happened! I still hope that a common solution will be found and neighbourhing countries will not turn on each other. Hungary has been critices left, right and centre without any help from our neighbourghs....</t>
  </si>
  <si>
    <t>https://www.facebook.com/228735667216_10153107791887217_10153110226337217</t>
  </si>
  <si>
    <t>-*-*-*- No country can handle this situation by itself. The problem must be resolved in the middle east. NATO has to undertake full scale military operation against ISIS.</t>
  </si>
  <si>
    <t>https://www.facebook.com/228735667216_10153107791887217_10153110248917217</t>
  </si>
  <si>
    <t>-*-*-*- On this one I totally agree with you.</t>
  </si>
  <si>
    <t>https://www.facebook.com/228735667216_10153107791887217_10153110313102217</t>
  </si>
  <si>
    <t>-*-*-*- Eszter - I will paraphrase a (very long) response I posted on Gergely Dian's comment thread.... Basically everyone has failed eastern Europe. 1) The refugees should not have left the countries they escaped to - the UN should have made sure they stayed in the camps, and were registered. 2) Merkel basically sent out an invite to a free party in Germany, and slammed the door in the faces of people who turned up, because her house was full. 3) With nowhere to go, the refugees were stuck in Hungary, who quickly worked out they couldn't handle the numbers, so did the same as Germany, and stopped them coming in... thus pushing the problem further back down the line. The problem is when you plug one hole in a dam, it doesn't stop the pressure building up, it will just break out somewhere else - like Croatia or Serbia. So Eastern Europe as a whole is in a no-win situation - if you individually keep them out, you are called inhumane, even if you can't cope with the burden. If you decide to let them through, you are technically breaking the law. The solution I proposed was let those already moving go to Germany and register, and ensure those in camps or those leaving Syria stay in the camps and register. The UN will then be able to oversee their rights are upheld (shelter and food - even if that means camps in Germany, Austria etc.), or that the refugees are resettled as appropriate. However the only way that would work is if it is a temporary solution, and the refugees are able, and actively encouraged to return home at the earliest opportunity. {As it happens, the paraphrasing still turned out to be quite long - sorry :) }</t>
  </si>
  <si>
    <t>https://www.facebook.com/228735667216_10153107791887217_10153110314432217</t>
  </si>
  <si>
    <t>-*-*-*- Can I also add, I agree 100% that it is nice to be able to have conversations with people who don't agree on everything - makes a refreshing change on these posts...</t>
  </si>
  <si>
    <t>https://www.facebook.com/228735667216_10153107791887217_10153110399642217</t>
  </si>
  <si>
    <t>-*-*-*- Simon, I can see where you are comming from and there is a lot I can agree with you on. I just want to add that if Hungary didn't send the migrants to Germany or put a stop on numbers passing through Hungary by enforcing border controlls nobody would have taken it seriously till to this day. My biggest concern is that according to current estimates only 20-30% of the will get refugee status and those who won't will be asked to return home. I am not sure if you have seen the reaction when people were stopped and asked to register but you could see lots aggression and violence. What will happen when they are encouraged to go home? I can't even imagine their reactions. And will they? The EU is notoriously bad at returning refugees to their country of origin. I am still thinking border control is the way forward but not only in Hungary but all the way along. If we suppose that they can return to their countries after it is safe then refugees must be helped (by the enitre EU) as close to their home as possible. Also it would discourage those who are not running from war to stay at home and dont risks their life. If you cannot protect the border you soon won't be able to protect not even EU citizens but the real refugees who need help. My other problem is that at this stage EU is talking about quotas, migrants and refugees and to be frank we don't even know who is who and have estimated numbers at this point. Why do we have to transport people to Germany and find out there that they are not even refugees then retunr them back? It is not fair on them and not fair on the EU. And a side note..... it would be great to see some balanced reporting in the media as well and not making the situation worse by picking on certain countries like Hungary when to be honest nobody can handle the situation.</t>
  </si>
  <si>
    <t>https://www.facebook.com/228735667216_10153107791887217_10153110479692217</t>
  </si>
  <si>
    <t>-*-*-*- Eszter - I agree with you 100%, in the ideal world. But let's say everyone agrees to implement 100% border control at midnight tonight - with the numbers we are seeing, countries in eastern Europe will struggle to give the aid that is needed (even if the refugees were to behave and abide by the law). That is why I said about letting the ones moving get to Germany - so the burden falls on the country, or countries that can handle it, until the UN takes over. As for genuine refugees vs illegal immigrants... that is another reason to pass the problem on to Germany, because eastern Europe couldn't undertake the burden of repatriating the illegals. The only way to fix the problem is stop the flow at source, and let the rest get to somewhere better equipped. Your second concern (about knowing who is who, and where they are) is a major issue for Europe that I feel will come back to haunt Europe. I believe Hungary have already arrested at least one member of ISIS, so how many more have just disappeared - and even without the terrorist threat, how many "undesirables" or criminals have taken the opportunity to simply vanish? As I said before the situation descended into a great big cluster fk - compassion is one thing, but it looks like western Europe totally lost it's mind, and didn't think a single thing through.</t>
  </si>
  <si>
    <t>https://www.facebook.com/228735667216_10153107791887217_10153110513122217</t>
  </si>
  <si>
    <t>-*-*-*- Nice to see that normal discussion is possible. Hopefully, this will be the case on the next summit of EU Council. The refugees should be transported as soon as possible to the country that invited them (Germany). The problem needs to be resolved politically on the EU level, with the clear call for the full scale military action against ISIS.</t>
  </si>
  <si>
    <t>https://www.facebook.com/228735667216_10153107791887217_10153110532677217</t>
  </si>
  <si>
    <t>-*-*-*- Maybe we should all go along to the summit, and tell them we fixed the problem for them :)</t>
  </si>
  <si>
    <t>https://www.facebook.com/228735667216_10153107791887217_10153110576237217</t>
  </si>
  <si>
    <t>-*-*-*- I agree that some contries are better equipeed at dealing with the situation but looking at the news from Germany they are seem to struggle at this point too. Anyway, my point is that a clear message should be sent that only refugees can go to Germany and the EU which may discourage people to embark on this journey at all. If they see that somehow getting to the EU will enable them to go to Germany they will try their luck. As much as I am aware of a train was stopped many times in Germany by pulling the emergency handle and migrants jumpped off the train and disappeared. How can you make sure that they will go back then? I still think that we can bring the "equipment" to the people rather than the people to the equipment. Costs less time and money. I am not sure if it was a really a terrorist or not so I cannot comment on that, I heard about it but I am really not sure how reliable the info is. There is certainly a risk and that is why I am saying stop everyone where they are and find out there and then. If the EU is one unit it doesn't matter so the funds and resources can go to where the problem is. I also think that Germany should take more responisbilty about the situation due to the message that was sent out (funnily enough that was a rather vague statment which now can be altered according to the situation - but lets move on about it) Than it is possible to talk about quotas and numbers. On Verdans point what I can see is that the communication between member states are really poor, everyone included, and this issue is highlighted it big time.</t>
  </si>
  <si>
    <t>https://www.facebook.com/228735667216_10153107791887217_10153110584772217</t>
  </si>
  <si>
    <t>-*-*-*- Communication is the key to success. If EU doesn't come up with the practical solutions any time soon.. We will have to call Americans to jump in.</t>
  </si>
  <si>
    <t>https://www.facebook.com/228735667216_10153107791887217_10153110586402217</t>
  </si>
  <si>
    <t>-*-*-*- Are there terrorists hidden in migration groups? Likely.</t>
  </si>
  <si>
    <t>https://www.facebook.com/228735667216_10153107791887217_10153110611492217</t>
  </si>
  <si>
    <t>-*-*-*- I am pretty sure there are Vedran. I just didn't want to comment on that particular piece of news as I just glanced over it and I am not sure how reliable the info was.</t>
  </si>
  <si>
    <t>https://www.facebook.com/228735667216_10153107791887217_10153110884912217</t>
  </si>
  <si>
    <t>-*-*-*- This mess is a perfect cover up.</t>
  </si>
  <si>
    <t>https://www.facebook.com/228735667216_10153107791887217_10153107955572217</t>
  </si>
  <si>
    <t>ISIS has threatened to flood Europe with half a million migrants from Libya in a 'psychological' attack against the West, it was claimed today. Transcripts of telephone intercepts published in Italy claim to provide evidence that ISIS is threatening to send 500,000 migrants simultaneously out to sea in hundreds of boats in a 'psychological weapon' against Europe if there is military intervention against them in Libya. Many would be at risk of drowning with rescue services unable to cope. But authorities fear that if numbers on this scale arrived, European cities could witness riots.......This was part of a story in an italian newspaper on 18/2/15 and 7 months later it seems to be coming true 😔</t>
  </si>
  <si>
    <t>https://www.facebook.com/228735667216_10153107791887217_10153108015212217</t>
  </si>
  <si>
    <t>If you think about it Europe's having the same problem that the US is having with an influx of people crossing its borders without documentation.</t>
  </si>
  <si>
    <t>https://www.facebook.com/228735667216_10153107791887217_10153109264772217</t>
  </si>
  <si>
    <t>-*-*-*- How many Mexicans were involved in destroying the World Trade Center or bombing the Boston Marathon?</t>
  </si>
  <si>
    <t>https://www.facebook.com/228735667216_10153107791887217_10153110299897217</t>
  </si>
  <si>
    <t>-*-*-*- I was making a comparison about border crossing not terroristic acts! Next time think before you comment.The only exception is the Mexican didn't write it and by the way they were all Mexican across borders illegally into the United States they were from other Central American countries.</t>
  </si>
  <si>
    <t>https://www.facebook.com/228735667216_10153107791887217_10153107798072217</t>
  </si>
  <si>
    <t>Hungarians don't want them in their county or traveling through, it's their country and if they don't want them that's their business. The E.U. nor anyone else should be able to force them to take them or let them travel through.</t>
  </si>
  <si>
    <t>https://www.facebook.com/228735667216_10153107791887217_10153107885847217</t>
  </si>
  <si>
    <t>-*-*-*- These are not "refugees" They are wolves in sheep's clothing. If anything they are economic migrants.</t>
  </si>
  <si>
    <t>https://www.facebook.com/228735667216_10153107791887217_10153108063017217</t>
  </si>
  <si>
    <t>-*-*-*- And Hungary is actually helping. We just can't help EVERYONE! http://www.theguardian.com/world/datablog/2015/may/11/which-eu-countries-receive-the-most-asylum-seekers</t>
  </si>
  <si>
    <t>https://www.facebook.com/228735667216_10153107791887217_10153108070527217</t>
  </si>
  <si>
    <t>-*-*-*- Helping where you can is great, but not to the detriment to your own people. I fear that Germany and others may not be acting in the best interest of their citizens.</t>
  </si>
  <si>
    <t>https://www.facebook.com/228735667216_10153107791887217_10153108092847217</t>
  </si>
  <si>
    <t>-*-*-*- No, they don't have the right to cross the Serbian-Croatian border illegally. Read the convention, I'll help you, searh for the article 31. They can cross illegally borders only " coming directly from a territory where their life or freedom was threatened ". So many people mention that convention, without reading it first.</t>
  </si>
  <si>
    <t>https://www.facebook.com/228735667216_10153107791887217_10153108099062217</t>
  </si>
  <si>
    <t>-*-*-*- Justine Louise Did you read what Horváth Endre wrote? looks like you need to check your facts Justine.</t>
  </si>
  <si>
    <t>https://www.facebook.com/228735667216_10153107791887217_10153108115307217</t>
  </si>
  <si>
    <t>-*-*-*- Here's the full text: Article 31 - refugees unlawfully in the country of refugee "The Contracting States shall not impose penalties on account of their illegal entry or presence on refugees who, coming directly from a territory where their life or freedom was threatened in the sense of article 1, enter or are present in their territory without authorization, provided they present themselves without delay to the authorities and show good cause for their illegal entry or presence.</t>
  </si>
  <si>
    <t>https://www.facebook.com/228735667216_10153107791887217_10153108117522217</t>
  </si>
  <si>
    <t>-*-*-*- "coming directly from" seems pretty clear to me.</t>
  </si>
  <si>
    <t>https://www.facebook.com/228735667216_10153107791887217_10153108132102217</t>
  </si>
  <si>
    <t>-*-*-*- Not to mention that the article obligates them to register ( they present themselves without delay(, while these "refugees" resist registration and fingerprinting... I't interesting the media allways "forget" ti mention this.</t>
  </si>
  <si>
    <t>https://www.facebook.com/228735667216_10153107791887217_10153108525127217</t>
  </si>
  <si>
    <t>-*-*-*- @Justine Louise where is the document? I was using the text of the 1951. convention as published on the site of UNHCR. Or anyone else if.</t>
  </si>
  <si>
    <t>https://www.facebook.com/228735667216_10153107791887217_10153109747787217</t>
  </si>
  <si>
    <t>-*-*-*- @William Weber: looks like Justine Louise is ignoring me, I asked her to link me the document. She told you she shared a document proving I'm wrong. Can you link me. I've been googling whole day long, I can't find a single international or EU law granting refugees right to cross ANY border freely.</t>
  </si>
  <si>
    <t>https://www.facebook.com/228735667216_10153107791887217_10153109760297217</t>
  </si>
  <si>
    <t>-*-*-*- Horváth Endre You are experiencing the same issue I see on these threads, countless times per news item. Namely people read something, or hear something and repeat it as fact, when it is only an opinion. When asked to justify it they can't, because the proof doesn't exist. The ironic thing, at least as far as the UK is concerned, is the left-wing call the public "sheep" for believing what they read in the press, yet don't seem to notice the same traits in themselves.</t>
  </si>
  <si>
    <t>https://www.facebook.com/228735667216_10153107791887217_10153109770317217</t>
  </si>
  <si>
    <t>-*-*-*- It's the case in every county it seems. The same is true along the whole migrant route, maybe for whole of Europe ( not just EU). But I like a good argument, even if proved wrong. So, my hopes were high when someone posted that he checked his facts and shared a document proving me wrong.</t>
  </si>
  <si>
    <t>https://www.facebook.com/228735667216_10153107791887217_10153108123482217</t>
  </si>
  <si>
    <t>Hmmmm... I am getting cross... I have just read that Syria launched air attacks against IS, or whatever they call themselves. My question is WHY haven't Syria formed an ARMY...??? This is an important issue because lots of their young men are running away... WHY are they not in an army...? WHY should they look for a 'better life' in Europe (and the UK) when we had to fight for our way of life, with death and injury affecting our families...??? Now with US and Russia involved, it seems to me that WW3 is approaching... I SUGGEST that Europe (and the UK) accept women, with their children, as refugees. All other people should be regarded as illegal immigrants and sent to Syria, no matter where their origin, to fight in their army to achieve a 'better life' for themselves...</t>
  </si>
  <si>
    <t>https://www.facebook.com/228735667216_10153107791887217_10153107923927217</t>
  </si>
  <si>
    <t>If you Check https://www.facebook.com/AngelaMerkel page! It is inundated with Concerns by the German Public and Calls for her to resign! A quiet different picture of What the BBC and the mainstream media gives us of happy Germans welcoming migrants!!! This Propaganda has too STOP right now!!!!</t>
  </si>
  <si>
    <t>https://www.facebook.com/228735667216_10153107791887217_10153108620202217</t>
  </si>
  <si>
    <t>-*-*-*- I read some of those comments on her page. It is quite the eye opener and definitely not the side we are seeing.</t>
  </si>
  <si>
    <t>https://www.facebook.com/228735667216_10153107791887217_10153109292952217</t>
  </si>
  <si>
    <t>-*-*-*- and yet not representative at all. The governing coalition of CDU and SPD still has a solid 2/3rds majority. Pretty much the same as at the last elections of 2013: http://www.wahlrecht.de/umfragen/index.htm</t>
  </si>
  <si>
    <t>https://www.facebook.com/228735667216_10153107791887217_10153109344702217</t>
  </si>
  <si>
    <t>And then for all the stupid racists ,or not even, but at least black and white indoctrinated people. ( And this little AmericanTy Royce etc.What do you know about Europe anyway? Study some more! ) Europe and even more America is what it became because of immigrants! But anyway,have a nice life, all of you! And let's hope other ones will find that to!</t>
  </si>
  <si>
    <t>Commenter|Other</t>
  </si>
  <si>
    <t>https://www.facebook.com/228735667216_10153107791887217_10153108188902217</t>
  </si>
  <si>
    <t>The EU had better form a large military alliance and go into the Middle East and help end the problems so the people don't have a reason to live. I bet they wish they'd done more when the US and UK were there in large numbers. You see, we were right, this problem would spread if you didn't take is seriously.</t>
  </si>
  <si>
    <t>https://www.facebook.com/228735667216_10153107791887217_10153107822542217</t>
  </si>
  <si>
    <t>For all those people that could'nt be bothered to vote UKIP at the last election you sow the seed now reap the reward ISLAMIST takeover of europe</t>
  </si>
  <si>
    <t>https://www.facebook.com/228735667216_10153107791887217_10153107830277217</t>
  </si>
  <si>
    <t>-*-*-*- I'm with you there I live in (born) UK and I will fight for it VOTE UKIP at the next opportunity many whom didn't have fast wished they had The rest have buried their media soaked brsinwashed heads in the sand !!</t>
  </si>
  <si>
    <t>https://www.facebook.com/228735667216_10153107791887217_10153107949592217</t>
  </si>
  <si>
    <t>-*-*-*- Might want to check your own spelling there Samantha before you start correcting people. It is spelt single handedly.....</t>
  </si>
  <si>
    <t>https://www.facebook.com/228735667216_10153107791887217_10153107983702217</t>
  </si>
  <si>
    <t>-*-*-*- At least Farage understands the problem and says what they all think but are to cowerdly to say out loud. Europe cannot support all these migrants. We will have a mosque on every street corner soon and you know what muslims want for us. Vote UKIP next time but by then it will be to late. We will have an islamic country.</t>
  </si>
  <si>
    <t>https://www.facebook.com/228735667216_10153107791887217_10153108475872217</t>
  </si>
  <si>
    <t>-*-*-*- Shocker, another UKIP supporter who can neither spell nor use punctuation correctly. Putting the word 'islamist' in capital letters does not make it true. Now crawl back under the rock from whence you came, and leave politics to those with the intellectual capacity to understand it.</t>
  </si>
  <si>
    <t>https://www.facebook.com/228735667216_10153107791887217_10153108528392217</t>
  </si>
  <si>
    <t>-*-*-*- Sam Lakin what do you call these people that refuse to register and rush police lines to illegally enter a nation? Stupid liberal scum will complain about your benefits being cut to pay for the housing and health care for the invaders. UK is the next Greece</t>
  </si>
  <si>
    <t>https://www.facebook.com/228735667216_10153107791887217_10153108718392217</t>
  </si>
  <si>
    <t>-*-*-*- Phil Stark and it is spelled not spelt</t>
  </si>
  <si>
    <t>https://www.facebook.com/228735667216_10153107791887217_10153108688782217</t>
  </si>
  <si>
    <t>Getting fed up with the 'violin' act. 10% are probably genuine unfortunately the rest are after cherry picking a different life. I'd have more compassion if they adhered to the countries laws and complied with them. Why won't people register because they have things to hide. If I travel somewhere abroad I have to comply. This is a world problem. Investment needed in the camps around Syria to give people healthcare and education. We have to be realistic Europe cannot absorb whole countries.</t>
  </si>
  <si>
    <t>https://www.facebook.com/228735667216_10153107791887217_10153108370007217</t>
  </si>
  <si>
    <t>The Terrorist are among them. Better have good filters. They hide among the women and children. Invading at will!</t>
  </si>
  <si>
    <t>https://www.facebook.com/228735667216_10153107791887217_10153108473962217</t>
  </si>
  <si>
    <t>Such misery man is bringing on mankind. Although I feel for them, they ought to go through the proper channels. The UN ought to supply more staff and police the refugee camps for safety . Then as people say, Muslims sent to Muslim countries and Christians to Christian ones then there can be no further persecutions as I am sure there will be. No lol it is too serious TMA</t>
  </si>
  <si>
    <t>https://www.facebook.com/228735667216_10153107791887217_10153108534922217</t>
  </si>
  <si>
    <t>I know someone will think this is racist, but why can't they just leave Europe for the Whites? EVERY major race on the planet has their own part of the world, they call home. The Latinos have all of Mexico and Central and South America. The Blacks have most of the Caribbean islands and African countries. The Arabs have most of North Africa and the Arabian Penninsula. The Indian people have South Asia. The "Asians" as we call them here, have all of eastern Asia, and the Polynesians have most of the Pacific islands. Why can't the WHITES have one part of the world for themselves? Whites don't flock in hoards to regions where other races are the majority. We need to preserve our culture and our land. Please. Let us have at least ONE continent for ourselves. i don't mind a few, but not so many. Seriously, I visited Copenhagen and felt like I was in the Middle East. This is ridiculous. PLEASE EUROPE, fight to preserve your culture and values. LEAVE EUROPE FOR THE WHITES!</t>
  </si>
  <si>
    <t>https://www.facebook.com/228735667216_10153107791887217_10153110426042217</t>
  </si>
  <si>
    <t>Europeans followed The Americans to bomb their home. USA should should lead Europe to accept all the refugees.</t>
  </si>
  <si>
    <t>https://www.facebook.com/228735667216_10153107791887217_10153108212582217</t>
  </si>
  <si>
    <t>Hungary must respond the same as Israel do to Palestinians....., you know what I mean, without compassion. That's the only way, full stop. They are in Europe to no good, soon European are going to feel it.</t>
  </si>
  <si>
    <t>Background violence|Background offensive</t>
  </si>
  <si>
    <t>https://www.facebook.com/228735667216_10153107791887217_10153108431012217</t>
  </si>
  <si>
    <t>I look at all of these and become reflexive. This is probably the straw that will break the camel's back (no pun intended). Well orchestrated plan or whatever you think it is, the EU will crumble and without unity, there will be no more Europe as we know it. UK wants out and being positioned where they are, why linger?! Germany is a bully for the rest of the bunch. Eastern Europe has a different view on most of the EU's mandates. Spain, Italy and probably France wanted an out anyways. The peaceful, little ones like Holland, Belgium, Switzerland etc wouldn't matter. And that's how the cookie crumbles. The question remains: what's next?</t>
  </si>
  <si>
    <t>https://www.facebook.com/228735667216_10153107791887217_10153109540707217</t>
  </si>
  <si>
    <r>
      <rPr/>
      <t xml:space="preserve">This is how to create a watercannon damaged crying migrant boy to the mainstream media: </t>
    </r>
    <r>
      <rPr>
        <color rgb="FF1155CC"/>
        <u/>
      </rPr>
      <t>http://hiddenlolcdn.com/i/46910.gif</t>
    </r>
  </si>
  <si>
    <t>https://www.facebook.com/228735667216_10153107791887217_10153107874347217</t>
  </si>
  <si>
    <t>Linda Gothard so why did Merkel criticised Hungary when they did the same for months? A vague statement of invitation was put out in the media to look humane and now they amending it according to the situation. And how about her statement in 2013 that multiculturalism has failed? You can find it on BBC. What we need is strong leadership unity and not people pleasing statments but consistency. Everyone is busy doing fingerpointing when fast action is required.....</t>
  </si>
  <si>
    <t>https://www.facebook.com/228735667216_10153107791887217_10153108208672217</t>
  </si>
  <si>
    <t>Europe Union could have organised the whole crisis in a decent and civilised way. But it has failed to do that. Hope and pray due to this crisis European Union will not collapse.</t>
  </si>
  <si>
    <t>https://www.facebook.com/228735667216_10153107791887217_10153107848522217</t>
  </si>
  <si>
    <t>Re Syrian Refugess why are these Muslim Rich Arab Countries not taking any? IE: Jordan. Saudi Arabia. Oman. Kuwait. Bahrain. Qatar. U.A.E. Strange don't you think? Is it because the Rulers, King's, Princes of these Rich and Opulent Countries own most of London? Breed world class Race Horses here, own Footbal Clubs, mix with our Royalty ? Who allow their unruly Sons to Race around Londons Knightsbridge in hugely expensive Cars, and get their Rich Fathers to pay their Parking fines? Their Daughters who take over floors at Londons most expensive hotels and are guarded 24/7 by Private Detectives? All very strange. Muslim Countries rich or poor should help fellow Muslims!</t>
  </si>
  <si>
    <t>https://www.facebook.com/228735667216_10153107791887217_10153107861412217</t>
  </si>
  <si>
    <t>-*-*-*- That's true. Just like Christian countries always help each other. So long as they are the right kind of Christians. And not darkies. And went to a decent school........</t>
  </si>
  <si>
    <t>https://www.facebook.com/228735667216_10153107791887217_10153107863197217</t>
  </si>
  <si>
    <t>-*-*-*- I dont go with that :(</t>
  </si>
  <si>
    <t>https://www.facebook.com/228735667216_10153107791887217_10153107871377217</t>
  </si>
  <si>
    <t>-*-*-*- Jordan has so far taken half a million people. It has the third largest refugee intake after Turkey and Lebanon. Saudi Arabia is not a safe haven for refugees. It still has weekly beheadings.</t>
  </si>
  <si>
    <t>https://www.facebook.com/228735667216_10153107791887217_10153107872202217</t>
  </si>
  <si>
    <t>-*-*-*- Ok if thats true why is it not mentioned on the News?</t>
  </si>
  <si>
    <t>https://www.facebook.com/228735667216_10153107791887217_10153107895242217</t>
  </si>
  <si>
    <t>-*-*-*- I'vre read that Saudi is a dire place to live. They don't want the refugees anyway because they may stir up trouble in Saudi.</t>
  </si>
  <si>
    <t>https://www.facebook.com/228735667216_10153107791887217_10153107897162217</t>
  </si>
  <si>
    <t>-*-*-*- Red Heylin Darkies? horrible description.</t>
  </si>
  <si>
    <t>https://www.facebook.com/228735667216_10153107791887217_10153107916162217</t>
  </si>
  <si>
    <t>-*-*-*- @Paul Ward. There is not enough airtime to mention everything on the news . Most things that happen are not mentioned at all.</t>
  </si>
  <si>
    <t>https://www.facebook.com/228735667216_10153107791887217_10153107919462217</t>
  </si>
  <si>
    <t>-*-*-*- Paul, just google UN refugee intake and you will see the info.</t>
  </si>
  <si>
    <t>https://www.facebook.com/228735667216_10153107791887217_10153108386987217</t>
  </si>
  <si>
    <t>-*-*-*- most of them are not syrian!!!!!</t>
  </si>
  <si>
    <t>https://www.facebook.com/228735667216_10153107791887217_10153108387527217</t>
  </si>
  <si>
    <t>-*-*-*- http://www.macon.com/news/nation-world/article34240329.html</t>
  </si>
  <si>
    <t>https://www.facebook.com/228735667216_10153107791887217_10153108387692217</t>
  </si>
  <si>
    <t>https://www.facebook.com/228735667216_10153107791887217_10153108387847217</t>
  </si>
  <si>
    <t>https://www.facebook.com/228735667216_10153107791887217_10153108560897217</t>
  </si>
  <si>
    <t>-*-*-*- #JustineLouise your previous comments are telling me that you must be a very unpleasant human being...</t>
  </si>
  <si>
    <t>https://www.facebook.com/228735667216_10153107791887217_10153108859157217</t>
  </si>
  <si>
    <t>-*-*-*- Saudi Arabia has a huge refugee camp that can literally fit hundreds of thousands if not millions of people, yet it sits empty. It's all for show. They don't want their own kind, but they'll spend millions building mosques in Germany. If that doesn't prove this spread is intentional and calculated, I don't know what does.</t>
  </si>
  <si>
    <t>https://www.facebook.com/228735667216_10153107791887217_10153109044757217</t>
  </si>
  <si>
    <t>-*-*-*- It doesn't. Saudi Arabia still has weekly beheadings.</t>
  </si>
  <si>
    <t>https://www.facebook.com/228735667216_10153107791887217_10153107858827217</t>
  </si>
  <si>
    <t>I love Europe and it's the reason I detest the EU. Left wing fascism at it's worse. Merkel has caused this ridiculous scenario and then a week later closes her borders. Germany IS the EU and act like dictators to the rest of Europe. It's time Europe got out of this tyranny</t>
  </si>
  <si>
    <t>https://www.facebook.com/228735667216_10153107791887217_10153108149187217</t>
  </si>
  <si>
    <t>-*-*-*- Typically English to say. Germany was forced to stop singing "Deutschland über alles" but when will the UK be forced to stop singing "Britannia Rules the Waves"? I mean, "left-wing fascism" is an a contradiction - don't you know fascism is ALWAYS right-wing? If anyone is fascist, it's the UK which refuses to cooperate within the EU properly and pretends that it's giving away its OWN money. No, mate, you stole that wealth from your empire and now you pretend its yours. The least you can do is help the rest of Europe with that enormous wealth which you stole. Even your crown jewels were stolen from India!</t>
  </si>
  <si>
    <t>https://www.facebook.com/228735667216_10153107791887217_10153108160267217</t>
  </si>
  <si>
    <t>-*-*-*- Haha oh boy. So much garbage written. You won't even acknowledge that liberal fascism exists? :D and please, you want to bring Germany and history into this. Please don't you can never win on that argument. My comment isn't an attack on Germans, just their leader, the self important Queen of Europe, yet you want to attack me because you suspect I'm British :D</t>
  </si>
  <si>
    <t>https://www.facebook.com/228735667216_10153107791887217_10153108170477217</t>
  </si>
  <si>
    <t>-*-*-*- The UK is fascist but has given to this cause almost 1 billion pounds.. :) Germany would like to give out sweets at train stations, let the avalanche of people come (thus keeping the smugglers and people traffickers in business) say all refugees are welcome and then close it's border to Austria haha. Okay. Germany and Sweden, your country are the only two countries these people want to get to, and you will pay the price for it.</t>
  </si>
  <si>
    <t>https://www.facebook.com/228735667216_10153107791887217_10153108621412217</t>
  </si>
  <si>
    <t>-*-*-*- The stop is temporary due to the Oktoberfest in Munich. The Merkle regime wants to earn millions of euros in revenue from the Oktoberfest and we all know that beer and angry Germans alongside this mob of people will not be a good combination! The temporary border measures are just that alas.</t>
  </si>
  <si>
    <t>https://www.facebook.com/228735667216_10153107791887217_10153109081557217</t>
  </si>
  <si>
    <t>cant believe our and other European governments haven't sent troops to secure an area in either Syria or Iraq and then we wouldn5t have any refugees ..</t>
  </si>
  <si>
    <t>Other offensive|Acceptable speech</t>
  </si>
  <si>
    <t>https://www.facebook.com/228735667216_10153107791887217_10153107853177217</t>
  </si>
  <si>
    <t>It needs to stop now these migrants are flooding through Hungary turned back Bangladeshis last week .... This is not a refugee crisis it's an migrant invasion . Stop the boats at source Turkey needs to step up on this point and stop them .</t>
  </si>
  <si>
    <t>https://www.facebook.com/228735667216_10153107791887217_10153107860062217</t>
  </si>
  <si>
    <t>-*-*-*- So you think that 3 year olds want to create a war?</t>
  </si>
  <si>
    <t>https://www.facebook.com/228735667216_10153107791887217_10153107864642217</t>
  </si>
  <si>
    <t>-*-*-*- George 85% are single young men ... Refugees fleeing conflict ok but wake up the facts tell a story .</t>
  </si>
  <si>
    <t>https://www.facebook.com/228735667216_10153107791887217_10153107954307217</t>
  </si>
  <si>
    <t>-*-*-*- Well said Jim.</t>
  </si>
  <si>
    <t>https://www.facebook.com/228735667216_10153107791887217_10153108617242217</t>
  </si>
  <si>
    <t>-*-*-*- George Gilmartin A Japanese bank calculated the cost to the German tax payer of ONE of these people over 12 months and it is in the region of €16,000! The kids are just tools to get benefits and without proper paper work and testing how can a family relationship be proven? The Romanians stopped large mobs of Bangladeshis on the Hungarian border.</t>
  </si>
  <si>
    <t>https://www.facebook.com/228735667216_10153107791887217_10153108067022217</t>
  </si>
  <si>
    <t>what is abundantly clear is that the people of the the UK do not see this as a crisis which should be solved by admitting the thousands of migrants kicking down the fences to the Schengen area. I used to be very pro Europe, but the way this issue, and the Greek crisis, have been handled has made me think again. I see little benefit in staying as a member of the EU.</t>
  </si>
  <si>
    <t>https://www.facebook.com/228735667216_10153107791887217_10153108633707217</t>
  </si>
  <si>
    <t>-*-*-*- No benefit at all unless one works for the corrupt non elected EU institutions</t>
  </si>
  <si>
    <t>https://www.facebook.com/228735667216_10153107791887217_10153114843012217</t>
  </si>
  <si>
    <t>-*-*-*- Which is where all the failed politicians see themselves. They don't want to see it break up because it is in their personal interests to keep it going</t>
  </si>
  <si>
    <t>https://www.facebook.com/228735667216_10153107791887217_10153107973897217</t>
  </si>
  <si>
    <t>All EU countries should close their borders NOW!</t>
  </si>
  <si>
    <t>https://www.facebook.com/228735667216_10153107791887217_10153108129447217</t>
  </si>
  <si>
    <t>Yeah nasty Eastern European countries who like to kill other humans because of their ethnic origins...... Let us not forget the 1990s... How can we be surprised.</t>
  </si>
  <si>
    <t>https://www.facebook.com/228735667216_10153107791887217_10153107831347217</t>
  </si>
  <si>
    <t>Today, Germany is committing the biggest mistake in the history of modern Europe. Soon, due to stupidity and helpful Germans at the gates of Europe will arrive 100 million "refugees" / immigrant "/ despair". What will you do in this situation, it knows Doman Merkel ??? We will oblige EU countries to receive three 10 million refugees ????</t>
  </si>
  <si>
    <t>https://www.facebook.com/228735667216_10153107791887217_10153109353967217</t>
  </si>
  <si>
    <t>Instead of taking out Isis you do this? Consequences are going to be outrageous! Muslim countries should be taking these people! Not the west!</t>
  </si>
  <si>
    <t>https://www.facebook.com/228735667216_10153107791887217_10153108246422217</t>
  </si>
  <si>
    <t>European countries should stop accepting Migrants now! It's not about whether they're Muslim or Christian. Some are just using it as an alibi! Their country should take responsibilities over their people! Many European people are also struggling with their lives!</t>
  </si>
  <si>
    <t>https://www.facebook.com/228735667216_10153107791887217_10153108420112217</t>
  </si>
  <si>
    <t>As Croatia collapsed within 1 day, again Hungary has to solve the chaos. Now we must build up the fence till the Slovenian border as we did it at border of Serbia. Croatia is carrying the illegal immigrants to Hungary (as Serbia did it before) - daily more than 10 000 immigrants. Croatia doesn't defend its border, they don't deserve the membership of the EU. That's the Southern Slav mentality. (when they should do something, they don't do anything - as it happened so many times in the history) Hungary is the only country that keeps the rule of Schengen. We register and supply the illegal immigrants. We ensure that there isn't humanitarian catastrophie. The European Union let us again alone. It takes daily 1 billion Hungarian forint but we don't get any support from the EU. As the fence will be ready from Serbia to Slovenia, Hungary closes the border again and nobody will enter to us. Approximately 2000 Hungarian soldiers are building the fence and 3000 police officers look after the order. It would be nice if you reader from England, Germany, France and from all the countries of the world, never forget which country was the only tower against the illegal muslim horde! Don't believe to your press that is constantly crying for the "refuggess"! They are constantly lying to you day to day! Greetings from Hungary!</t>
  </si>
  <si>
    <t>https://www.facebook.com/228735667216_10153107791887217_10153108824262217</t>
  </si>
  <si>
    <t>-*-*-*- The migrants don't want to stay in Croatia even though they were given food and shelter! 20.000 people in 2 days entered a 4 mln country that already has 300.000 unemployed. Are you normal? And they said we were taking away their freedom to move and they are moving towards Slovenia and Hungary. Take a look at our economy and notice we can't handle this without any help from EU. Croatia still feels the bitter part of the economy crisis, we can't help anyone.</t>
  </si>
  <si>
    <t>https://www.facebook.com/228735667216_10153107791887217_10153108835442217</t>
  </si>
  <si>
    <t>-*-*-*- Oh god, than that's the solution that you transport them from Zagreb to Hungary? How wide is the Slovenian border from Zagreb? Awfull what are you doing. Question: what will you do when the fence will be ready at the border and we close it? Than? What will you do? Shame on you and your country!</t>
  </si>
  <si>
    <t>https://www.facebook.com/228735667216_10153107791887217_10153108845177217</t>
  </si>
  <si>
    <t>-*-*-*- no fence will stop milion people to go where they want!you should know that,are you gonna start shooting?</t>
  </si>
  <si>
    <t>https://www.facebook.com/228735667216_10153107791887217_10153108849012217</t>
  </si>
  <si>
    <t>-*-*-*- solution is in world bank,if you are not aware....yet</t>
  </si>
  <si>
    <t>https://www.facebook.com/228735667216_10153107791887217_10153108853502217</t>
  </si>
  <si>
    <t>-*-*-*- or you think solution is that Croatia is refugee camp?</t>
  </si>
  <si>
    <t>https://www.facebook.com/228735667216_10153107791887217_10153108890362217</t>
  </si>
  <si>
    <t>-*-*-*- Gergely Dian (Y)</t>
  </si>
  <si>
    <t>https://www.facebook.com/228735667216_10153107791887217_10153108899587217</t>
  </si>
  <si>
    <t>-*-*-*- Croatia thinks they are not a refugee camp... "oh wait, lets transport them to Hungary, they are expert of handling migrants..." yes, we have this problem for 9 months, we solved that problem and we will solve the Croatia problem as well. I am with our PM. He is doing the best!!!! #supporthungary</t>
  </si>
  <si>
    <t>https://www.facebook.com/228735667216_10153107791887217_10153108900917217</t>
  </si>
  <si>
    <t>-*-*-*- If the fence is ready, than the illegal immigrants won't be able to entre Hungary. We have already made it at the Serbian border, that will happen at yours too. So, I suggest you to do something at the border of Serbia - Croatia.</t>
  </si>
  <si>
    <t>https://www.facebook.com/228735667216_10153107791887217_10153108955422217</t>
  </si>
  <si>
    <t>-*-*-*- No, we don't think that Hungary is expert in anything, except in building fences and spreading xenophobia. The problem originated from the lack of proper control at border crossing between Turkey and Greece. When the migrants have entered the EU there, it is only a matter of time when will they end where they want and there is no way to get them back to Syria now. Army and fences will solve nothing. Only a plan on the EU level with the exact quotas for each country can solve the problem. Nationalism, racism, and widespread xenophobia, as promoted by PM Orban will make things only worst.</t>
  </si>
  <si>
    <t>https://www.facebook.com/228735667216_10153107791887217_10153108972552217</t>
  </si>
  <si>
    <t>-*-*-*- Your answer is according to the typical liberal mainstream. Just wait for other's help but doing nothing. Oh yes, we can say you are politically correct, Merkel and the other liberals will applaud for you. Nice! Just forget 1 thing: Croatia shoulnd't check there border? Why do you let come in to the EU the illegal immigrants without any controll? Or do you think that you haven't any responsibilty? Wake up!</t>
  </si>
  <si>
    <t>https://www.facebook.com/228735667216_10153107791887217_10153109010542217</t>
  </si>
  <si>
    <t>-*-*-*- Another point - if we close the border with Serbia, what exactly should Serbia do? Handle all 150.000 migrants by itself? Or start mass executions?</t>
  </si>
  <si>
    <t>https://www.facebook.com/228735667216_10153107791887217_10153109028397217</t>
  </si>
  <si>
    <t>-*-*-*- Croatian PM said "Hungary has choosen a wrong solution, but we are well prepared for this crisis and we can handle this issue", then the croatian system collapsed less than one day. Congratulations!</t>
  </si>
  <si>
    <t>https://www.facebook.com/228735667216_10153107791887217_10153109028582217</t>
  </si>
  <si>
    <t>-*-*-*- Than they must stop the smuggling what they are constantly doing! If the countries where the illegal immigrants movements happen now, make physical barriers than they can't enter into the EU. Paralell the greek navy should stop the immigrants on the see and defend the Schengen border. If all the countries are only waiting for something than this invasion won't stop which can be easily the end of Europe. That's all.</t>
  </si>
  <si>
    <t>https://www.facebook.com/228735667216_10153107791887217_10153109748607217</t>
  </si>
  <si>
    <t>-*-*-*- We anticipated not more then 1500 migrants per day. Within the first 24 hours more 17000 refugees came. But this is irrelevant. This problem can be solved not within the EU, but only in the Middle East. All NATO countries should assemble and send serious and decisive military force on the Middle East. Full scale military intervention against ISIS is what can save EU, not closing borders and shooting refugees. We need to start with serious actions against terrorist and stop building walls between us.</t>
  </si>
  <si>
    <t>https://www.facebook.com/228735667216_10153107791887217_10153109764227217</t>
  </si>
  <si>
    <t>-*-*-*- How is this for a plan.. since Merkel was so keen to help.. how about all of europe agree to give them free passage to germany, and then build one huge fking wall right round the border, so they can't get out again. :)</t>
  </si>
  <si>
    <t>https://www.facebook.com/228735667216_10153107791887217_10153109933962217</t>
  </si>
  <si>
    <t>-*-*-*- Simon, it sounds funny. We need serious action not jokes. Merkel should stop inviting them for a start.</t>
  </si>
  <si>
    <t>https://www.facebook.com/228735667216_10153107791887217_10153109970622217</t>
  </si>
  <si>
    <t>-*-*-*- I agree Vedran, but that is a bit like shutting the stable door after the horse has bolted out and run through all your neighbours corn fields... My real solution would be to make the refugees do what they are supposed to do. The countries in eastern Europe, such as Croatia, Hungary etc are now in a no-win situation. If they follow international law, they are required to register every refugee as they cross the border. Once registered the relevant State assumes responsibilities for their general welfare - but the refugee is not then free to move on somewhere "better", so the State is potentially stuck with a crisis of it's own. However, the UN foresaw that problem way back in the day, and came up with resettlement - where nations agree to legally relocate refugees away from the over-burdened countries - opening up the option of transfer to USA, Australia etc. Now, ideally this would have happened before that poor boy got washed up on the beach, but it didn't - instead the world reacted, Merkel opened her mouth to invite everyone in, and then slammed the door in their faces. Now, back to the no-win situation facing eastern Europe... they should close their borders and register people - but then the world says they are inhumane. Even the UN are criticising them for (apparently) doing the right thing. They can't send the refugees back down the line to Turkey, and the next country up the line won't let them in... So whereas my post was in jest, some of it was actually the most realistic solution ... let the "refugees" currently on the move get to the countries equipped to process them but then do everything as it should have been done in the first place, namely register them and resettle as necessary (or call on the UN to help with the financial burden of camps etc.) At the same time stop the initial migration away from the official camps in bordering countries. And above all, remember if they want to be thought of as refugees, the plan should be to get them all back home to syria again... not building a new permanent life somewhere "better".</t>
  </si>
  <si>
    <t>https://www.facebook.com/228735667216_10153107791887217_10153109971202217</t>
  </si>
  <si>
    <t>-*-*-*- Sorry that was soooo long a post .. it just kind of ran away with me :)</t>
  </si>
  <si>
    <t>https://www.facebook.com/228735667216_10153107791887217_10153110163607217</t>
  </si>
  <si>
    <t>-*-*-*- Simon, perfect analysis. It wasn't too long, I've read it twice.</t>
  </si>
  <si>
    <t>https://www.facebook.com/228735667216_10153107791887217_10153110386667217</t>
  </si>
  <si>
    <t>-*-*-*- Simon Bellenie start killing them now</t>
  </si>
  <si>
    <t>https://www.facebook.com/228735667216_10153107791887217_10153108428072217</t>
  </si>
  <si>
    <t>If certain countries had stayed out of the middle east this may not of happened. Now the world should be funding camps in their countries to help the people who are from war torn countries.</t>
  </si>
  <si>
    <t>https://www.facebook.com/228735667216_10153107791887217_10153108345827217</t>
  </si>
  <si>
    <t>The beginning of the end of Schengen Agreement and of the European Union. Europe will revert to pre-Schengen and pre-EU border controls</t>
  </si>
  <si>
    <t>https://www.facebook.com/228735667216_10153107791887217_10153108037202217</t>
  </si>
  <si>
    <t>Wow am I watching the BBC? Dateline London someone actually going off script and giving a sensible view not the usual Pravda left wing opinion and he's also got the gaul to stay calm as they try to shout him down. My he even put Gavin Esler in his place by pointing out the emotive language used when introducing the refugee crisis topic. If this continues I might even start watching it again regularly, no get real I know in my heart it won't change and all the good work done by the guy from Conservative Home will be forgotten.</t>
  </si>
  <si>
    <t>https://www.facebook.com/228735667216_10153107791887217_10153109013912217</t>
  </si>
  <si>
    <t>BBC News - i have a Question ........... with this onslaught of Refugees and Immigrants coming into EU what happens when they get to the tunnel ????? will they just walk through it to the UK . And will the police and army be ready to stop them ?</t>
  </si>
  <si>
    <t>https://www.facebook.com/228735667216_10153107791887217_10153109358887217</t>
  </si>
  <si>
    <t>Quite often we have to pay the price for other people's stupid decisions. I see no due diligence being demonstrated by Merkel or the EU parliamentarian aristocrats. The only due diligence now is for EU countries to reinstate passport control at their borders. There is a big difference between fear and reasonable caution.</t>
  </si>
  <si>
    <t>https://www.facebook.com/228735667216_10153107791887217_10153107914617217</t>
  </si>
  <si>
    <t>Dear BBC, it's not "migrants", it's REFUGEES. Migrants are people who willingly enter a country, these people are FLEEING from war, even if they cross borders in the process. Stop slurring the terminology for Pete's sake...</t>
  </si>
  <si>
    <t>https://www.facebook.com/228735667216_10153107791887217_10153108062117217</t>
  </si>
  <si>
    <t>-*-*-*- What's missing is a sober, unemotional debate about the issue, apart from the constant torrent of fearmongering and racial prejudice on the one, and naivete on the other hand.</t>
  </si>
  <si>
    <t>https://www.facebook.com/228735667216_10153107791887217_10153108129682217</t>
  </si>
  <si>
    <t>-*-*-*- Don't be so naive. Even the BBC is now making it clear that only about a third are genuine refugees from Syria. The rest are economic migrants jumping the queue by using violent tactics.</t>
  </si>
  <si>
    <t>https://www.facebook.com/228735667216_10153107791887217_10153108130852217</t>
  </si>
  <si>
    <t>-*-*-*- Andray Molham So you've met each and every one of the tens of thousands now heading Germany's way, have you? Have you being watching the live feed RT by any chance?</t>
  </si>
  <si>
    <t>https://www.facebook.com/228735667216_10153107791887217_10153108162137217</t>
  </si>
  <si>
    <t>-*-*-*- Paula Robinson completely agree with you! Those of you who are really smart writing on facebook, come and see what is goning on on the hungarian borders. When they are throwing away tons of foods and water offered them and paid by OUR money. taking all fruits from our farmers yards like mantis. 85% of these poeple are NOT refugees! Refugees are and were always welcomed in Hungary. Rfugees are humble and thankful. They obey the law. I wonder how many of you seen that they used their kids as human shield whe the police hold them up. They THROW across the fence their own children for god's sake!</t>
  </si>
  <si>
    <t>https://www.facebook.com/228735667216_10153107791887217_10153108199802217</t>
  </si>
  <si>
    <t>-*-*-*- Thank you for helping changing the term https://www.youtube.com/watch?v=dKfdPw1bR-A</t>
  </si>
  <si>
    <t>https://www.facebook.com/228735667216_10153107791887217_10153108246142217</t>
  </si>
  <si>
    <t>-*-*-*- Dear Martina - they are migrants they moment they leave a safe country. True enough the ones that are in countries that border syria are refugees, but when you start marching across europe demanding entry into whichever country best suits your ambitions, you turn YOURSELF into an economic migrant. Could anyone actually give me a justification for continually arguing a point that has been explained to you time and time again? All these posts on here turn out the same way - the same trolls pushing the same message, yet never able to answer a simple question. Yes Egan and Andry, this directly applies to you. Given that the argument from them being called migrants is clear, what is the argument for them being called refugees when they leave a bordering country?</t>
  </si>
  <si>
    <t>https://www.facebook.com/228735667216_10153107791887217_10153108477932217</t>
  </si>
  <si>
    <t>-*-*-*- Actually, they're a mix of both, hence why they recently started using both terms in their news broadcasts. You need your head checking if you believe that they're all refugees, and the same can be said if you think they're all migrants.</t>
  </si>
  <si>
    <t>https://www.facebook.com/228735667216_10153107791887217_10153108572507217</t>
  </si>
  <si>
    <t>-*-*-*- A refugee must ask for asylum in the first country where there is peace. If they continue to migrate to other countries, not having a valid travel document, crossing borders in fields rather than the official way, they become illegal migrants and according to laws should be treated that way and deported. Very simple. Tell me where there is war all the way from Turkey to Germany, Sweden, UK? You might say Kosovo, perhaps. Other than that there is no conflict and no reason not to ask for asylum. That being said - not only they are they illegal migrants but illegal economical migrants. Those who really need help of any kind are not these, but those who suffer in kemps in Jordan, Lebanon, Turkey and even Egypt.</t>
  </si>
  <si>
    <t>https://www.facebook.com/228735667216_10153107791887217_10153108598157217</t>
  </si>
  <si>
    <t>-*-*-*- Sam - my post is directly above yours.. did you not read it? Explain why I need my head checking to call them migrants.. what is wrong with my explanation??</t>
  </si>
  <si>
    <t>https://www.facebook.com/228735667216_10153107791887217_10153108625317217</t>
  </si>
  <si>
    <t>-*-*-*- What is wrong with you? They are illegal immigrants and should be sent home. Winston Churchill would be turning in disgust with this situation. Shame on you.</t>
  </si>
  <si>
    <t>https://www.facebook.com/228735667216_10153107791887217_10153110653487217</t>
  </si>
  <si>
    <t>-*-*-*- Migrants. See for yourself. https://www.iom.int/sites/default/files/infographic/Mediterranean_Update_10Sept2015.pdf</t>
  </si>
  <si>
    <t>https://www.facebook.com/228735667216_10153107791887217_10153107931547217</t>
  </si>
  <si>
    <t>I was going Germany for a little break I'm not now ..... I think Germany have let the whole of the eu down ... Saying all welcome and trying to force eu country's to take immigrants .... Can see eu union ending now and full border checks in place ....</t>
  </si>
  <si>
    <t>https://www.facebook.com/228735667216_10153107791887217_10153107918867217</t>
  </si>
  <si>
    <t>For Europeans asking where the women (refugees) are? Most of those young men are here to "breed" with your women and take over. That's what they did in each country they colonised. In "Islamic" Sharia a Muslim man is allowed to marry Christian &amp; Jewish women and enslave "athiest" women to "breed" and bring in more Muslim offspring to the world, but a Muslim woman would be an adultress to marry a non-muslim - because a woman (and children) will be under the leadership of the husband, which in this case poses more than one "Islamic" dilemma. Muslims led many invasion in the past but they no longer need armes to invade Europe. They just need an army of young men to "entre" Europe and that will be it. Next thing "your women" will be here fighting their battles and before you know it, they are citizens and their offspring are European by birth. This is not a far future. It takes - with the other tactics employed - just one generation.</t>
  </si>
  <si>
    <t>https://www.facebook.com/228735667216_10153107791887217_10153108192272217</t>
  </si>
  <si>
    <t>-*-*-*- And they breed like grasshoppers.. Bye bye Europe.</t>
  </si>
  <si>
    <t>https://www.facebook.com/228735667216_10153107791887217_10153107852962217</t>
  </si>
  <si>
    <t>After the damage to its European and international image during the Greek financial crisis negotiations debacle Angel Merkel is 'jumping the gun' and opening the gates to 'floods of people' looking for government hand-outs who have no (or little) hope of finding work in Germany or are prepared (or able) to integrate themselves into European society .... Hungary should be commended for showing people that its laws must be respected and that it is absurd to claim to be a 'refugee' and simultaneuosly 'force' (battling police, even if unarmed) your way into another country ... the real refugees from the Syrian civil war are in the refugee camps of Jordan, Lebanon and Turkey and deserve all the help necessary to provide them with the basic necessities of life and a chance to immigrate to another country by LEGAL immigration or return to their own country once the fighting has stopped and international assistance in rebuilding that country should be generously provided ... not least by the countries who took advantage of Syria's domestic problems (to reduce pressure on Israel to make peace with the Palestinians) and by their meddling (sending mercenaries) prolonged the fighting and caused many civilian deaths and most of the refugee problem ...</t>
  </si>
  <si>
    <t>https://www.facebook.com/228735667216_10153107791887217_10153107965342217</t>
  </si>
  <si>
    <t>They only show snippets on TV, leading you to believe it's all about the women and kids. Wrong! This migrant situation is 75 % young men, going to Europe with a purpose in mind. They threw in a few woman and kids to make it look better. They were suppose to stop at the borders to have their papers checked, lots of them burned their passports. They threw the food they were given to the ground. These are Not refugees. These are Migrants intent on taking Europe. Germany should have never offered refuge to the mass exodus. All borders should be shut. How many Isis are in this group? The countries should only keep the women and kids plus the fathers, all the young men should be returned. Not that many Syrians but lots of other countries that are not even involved in fighting.</t>
  </si>
  <si>
    <t>https://www.facebook.com/228735667216_10153107791887217_10153108603472217</t>
  </si>
  <si>
    <t>Hy. I am a hungarian and please, lets clear something. Hungary receive the migrants for months (4000-11 000 people per day). We give them water, food (which they dash against our policemans), blankets, clothes, medicines, toys. We also showed the disney tale for the kids in the East-Railway Station. Many hungarian voluntaries and policemans help them, but unfortunately nobody see these pictures in west. Yes, the government built a fence, because the migrants arrived ILLEGAL through the GREEN BORDER. The authorities could’t check them and catch the smugglers. Besides, the migrants trampled down the fieldlands, so they caused serious damages for the farmers. Please, don’t forget, the registration points are still OPEN. However, the migrants don’t want register. They don’t give fingerprint and many of them throw away their papers. They would like to go Germany immediately without any papers and become angry when they have to wait a few hours (or a day) for the next train. This situation cause the most conflicts with the police. Greece, Italy, Croatia don’t try register the migrants (maybe Slovenia do something). Now, IT IS THE BIGGEST PROBLEM. Hungary is the single country, which keep the schengen’ s rules. This is our responsibility. Currently, Croatia transport thousands of migrants with buses to the hungarian border. Yes, we take over them. We need to work TOGETHER. Please, stop blame Hungary for everything. Thank you. :)</t>
  </si>
  <si>
    <t>https://www.facebook.com/228735667216_10153107791887217_10153108966217217</t>
  </si>
  <si>
    <t>-*-*-*- #supporthungary #lovehungary</t>
  </si>
  <si>
    <t>https://www.facebook.com/228735667216_10153107791887217_10153111519272217</t>
  </si>
  <si>
    <t>-*-*-*- I agree with Hungary without Hungary Western Europe would be completely flooded already. Hungary are the only ones thinking rationally.</t>
  </si>
  <si>
    <t>https://www.facebook.com/228735667216_10153107791887217_10153113305767217</t>
  </si>
  <si>
    <t>-*-*-*- Our fence won't save Europe, it only slows the migrants down a bit for other countries. It wasn't built to save everybody, it was built to save Hungary until or if at all Europe comes to it's senses so we can work on a solution to actually solves the problem. We pretty much pushed the problem to the romanians and croatians. First I felt bad for them but the only thing they were doing was criticizing Hungary. Croatia criticized Hungary for the way we deal with the crisis until the day of closing our borders. The next day they collapsed under the masses. Romania is luckier, noone goes that way so they can keep up the anti-Hungary propaganda.</t>
  </si>
  <si>
    <t>https://www.facebook.com/228735667216_10153107791887217_10153108142807217</t>
  </si>
  <si>
    <t>This is the beginning of the end for Europe. Farewell old friend. I have loved traveling and experiencing your rich culture - now it's terminally ill, and the cancer is spreading fast.</t>
  </si>
  <si>
    <t>https://www.facebook.com/228735667216_10153107791887217_10153108373182217</t>
  </si>
  <si>
    <t>every soldier who died for our country has obviously died for no reason now your letting immigrants in... yet they wont take the food and water given at the border till they are allowed in our country!!! they musnt be that bad if they wont accept it!!! OPEN YOUR EYES AND REALISE THEY HAVE DONE ALL THIS ON PURPOSE!!! TO RULE ENGLAND AND MAKE IT THEIR COUNTRY...Stop bieng fkn Stupid and get some guts like SLOVAKIA HAVE!!!!!!!</t>
  </si>
  <si>
    <t>https://www.facebook.com/228735667216_10153107791887217_10153109597972217</t>
  </si>
  <si>
    <t>The Xenophobia in this thread is shocking. These migrants deserve better than countries that treat them like trash. And I think Islam is a lie. But people still deserve better.</t>
  </si>
  <si>
    <t>https://www.facebook.com/228735667216_10153107791887217_10153110554397217</t>
  </si>
  <si>
    <t>-*-*-*- It's nothing to what is to come</t>
  </si>
  <si>
    <t>https://www.facebook.com/228735667216_10153107791887217_10153107886882217</t>
  </si>
  <si>
    <t>Can't blame some of EU countries some are just recovering from war and money crisis &amp; now they have migrants who rather take chances to other country rather than fight for their homeland . Sad situation.</t>
  </si>
  <si>
    <t>https://www.facebook.com/228735667216_10153107791887217_10153108003707217</t>
  </si>
  <si>
    <t>It is NOT a migrant crisis. It is a refugee crisis!</t>
  </si>
  <si>
    <t>https://www.facebook.com/228735667216_10153107791887217_10153108127372217</t>
  </si>
  <si>
    <t>-*-*-*- OK, well over to Sweden and Germany to take the hundreds of thousands of 'refugees' heading their way.</t>
  </si>
  <si>
    <t>https://www.facebook.com/228735667216_10153107791887217_10153108562727217</t>
  </si>
  <si>
    <t>-*-*-*- It is an ILLEGAL OCCUPATION/INVASION CRISIS..</t>
  </si>
  <si>
    <t>https://www.facebook.com/228735667216_10153107791887217_10153108630892217</t>
  </si>
  <si>
    <t>-*-*-*- Norbert Kozák I have to agree with you.</t>
  </si>
  <si>
    <t>https://www.facebook.com/228735667216_10153107791887217_10153109017112217</t>
  </si>
  <si>
    <t>-*-*-*- Helene you're naive to think that. They won't be going back ever! That's not being a refugee!</t>
  </si>
  <si>
    <t>https://www.facebook.com/228735667216_10153107791887217_10153110131397217</t>
  </si>
  <si>
    <t>-*-*-*- Oh deary me Helena. Wake up. It is an invasion. Hope you are looking forward to 1 million of these lovely folks coming to your country. They will not assimilate, they will not respect your democracy nor your rule of law. They will demand everything and give nothing back in retun. Germany once again sends Europe in crisis. How many times is that?</t>
  </si>
  <si>
    <t>https://www.facebook.com/228735667216_10153107791887217_10153114846397217</t>
  </si>
  <si>
    <t>-*-*-*- Helena you are wrong. The real refugees are still in the camps with no money and no chance of picking which country they choose to live in</t>
  </si>
  <si>
    <t>https://www.facebook.com/228735667216_10153107791887217_10153108163617217</t>
  </si>
  <si>
    <t>The EU is bringing Europe to the brink. The Union is designed to maintain peace in Europe....but it's policy of forced diversity is starting to tear the continent apart. Only a small percentage of those traveling to the west are Syrian...and only a percentage of those are families. Just because Germany, France, Sweden, Belgium, Holland and Britain wishes to commit cultural and ethnic suicide by allowing uncontrolled numbers of non-White, non-Christian people in to their country....doesn't mean the rest of Europe has to. I hope we are seeing the end of this Marxist federal nightmare that we are being forced into....but I see dark times ahead!!</t>
  </si>
  <si>
    <t>https://www.facebook.com/228735667216_10153107791887217_10153109424477217</t>
  </si>
  <si>
    <t>My heart aches for Europe and what's to come to our land. These people are 500 years behind in so many things and they WILL bring that mentality to us. ISLAM is vile, ISLAM is violent, ISLAM is antifeminist, homophobic, and just filthy. GO AWAY!</t>
  </si>
  <si>
    <t>https://www.facebook.com/228735667216_10153107791887217_10153109871497217</t>
  </si>
  <si>
    <t>I can't understand why Europe is breaking its neck to take in these migrants you know nothing about them they are going unchecked you have no idea who's coming in ! Why are you all rushing to help these people Muslins hate us our way of life and culture if the situation was reversed these people would do NOTHING for us there are other nationalities in there these should be sent straight back to where they came from WAKE UP EUROPE seal the border end of story !!!these people come here throwing their weight around making demands Europe owes them NOTHING ! And all these fit men should be send back and be fighting for their own country ! Having just watched The Sunday Politics show Heidi Alexander of Labour said we should be taking thousands more Muslims what planet is she living on ??? The UK is FULL we can't even house our present population schools and hospitals are bursting at the seams and this woman makes these stupid remarks ! But then I guess she'd rather house Muslims than her fellow citizens !</t>
  </si>
  <si>
    <t>https://www.facebook.com/228735667216_10153107791887217_10153118290232217</t>
  </si>
  <si>
    <t>I can imagine now the loss these countries have due to the migration crisis and the closing of the borders.</t>
  </si>
  <si>
    <t>https://www.facebook.com/228735667216_10153107791887217_10153109561322217</t>
  </si>
  <si>
    <t>I agree with the TY persons comment. You are smarter then that aren't you?We don't want them here, Cultures of different backrounds really don't work that is why country's are so very different</t>
  </si>
  <si>
    <t>https://www.facebook.com/228735667216_10153107791887217_10153107832267217</t>
  </si>
  <si>
    <t>Daily Mail (London) reports that a top Iman has told Muslims to use the migrant crisis to breed with European citizens and 'conquer their countries'. Sheikh Muhammad Ayed gave the speech at the Al-Aqsa Mosque in Jerusalem claiming Europe was only welcoming refugees as a new source of labour. He said Europe was facing a demographic disaster and urged Muslims to have children with westerners so they could 'trample them underfoot, Allah willing.' Birth rates are far higher in the Middle East and Sub-Saharan Africa, which is where most migrants are coming from.The notion of using mass migration as a form of stealth jihad is outlined in the Koran, which states, 'And whoever emigrates for the cause of Allah will find on the earth many locations and abundance.' To move to a new land in order to bring Islam is considered a meritorious GERMANY TODAY REVERSES WHAT MARTEL HAS WON FOR EUROPE. The Battle of Tours 1356, was fought on October 10, 732 between forces under the Frankish leader Charles Martel and a massive invading Islamic army led by Emir Abdul Rahman Al Ghafiqi Abd al Rahman, near the city of Tours, France. During the battle, the Franks defeated the Islamic army and Emir Abd er Rahman was killed. This battle stopped the northward advance of Islam from the Iberian peninsula, and is considered by most historians to be of macrohistorical importance, in that it halted the Islamic conquests, and preserved Christianity as the controlling faith in Europe, during a period in which Islam was overrunning the remains of the old Roman and Persian Empires. Now while ISIS is overrunning Syria, Iraq, Yemen and Libya, Germany is opening its borders to Syrians, and thereby what Charles Martel achieved for Europe has been made fruitless. These migrants cannot be compared to WWII refugees, for they were Europeans and they had no hidden agenda either to propagate their religion or to indulge in terrorist activities, as Atta &amp; Co., did on 9/11 after enjoying everything in the West.</t>
  </si>
  <si>
    <t>https://www.facebook.com/228735667216_10153107791887217_10153107847232217</t>
  </si>
  <si>
    <t>-*-*-*- And you believe the Daily Mail (fail) your either really stupid or just born dumb .</t>
  </si>
  <si>
    <t>https://www.facebook.com/228735667216_10153107791887217_10153107923382217</t>
  </si>
  <si>
    <t>-*-*-*- @Jay Wilcox. Your response does not add up to any reasoned argument. The report is either true, or it is not. This remains the pertinent question, regardless of whomsoever published it. And, one needs a reasoned argument, to question the credibility, and the content ,of what one is commenting on. No ?</t>
  </si>
  <si>
    <t>https://www.facebook.com/228735667216_10153107791887217_10153107920707217</t>
  </si>
  <si>
    <t>We are under siege, and they are invading fast. Soon they will be all over Europe. They must be stopped and sent back.</t>
  </si>
  <si>
    <t>https://www.facebook.com/228735667216_10153107791887217_10153107960377217</t>
  </si>
  <si>
    <t>Close borders, send the ones already here back then get out of EU. If not the white European will soon b a memory, the only difference will be they will be fighting here instead. Wait tho, maybe the cowards will run back to Syria then!</t>
  </si>
  <si>
    <t>https://www.facebook.com/228735667216_10153107791887217_10153108110217217</t>
  </si>
  <si>
    <t>Someone had a good idea... But it seems no one like themselves in this country...considering we have the whole answer for this dailly news and conflict, but we would rather sell out water to coke, and read about how it isn't getting better...maybe over a Starbucks...</t>
  </si>
  <si>
    <t>https://www.facebook.com/228735667216_10153107791887217_10153110958107217</t>
  </si>
  <si>
    <t>We need to put electric fences around ourselves. They won't want to cross 240 volts of electric fencing x</t>
  </si>
  <si>
    <t>https://www.facebook.com/228735667216_10153107791887217_10153107847377217</t>
  </si>
  <si>
    <t>I think they should go back to their country and fiat like they are doing to the Hungarians. I am sorry , but what I have see is man using children as shields or women, they want to get to Germany to destabilizes the Europeans country . They do not want to be fingerprint, or for that matter haven prove papers. This is to bad for all of them , but so far they have show destruction on there pat .</t>
  </si>
  <si>
    <t>https://www.facebook.com/228735667216_10153107791887217_10153110634222217</t>
  </si>
  <si>
    <t>Here's a thought... why don't those countries gather an army and go in there and clean that place up? Why does it always have to be the U.S. to police the world?</t>
  </si>
  <si>
    <t>https://www.facebook.com/228735667216_10153107791887217_10153107896437217</t>
  </si>
  <si>
    <t>There are countries highlighted that may want to remember their recent past regarding war and refugees</t>
  </si>
  <si>
    <t>https://www.facebook.com/228735667216_10153107791887217_10153109117847217</t>
  </si>
  <si>
    <t>this is the beginning of the end of the EU. At least I have options - but all of these "softly softly" left wing white apologists have not really thought this through, have they...</t>
  </si>
  <si>
    <t>https://www.facebook.com/228735667216_10153107791887217_10153108351507217</t>
  </si>
  <si>
    <t>Everyone in Europe knows this is the end of our customs, religions, way of life. I can see right wing parties being voted in next, unless it's too late already.</t>
  </si>
  <si>
    <t>https://www.facebook.com/228735667216_10153107791887217_10153108037992217</t>
  </si>
  <si>
    <t>Statement from ISIS early 2015 'we will send thousands of fighters in boats to Europe and you will take them in'.....4 months later and what's happening???</t>
  </si>
  <si>
    <t>https://www.facebook.com/228735667216_10153107791887217_10153108092307217</t>
  </si>
  <si>
    <t>Instead of letting all these refugees in, why don't we (all european nations, NATO ect) send a lot of troops in to eradicate ISIS. Surely in the long term this is the best possible solution. The one time we have a genuine humanitarian reason to get troops on the ground and because there is no financial benefit no one is interested, we just prat about with our toy drones and a few bomb drops slowly picking them off and its not working!!!</t>
  </si>
  <si>
    <t>Related to migrants|Other</t>
  </si>
  <si>
    <t>https://www.facebook.com/228735667216_10153107791887217_10153110944572217</t>
  </si>
  <si>
    <t>Deirdre Wolf Slater check the news before you say something 20-30% of them are refugees only most of them came from countries where there is no war and pass through safe countries where there is no war. Not hating outsiders but want to know who is who. Why is that an inhumane sin? Would you let strangers in your own house who won't tell you who they are? I think you are the one smoking something funny.....</t>
  </si>
  <si>
    <t>https://www.facebook.com/228735667216_10153107791887217_10153107875327217</t>
  </si>
  <si>
    <t>Turn them back and let the surrounding, very wealthy, Muslim countries take care of their own.</t>
  </si>
  <si>
    <t>https://www.facebook.com/228735667216_10153107791887217_10153107875772217</t>
  </si>
  <si>
    <t>Destroy isis al qaida taliban boko haram al shabab their ideology and their funder then non will immigrate !!!!!!</t>
  </si>
  <si>
    <t>Other offensive|Acceptable speech|Background violence|Don't know</t>
  </si>
  <si>
    <t>https://www.facebook.com/228735667216_10153107791887217_10153109538932217</t>
  </si>
  <si>
    <t>Well, that was predictable. How long did it take for immigrants to destabilise europe. Objective achieved.</t>
  </si>
  <si>
    <t>https://www.facebook.com/228735667216_10153107791887217_10153109556252217</t>
  </si>
  <si>
    <t>Canada has to be careful when receiving them. They have all destroyed their id documents so that they can be accepted as refugees. Don't press our government too much on this issue. "Nobody is illegal " is not a good slogan.</t>
  </si>
  <si>
    <t>https://www.facebook.com/228735667216_10153107791887217_10153109083467217</t>
  </si>
  <si>
    <t>The crisis can be easily resolved. First Europe is not responsible for it, secon those from Syria should apply for political asylum and register and lastly send the rest back. It is so simple many of these people created their own crisis and put their families in danger.</t>
  </si>
  <si>
    <t>https://www.facebook.com/228735667216_10153107791887217_10153107922702217</t>
  </si>
  <si>
    <t>It will all end in tears if not another war between Europeam countries The World must act and act soon against ISIS and Syrian forces destroying their homeland</t>
  </si>
  <si>
    <t>https://www.facebook.com/228735667216_10153107791887217_10153109725737217</t>
  </si>
  <si>
    <t>Seems more like some kind of invasion - so many military aged young men in those groups than a real refugee movement..</t>
  </si>
  <si>
    <t>https://www.facebook.com/228735667216_10153107791887217_10153111502912217</t>
  </si>
  <si>
    <t>Also, does it seem a bit odd that hundreds of thousands of migrants are coming at the same time? Was there an announcement made in all the refugee camps to leave at once? It appears to be a little bit of a conspiracy.</t>
  </si>
  <si>
    <t>https://www.facebook.com/228735667216_10153107791887217_10153108430337217</t>
  </si>
  <si>
    <t>First of all these people are not migrants.....they are missionaries of you know who...! It's quite simple.....don't let anyone enter in their respective country. There are so many humanitarian grounds to think about......with in few days of entering the refugees hosted ISIS flags in Germany. So decide it for your self...are they refugees or part of a new Jihad planed by ISIS. (The best way to get penetration in Europe)</t>
  </si>
  <si>
    <t>https://www.facebook.com/228735667216_10153107791887217_10153107911672217</t>
  </si>
  <si>
    <t>Its Simple. the EU should tell Arabs if possible force them to take in the Refugees. then European countries can assist the middle eastern Refugees Camps financially and also provide aids for them so this desperate men and women wont be risking their lives in coming to Europe. also Europe should build boarders and make Hungarian Prime Minister the Head of the EU cause he is the only one with common sense on how to handle the migrants and refugees crisis</t>
  </si>
  <si>
    <t>https://www.facebook.com/228735667216_10153107791887217_10153110919837217</t>
  </si>
  <si>
    <t>-*-*-*- Teargas is your idea of 'common sense'? Interesting. I don't want any leader who pummels small children with teargas Head of Anything, let alone the EU.</t>
  </si>
  <si>
    <t>https://www.facebook.com/228735667216_10153107791887217_10153109970562217</t>
  </si>
  <si>
    <t>We should have a pm with some guts. What have we got David Cameron and a loony left for labour. Pity there isn't anyone like Churchill he said Muslims were like rabid dogs. Why can't they just say NO we don't want anymore. Lets make Britain great again and not just a dumping ground. Lets start looking after our own</t>
  </si>
  <si>
    <t>https://www.facebook.com/228735667216_10153107791887217_10153108350352217</t>
  </si>
  <si>
    <t>Europe needs to set a precedent of strong borders otherwise everyone all over the world will start invading Europe just because they can.</t>
  </si>
  <si>
    <t>https://www.facebook.com/228735667216_10153107791887217_10153108127907217</t>
  </si>
  <si>
    <t>These are economic migrants. They go wherever they want to go (Germany) without permission or respecting the law even though they were already safe in Turkey.</t>
  </si>
  <si>
    <t>https://www.facebook.com/228735667216_10153107791887217_10153114417702217</t>
  </si>
  <si>
    <t>It's about time we saw the whole story, The latest reporting has been nothing less than a media campaign to make us feel sorry for a mob heading our way. You very rarely show anything but the kids crying, We can go to other news agencies and what you see is a mob of 18-30 year old men screaming and battering Hungarian police if they don't get what they want. Do you really think we are stupid. Go on any website most people don't want any of them here. We have enough of our own problems. We do not want to become a Muslim country, Mrs Merkal says she wants them then let her have them all. Then close our borders .</t>
  </si>
  <si>
    <t>https://www.facebook.com/228735667216_10153107791887217_10153108659717217</t>
  </si>
  <si>
    <t>All those refugees are selfish and primitive ppl.....how they will adjust to European culture...because their don't want.</t>
  </si>
  <si>
    <t>https://www.facebook.com/228735667216_10153107791887217_10153108147132217</t>
  </si>
  <si>
    <t>Bloody Useless Since it Came about Should have Stayed the way we Were Oh But MPs and Governments know Better DONT THINK SO,,,Another Bloody Mess under European Rule..</t>
  </si>
  <si>
    <t>https://www.facebook.com/228735667216_10153107791887217_10153108245157217</t>
  </si>
  <si>
    <t>shoot them all, done!!! let the communists solve the problem!!! coz i believe that these people wont stop, sooner or later, Germany will have to use guns</t>
  </si>
  <si>
    <t>https://www.facebook.com/228735667216_10153107791887217_10153110769097217</t>
  </si>
  <si>
    <t>The border must be closed now as we don't won't anymore migrants . As for the Tory get out of the EU and think of our people . We should be thinking of the ex service and the homeless with children . As they need a safe place to live in instead of sleeping in the streets etc. So open your eyes for once.</t>
  </si>
  <si>
    <t>https://www.facebook.com/228735667216_10153107791887217_10153108808362217</t>
  </si>
  <si>
    <t>Push them into Russia. I don't see all these people fleeing east. Why west? They hate our culture anyway.</t>
  </si>
  <si>
    <t>https://www.facebook.com/228735667216_10153107791887217_10153107914592217</t>
  </si>
  <si>
    <t>I just cannot understand why any Adult would bring any child to the front of any war zone? And that's what this issue is becoming!!</t>
  </si>
  <si>
    <t>https://www.facebook.com/228735667216_10153107791887217_10153108931982217</t>
  </si>
  <si>
    <t>Serbian government wants to look good in pictures as the EU decides whether they should join it or not...</t>
  </si>
  <si>
    <t>https://www.facebook.com/228735667216_10153107791887217_10153107877707217</t>
  </si>
  <si>
    <t>I realise that I look at things dfferently to others so here's my humble thoughts ... another way of looking at things. I am a mental health clinician and have contact with asylum seekers. I also see the struggles they have. These people want their home lands and their families, they don't want to be westernised and their culture made irrelevant. Many also suffer from PTSD and suffer on a daily basis. I had one man who was suicidal because he was unable to provide for his family in his home country and he could not contact family in UN camps apart from one member whom he was told would not be leaving the camp. This man cannot fit into a foreign society and do all he needs to to do this successfully when he cannot cope with his immense loss. IMHO I sincerely think we need to stop looking at these situations from our own points of reference and look at them from their perspective. What do they want and need. It's not being displaced and moved to foreign lands with little to no family. You see, cultures outside of western influence appear to value family relationships much more than we do. Look around us at our neighbours - the only extended families are those immigrants who could afford to come her and wanted to. Instead of putting a bandage on a haemorrhage, why don't we fix the problem. Instead of spending all that money to resettle people all around the world, why don't governments join together to despose those in power and causing this crisis. It wold make more sense to get rid of the problem and let people live in their country with their culture and family. I have much more thought on this but this is the gist of it. At the end of the day we westerners do what we would want, maybe we should ask what they want and need. cheers</t>
  </si>
  <si>
    <t>https://www.facebook.com/228735667216_10153107791887217_10153109937372217</t>
  </si>
  <si>
    <t>It i unacceptable that illegal aliens would have free access across Europe. Imagine if it was the case across India, China, Russia, even the USA. The military, the national guard, the border police would be summoned to protect national frontiers and citizens against any type of invasion, no matter the reason and/or excuse behind it.</t>
  </si>
  <si>
    <t>https://www.facebook.com/228735667216_10153107791887217_10153109872027217</t>
  </si>
  <si>
    <t>If Islamic countries turn them away for being Muslim why on earth are we accept this barbaric violent religion into our country. Send them all back its the only way to protect us all</t>
  </si>
  <si>
    <t>https://www.facebook.com/228735667216_10153107791887217_10153108066797217</t>
  </si>
  <si>
    <t>Tell me HOW LONG this has been happening? And why only NOW are the rest of EUROPE concerned!! When Italy has been asking for help for years now x x x</t>
  </si>
  <si>
    <t>https://www.facebook.com/228735667216_10153107791887217_10153108444942217</t>
  </si>
  <si>
    <t>Obama ,NATO,Israel &amp; Saudis start this mess Funding the Syrian Rebels aka Al Qaeda / ISIS with Money &amp; Weapons trying to over throw Bashar al-Assad and kill all the Syrian Christians. Obama these Leaders must be Charge for War Crimes</t>
  </si>
  <si>
    <t>https://www.facebook.com/228735667216_10153107791887217_10153108110417217</t>
  </si>
  <si>
    <t>If Germany wants them SO badly, send Lufthansa jers to pick them up from the airports. That way Germany dies not inconvenience other countries.</t>
  </si>
  <si>
    <t>Related to migrants|Migrants</t>
  </si>
  <si>
    <t>https://www.facebook.com/228735667216_10153107791887217_10153110540587217</t>
  </si>
  <si>
    <t>It's only a crisis if you make it one. These people want to become contributing members of your society- so let them.</t>
  </si>
  <si>
    <t>https://www.facebook.com/228735667216_10153107791887217_10153108134217217</t>
  </si>
  <si>
    <t>Why do you keep calling its something its not --Is everyone there in the BBC that uneducated ? They are refugees !!-They are entering illegally and were does it stop ?</t>
  </si>
  <si>
    <t>https://www.facebook.com/228735667216_10153107791887217_10153108158397217</t>
  </si>
  <si>
    <t>People the other side of the world have the right attitude to the migrants . According to local news they don't want over crowding and homeless , will take local jobs away from locals trying to find work , will increase the national debit as welfare will go back up , crime will increase and schools and hospitals won't cope with an already crowded system</t>
  </si>
  <si>
    <t>https://www.facebook.com/228735667216_10153107791887217_10153108685867217</t>
  </si>
  <si>
    <t>Phone Angela...she has a plan ?...amazing how quiet the whole of the trumped up EU commission has become...inflated bureaucrats and no inspired visionary leaders...</t>
  </si>
  <si>
    <t>https://www.facebook.com/228735667216_10153107791887217_10153110905522217</t>
  </si>
  <si>
    <t>Why can't they stay in the other countries? No welfare in Greece, Slovenia and Albania right? They sniff the welfare from across the ocean</t>
  </si>
  <si>
    <t>https://www.facebook.com/228735667216_10153107791887217_10153114838332217</t>
  </si>
  <si>
    <t>Al-Gadhafi said. „If Jesus were alive when Muhammad was sent, he would have followed him. There are signs that Allah will grant victory to Islam in Europe without swords,without guns,without conquest. We don”t need terrorists,we don’t need homicide bombers. The 50+ million Muslims (in Europe) will turn it into a Muslim continent within a few decades „</t>
  </si>
  <si>
    <t>https://www.facebook.com/228735667216_10153107791887217_10153108356162217</t>
  </si>
  <si>
    <t>huge cargo ship and tell them its going to germany . but send them strait back will a tattoo saying failed on their heads ..</t>
  </si>
  <si>
    <t>https://www.facebook.com/228735667216_10153107791887217_10153108542712217</t>
  </si>
  <si>
    <t>why is it taking so long to resolve this once and for all? The whole situation is going to get more frantic and tragic. There should be an emergency meeting of world leaders.</t>
  </si>
  <si>
    <t>https://www.facebook.com/228735667216_10153107791887217_10153111797187217</t>
  </si>
  <si>
    <t>Paul Raisbeck, you are perfectly right, but you know EU without borders concept was a product of some insane mind ! Because of that, all these migrants-refugees appear to have large number of ISIS young men, just walking in ! EU leaders should know, Islam is an invisible secretive force with endless network, they would never blend into any culture !</t>
  </si>
  <si>
    <t>https://www.facebook.com/228735667216_10153107791887217_10153107795597217</t>
  </si>
  <si>
    <t>pls not Come everyone to england / welcome all abroad than here . Send troops for Siria / open fire all terrorist !! Start war and clear bad people his world.</t>
  </si>
  <si>
    <t>https://www.facebook.com/228735667216_10153107791887217_10153107827977217</t>
  </si>
  <si>
    <t>-*-*-*- actually I also am against want a protection to all UK / really am not English I am Brazilian with UK citizenship and would everyone no enter here / I walk in the streets and so I see immigrants in all parts this country - also clear one of them but . I wish have be difficult to everything and everyone in all over ! which pay more taxes and not have free health system (only people English have free ) said to be kind but do not want anyone not. I am against the benefits (all), that only the English !!! eternal life for english people .! I know I'm not English but I vote exactly what the English want !!!! for I see myself on your side !!!!!</t>
  </si>
  <si>
    <t>https://www.facebook.com/228735667216_10153107791887217_10153107860352217</t>
  </si>
  <si>
    <t>-*-*-*- Now I changed some worlds ... better .</t>
  </si>
  <si>
    <t>https://www.facebook.com/228735667216_10153107791887217_10153107918747217</t>
  </si>
  <si>
    <t>as i saw till now ppl from uk are so open with this and i can't understand why they don't take all the migrants? And yeah eastern europe doesn't need those migrants</t>
  </si>
  <si>
    <t>https://www.facebook.com/228735667216_10153107791887217_10153107852222217</t>
  </si>
  <si>
    <t>All of u forgot ab Israel. When they first arrived in Middle East, they looked so pity but NOW ISRAEL IS A REAL GANG IN MIDDLE EAST. And the Muslims refugees in Europe will be like this in the next generation.</t>
  </si>
  <si>
    <t>https://www.facebook.com/228735667216_10153107791887217_10153109108807217</t>
  </si>
  <si>
    <t>how 'bout the tensions over how the NATO countries don't want to be apart of NATO, until it's time for the US to come and rescue them....AGAIN. so sick of this....i'd like to see the US leave them to their own vices for just one year and see how that works out. "why isn't America helping us?" then turn around and hate on us.......let's disband NATO and let these tools fend for themselves.</t>
  </si>
  <si>
    <t>https://www.facebook.com/228735667216_10153107791887217_10153108291817217</t>
  </si>
  <si>
    <t>they should be finaly something done by USA, Cina, Russia and whole Europe against this massive attack ! purifying in the centre of the evil !</t>
  </si>
  <si>
    <t>https://www.facebook.com/228735667216_10153107791887217_10153108160327217</t>
  </si>
  <si>
    <t>I say the countries that bombed Gadafi's Lybia into a genuine hellhole, together with their Gulf states allies, take them all in!</t>
  </si>
  <si>
    <t>Acceptable speech|Other offensive|Don't know|Background offensive</t>
  </si>
  <si>
    <t>https://www.facebook.com/228735667216_10153107791887217_10153108244537217</t>
  </si>
  <si>
    <t>-*-*-*- We tried to help Afghanistan Iraq and Libya,by ousting brutal regimi slo they could choose democratic system,but they just proved themselves to he world they are immature and barbaric</t>
  </si>
  <si>
    <t>https://www.facebook.com/228735667216_10153107791887217_10153108611517217</t>
  </si>
  <si>
    <t>-*-*-*- Clive Minihan You should have started by "liberating" the Saudis instead ;) oppressed by a brutal regime and equally oppressed by their oil reserves ...</t>
  </si>
  <si>
    <t>https://www.facebook.com/228735667216_10153107791887217_10153108255012217</t>
  </si>
  <si>
    <t>Is someone going to do something substantial about what is happening in Syria? The humanitarian crisis won't stop until Assad and ISIS are crushed.</t>
  </si>
  <si>
    <t>https://www.facebook.com/228735667216_10153107791887217_10153108392247217</t>
  </si>
  <si>
    <t>Calling these people migrants is highly misleading, they're refugees, they're not leaving their home because they have a choice, they just want to find somewhere where they wont be killed/forced into killing.</t>
  </si>
  <si>
    <t>https://www.facebook.com/228735667216_10153107791887217_10153108844112217</t>
  </si>
  <si>
    <t>They are migrants strange the TV keeps calling them refugees !! Either way we have no room for anymore in the uk</t>
  </si>
  <si>
    <t>https://www.facebook.com/228735667216_10153107791887217_10153108344237217</t>
  </si>
  <si>
    <t>They are refugees, have you not seen what is going on in their country? you must all have children, stop being so heartless, you don't own this Earth where you live, every life is valuable</t>
  </si>
  <si>
    <t>https://www.facebook.com/228735667216_10153107791887217_10153108568882217</t>
  </si>
  <si>
    <t>-*-*-*- Europe is in massive debt and has no jobs for native europeans</t>
  </si>
  <si>
    <t>https://www.facebook.com/228735667216_10153107791887217_10153107956167217</t>
  </si>
  <si>
    <t>Send troops to reinforce the entry's in Europe, the countries they are in is in safe zones, if they continue to move forward shoot to kill, as this is regarded as invasion.</t>
  </si>
  <si>
    <t>https://www.facebook.com/228735667216_10153107791887217_10153108425187217</t>
  </si>
  <si>
    <t>Far too many. After getting what they want, will they want their families to join them? Why aren't they asking for refuge in a Muslim country! Frightening. Britain has its own problems - where are we going to put thousands more?</t>
  </si>
  <si>
    <t>https://www.facebook.com/228735667216_10153107791887217_10153110978802217</t>
  </si>
  <si>
    <t>Vedran Iskra we had over 180 000 people passing through our country..... that is why I am saying you cannot really compare the 2 countries. For month we didn't let them through and tried to enforce EU law which means don't let them travel without papers. That is why we were called inhumane. The borders were only lifted because you cannot force people registering when they are already in the country and refuse to go to registration stations and refugee camps open for them.</t>
  </si>
  <si>
    <t>https://www.facebook.com/228735667216_10153107791887217_10153110933847217</t>
  </si>
  <si>
    <t>Deirdre Wolf Slater so you prefer your own country's policemen standing there being attacked for hours by stones and getting injured while people who won't respect your law demand that you let them in on their terms? Meanwhile migrants using their children as huma shields and throwing them over the wall? No refugee has a right to attack police. They have duties as well and they gave to respect the law of the country they seek asylum.</t>
  </si>
  <si>
    <t>https://www.facebook.com/228735667216_10153107791887217_10153107935952217</t>
  </si>
  <si>
    <t>It is just another day for us in Paradise. Why we are so afraid of being kind? saving one is one,thanks to all of the kind people who care and help!</t>
  </si>
  <si>
    <t>https://www.facebook.com/228735667216_10153107791887217_10153107939132217</t>
  </si>
  <si>
    <t>-*-*-*- Take the rose tinted specs off,and look at the Niger picture,emotions are great but engage your brain</t>
  </si>
  <si>
    <t>https://www.facebook.com/228735667216_10153107791887217_10153107943757217</t>
  </si>
  <si>
    <t>-*-*-*- knowing that it is nothing easy to European countries but people are in need and they are human being. Sympathy and support make us different from animals,god taught us to care and love.</t>
  </si>
  <si>
    <t>https://www.facebook.com/228735667216_10153107791887217_10153108033322217</t>
  </si>
  <si>
    <t>-*-*-*- I'm afraid what will happen is that this is just the beginning,and it wit happen year after year,and with all the best will in the world we will not be ab android cope with the vast numbers wanting to come to Europe,when people see the reality when the mgs collapses and the education system buckles all the good will evaporates we will be like one of those migrant boats ,overloaded it will sink and we will all perish Kyp,my arguments aren't racist I'm not a white supremacist</t>
  </si>
  <si>
    <t>https://www.facebook.com/228735667216_10153107791887217_10153108067502217</t>
  </si>
  <si>
    <t>-*-*-*- Clive Minihan I understand but I noticed some are well educated and indeed could help the society. Not all are bad,but maybe with border control rather than close the door.....terrorists can be anyone,any colour and at any places. Some claim that there are many yang men in the migration and it is a threat to EU,...if you are the parents,you would ask those yang to leave their home land in the hope that they could survive rather than being there and get killed by chemical weapon or bombs...somehow mix-feeling,it is not easy to any European .</t>
  </si>
  <si>
    <t>https://www.facebook.com/228735667216_10153107791887217_10153108112567217</t>
  </si>
  <si>
    <t>-*-*-*- Yeah that's another thing I get the impression the press are more sympathetic because they seem to be middle classes ,what about the the poor people,the ones who can't afford to leave pay thousands to escape</t>
  </si>
  <si>
    <t>https://www.facebook.com/228735667216_10153107791887217_10153108113327217</t>
  </si>
  <si>
    <t>-*-*-*- Also the pictures we see are of women children old Folsom and disabled,why the hui majority young fit men?</t>
  </si>
  <si>
    <t>https://www.facebook.com/228735667216_10153107791887217_10153108117502217</t>
  </si>
  <si>
    <t>-*-*-*- Thought some didn't make it and pass away along the journey given the conditions that they run out of food and water,boat sink... It may be the reason why most survivors reach there are mainly yang because they are physical fit.</t>
  </si>
  <si>
    <t>https://www.facebook.com/228735667216_10153107791887217_10153108141912217</t>
  </si>
  <si>
    <t>-*-*-*- Or cowards ,they wouldn't be coming to the promised land if people ran away during ww2</t>
  </si>
  <si>
    <t>https://www.facebook.com/228735667216_10153107791887217_10153108147722217</t>
  </si>
  <si>
    <t>-*-*-*- I will still donate and help,I see what your concerns are,I hope Europe continue to be a land with hope and humanity to anyone,and hopefully those migrant could go back to their countries soon as the war end and those evil power left their countries and gone.</t>
  </si>
  <si>
    <t>https://www.facebook.com/228735667216_10153107791887217_10153110078312217</t>
  </si>
  <si>
    <t>Europe needs to toughen up and secure all borders. These people are nothing more than illegal immigrants.</t>
  </si>
  <si>
    <t>https://www.facebook.com/228735667216_10153107791887217_10153110864772217</t>
  </si>
  <si>
    <t>Vedran Iskra unlike Hungary Croatia does that humane? Really? Do it for months without transferring them back to Hungary and remain humane. You simply cannot compare months to days! And nobody does it humane, nor Austria neither Germany, they had over 300 arsen attackes on refugee camps this year only. By the way your prime minister sad that you are prepared for dealing with it unlikely Hungary and your system collapsed after 1 day!!! Well done Mr Milanovic for making a fool of yourself!!!! And actually there is no law against building fences, I checked it. Otherwise the fence in Calais would be brought down too.... Can you actullay say something without slagging Hungary off in order to make your two day effort look any better? I don't get it....</t>
  </si>
  <si>
    <t>https://www.facebook.com/228735667216_10153107791887217_10153110965152217</t>
  </si>
  <si>
    <t>-*-*-*- I'm sorry for slagging Hungary, but you were really strict. Our system was designed for 1000 people per day, not 17000. We registered some, but most of them were forwarded to Slovenia and Hungary, due to lack of capacity.</t>
  </si>
  <si>
    <t>https://www.facebook.com/228735667216_10153107791887217_10153110969477217</t>
  </si>
  <si>
    <t>-*-*-*- You are also forwarding migrants to end destination and the registration is done in accordance with the resources.</t>
  </si>
  <si>
    <t>https://www.facebook.com/228735667216_10153107791887217_10153108824897217</t>
  </si>
  <si>
    <t>I feel so bad for these people. They are trying so hard to help each other and that's what we all should do upon making darned sure that terrorist do not get through the borders. That would be my only concern.</t>
  </si>
  <si>
    <t>https://www.facebook.com/228735667216_10153107791887217_10153125013752217</t>
  </si>
  <si>
    <t>Merkel wants a Noble price for saying to the world come to Germany look how amazing I am and when the world all come crashing into Europe its to late hope the Germans kick the silly old bat out at there next election.</t>
  </si>
  <si>
    <t>https://www.facebook.com/228735667216_10153107791887217_10153109565122217</t>
  </si>
  <si>
    <t>Why can't we as a world realize we have an obligation to help...there are children with these 'migrants' you know.</t>
  </si>
  <si>
    <t>https://www.facebook.com/228735667216_10153107791887217_10153110119717217</t>
  </si>
  <si>
    <t>If the Arabs would agree to get along with each other there would be no crisis. It is a Arab problem not the rest of the world. All you do is kill people cut heads off have no tolerance for other religions don't mix and it someone else's problem. Saudi can help you and other rich oil States .</t>
  </si>
  <si>
    <t>https://www.facebook.com/228735667216_10153107791887217_10153107922307217</t>
  </si>
  <si>
    <t>I never knew that Europeans were still so nationalistic. I would have thought that the failed policies based in xenophobia that led your continent into two world wars would have created in you at least a modicum of xenophilia. What a shame. By the way these are refugees, not migrants.</t>
  </si>
  <si>
    <t>https://www.facebook.com/228735667216_10153107791887217_10153107896402217</t>
  </si>
  <si>
    <t>Too late now, to worry about why these people are homeless, ?? the whole reason is not popular to admit to , poverty and unrest is normally because someone in their system has robbed them of peace and wealth !! Poorer while the rich are making a mint......</t>
  </si>
  <si>
    <t>https://www.facebook.com/228735667216_10153107791887217_10153107881882217</t>
  </si>
  <si>
    <t>Let them read the KORAN and show it to their arab cousins who have plenty of shelter for them , but are not willing to let them become social parasites</t>
  </si>
  <si>
    <t>https://www.facebook.com/228735667216_10153107791887217_10153108311182217</t>
  </si>
  <si>
    <t>Is there any vacant islands to put them? Or funnel them to Saudi Arabia.. They have a lot of land.. Don't Muslims take care of their own????</t>
  </si>
  <si>
    <t>https://www.facebook.com/228735667216_10153107791887217_10153108696902217</t>
  </si>
  <si>
    <t>Im scared for england n us english ppl. This has to stop send them bk n close r borders n fill that tunnel up. I feel so scared or is it angry that im feeling at the moment. We don't want them here. Im scared they will try n take the E.U over n wer will be? So cameron be the hard man n say NO to them coming here n taking over the land we built n are ancestors fought for in wars n sweat tears n blood to keep the Great in GREAT BRITAIN</t>
  </si>
  <si>
    <t>https://www.facebook.com/228735667216_10153107791887217_10153112980657217</t>
  </si>
  <si>
    <t>Funny how once the response from the public doesn't match the BBC'S line of we must allow these invaders into Europe they stop HYS on future news propaganda from this supposedly neutral irganisation.</t>
  </si>
  <si>
    <t>https://www.facebook.com/228735667216_10153107791887217_10153108612247217</t>
  </si>
  <si>
    <t>The BBC is a great website also the Guardian and the Independent! These are our fellow human beings! Treat them with decency kindness!!!</t>
  </si>
  <si>
    <t>https://www.facebook.com/228735667216_10153107791887217_10153107943187217</t>
  </si>
  <si>
    <t>The BBC are becoming traitors , liars and false producers of news. I am getting very angry. Of all the photos of the ranks of young males they still find the obligatory woman and child to lie to the people about the true nature of the migrants. Germanys own figures show almost 80% illegal immigrants. This army of young aggresssive males engulfing europe is being ignored. Why bother with visas and borders if germany says its ok to allow in millions of people with no checks or controls. It is the end of europe.</t>
  </si>
  <si>
    <t>https://www.facebook.com/228735667216_10153107791887217_10153108442687217</t>
  </si>
  <si>
    <t>Does this mean that Croatia is off for holiday destinations next year along with Kos, and Lesbos too?</t>
  </si>
  <si>
    <t>https://www.facebook.com/228735667216_10153107791887217_10153110645752217</t>
  </si>
  <si>
    <t>What positive guidance and preparation are we getting from Junker and his muppets in Brussels, other than threats for those who don't get involved ? Zilch !</t>
  </si>
  <si>
    <t>https://www.facebook.com/228735667216_10153107791887217_10153107874927217</t>
  </si>
  <si>
    <t>Now instead of a boycott of Israeli lies , maybe it's time to learn from the fight against terrorism , Colloquial " . Syrian refugees ? Palestinians ? Daas ? Spread Islamic state in Europe before reaching Israel . The truth ? That Israel will always protect itself . Israel knows with whom it is dealing with . So before boycotting Israel , listen to what she has to say !</t>
  </si>
  <si>
    <t>https://www.facebook.com/228735667216_10153107791887217_10153107848802217</t>
  </si>
  <si>
    <t>Ty Royce Weldon,you are an idiot.African style is one of the single greatest treat to western civilization.Did you not read,that Africa is the cradle of human civilization.Your Education is worthless.</t>
  </si>
  <si>
    <t>https://www.facebook.com/228735667216_10153107791887217_10153108512682217</t>
  </si>
  <si>
    <t>its easy the solution with Israel you are facing alot of trouble just because dont make that for your leader Israel</t>
  </si>
  <si>
    <t>https://www.facebook.com/228735667216_10153107791887217_10153107865897217</t>
  </si>
  <si>
    <t>What happens when they get to Europe? Denmark, for example: Every year 29% of asylum seekers commit a crime. 34.5% of rapes are committed by muslims, despite being 4% of the population. 28% of prison inmates are muslim. After 4 years, 87% of syrians are unemployed. 9 groups are more criminal than the average. 8 of them are muslim. Even corrected for socio-economics. So in reality it is much worse. Overall more than half of all non-western immigrants are on welfare. Even counting those who have been here for decades. Somalis have an unemployoment rate of over 80% In Sweden, rapes are up 1500%. But don't worry, not being called racist is preferable to accepting all of this.</t>
  </si>
  <si>
    <t>https://www.facebook.com/228735667216_10153107791887217_10153110387692217</t>
  </si>
  <si>
    <t>-*-*-*- we can start shooting them</t>
  </si>
  <si>
    <t>https://www.facebook.com/228735667216_10153107791887217_10153108067477217</t>
  </si>
  <si>
    <t>Why do they so desperately want to pass on to Germany? Surely anywhere is better a war torn country so be happy with that instead of causing mayhem and disruption.</t>
  </si>
  <si>
    <t>https://www.facebook.com/228735667216_10153107791887217_10153108252552217</t>
  </si>
  <si>
    <t>Send them back! Close your borders... They're not asking for help, they're picking and choosing the most prosperous countries. Enough is enough.</t>
  </si>
  <si>
    <t>https://www.facebook.com/228735667216_10153107791887217_10153108153842217</t>
  </si>
  <si>
    <t>grpwing tensions this is what merkel wanted she as done this , now she can clean up the mess if they dont want mmigrants should be there choice if they cant accomadate them so what</t>
  </si>
  <si>
    <t>https://www.facebook.com/228735667216_10153107791887217_10153110748737217</t>
  </si>
  <si>
    <t>When they took us as slaves didn't they mind that one day their children will invade to enjoy what their fore father's made... now the westerners are acting as if they are special organism...is a new world order and things must change upside down..or you should ask America..when a skin differentiates a fellow hunan being from another..why NOT BLOOD and transfusion of body organisms.. same as well, Europeans mid 18th century invaded weaker nations on earth..noe those nations are escalading to what they term as refugees ...real sense is modern slavery.. i hope Babylonian will fall one day so that they become humble as every race on earth</t>
  </si>
  <si>
    <t>https://www.facebook.com/228735667216_10153107791887217_10153110782687217</t>
  </si>
  <si>
    <t>c'mon... they only want a free house, free food, free money, free health care and change your country to a muslim nation....enjoy your descent...</t>
  </si>
  <si>
    <t>https://www.facebook.com/228735667216_10153107791887217_10153108056177217</t>
  </si>
  <si>
    <t>Send them back ...you have no idea who theses people are ..protect us they are invade our country ..UK. .</t>
  </si>
  <si>
    <t>https://www.facebook.com/228735667216_10153107791887217_10153109330317217</t>
  </si>
  <si>
    <t>Nee, is niet leuk maar misselijk makend dat het z.g. verenigd Europa al jaren op de hoogte is van wat er wel onvermijdelijk moest gaan gebeuren! En daar verder gewoon de kop voor in 't zand heeft gestoken! Dat nog steeds doet!! En nu ineens ,achter de feiten aan ,de goedzakken willen gaan uithangen. Te laat,te weinig,te niks en hypocriet!!!!!!!!</t>
  </si>
  <si>
    <t>https://www.facebook.com/228735667216_10153107791887217_10153108430972217</t>
  </si>
  <si>
    <t>I hope America's able to increase the amount of refugees it brings in. I know we're now going to bring in about 10,000, but hopefully we can help more people than even that also.</t>
  </si>
  <si>
    <t>https://www.facebook.com/228735667216_10153107791887217_10153108951827217</t>
  </si>
  <si>
    <t>Since 9/11 or even before that, I can't believe Europe hasn't had a contingency plan for anything like this</t>
  </si>
  <si>
    <t>https://www.facebook.com/228735667216_10153107791887217_10153109786557217</t>
  </si>
  <si>
    <t>BBC refugee refugee refugee refugee refugee refugee refugee refugee refugee refugee refugee refugee keep telling it often enough you'll eventualy catch your self using the wrong terminology if you don't already you'll start to believe what you hear and read refugee refugee refugee refugee see refugee refugee refugee can you see how the BBC bias affects you what is the group term used by the moth piece of the state call the huge number of people fleeing wore torn areas that's right now your getting it refugee refugee refugee</t>
  </si>
  <si>
    <t>https://www.facebook.com/228735667216_10153107791887217_10153109797017217</t>
  </si>
  <si>
    <t>-*-*-*- Shauny... can you explain WHY they should use the word refugee? If you look at the UN definitions, a refugee is a person fleeing somewhere in fear of their lives, and a migrant is someone moving to improve their quality of life (usually to improve their economic position). Now, if we assume we are talking only about the syrians, and not the other people moving through Europe, they are undoubtedly refugees when they leave Syria. However, they then choose NOT to register in the UN camps, or with the authorities of the bordering countries, and they move on. That is when they become migrants - leaving one safe place for another to improve their quality of life. Whether they are entitled to or not is a different issue, I am merely asking why you think they should be called refugees regardless of where they are at the time...</t>
  </si>
  <si>
    <t>https://www.facebook.com/228735667216_10153107791887217_10153109815137217</t>
  </si>
  <si>
    <t>-*-*-*- Because the BBC uses it as a blanket term for and behalf of the state to make the whole ugliness of the results of war seem more acceptable and palatable .....</t>
  </si>
  <si>
    <t>https://www.facebook.com/228735667216_10153107791887217_10153109849137217</t>
  </si>
  <si>
    <t>-*-*-*- But that doesn't change the fact they are using the right terminology, which makes your initial post irrelevant - you can't expect people to listen to you if you can't get the basis of your argument right.</t>
  </si>
  <si>
    <t>https://www.facebook.com/228735667216_10153107791887217_10153109854292217</t>
  </si>
  <si>
    <t>-*-*-*- By insisting they are called refugees, aren't you using a blanket term to make the whole ugliness of economic migration more acceptable and palatable??</t>
  </si>
  <si>
    <t>https://www.facebook.com/228735667216_10153107791887217_10153108421927217</t>
  </si>
  <si>
    <t>where are the aid workers? UN? Save the children? They did not do their homework before putting the EU up and running, except it is not.</t>
  </si>
  <si>
    <t>https://www.facebook.com/228735667216_10153107791887217_10153108743157217</t>
  </si>
  <si>
    <t>According to an EU report, it logged 213,000 illegal arrivals of which only 20% were actually fleeing the Syrian Civil War. Why am I not surprised. It didnt need a costly report to work that out! Oh and theyre not migrants. Read a dictionary for the definition of a migrant.</t>
  </si>
  <si>
    <t>https://www.facebook.com/228735667216_10153107791887217_10153109128162217</t>
  </si>
  <si>
    <t>It's odd how most of the pictures and videos show able-bodied young men. Shouldn't they go home and fight? Did they leave their women, children, and elderly behind? "Men" don't do that.</t>
  </si>
  <si>
    <t>https://www.facebook.com/228735667216_10153107791887217_10153108752072217</t>
  </si>
  <si>
    <t>The BBC's (Funded by the Kremlin Downing Street) Three-Step Guide to Making Boring Propaganda Just two decades ago - you could count the number of international TV news networks on one hand</t>
  </si>
  <si>
    <t>https://www.facebook.com/228735667216_10153107791887217_10153107974882217</t>
  </si>
  <si>
    <t>It's simple no country should accept them. Pack them up an send them back to their home land. They have already displayed their true nature at one broader .</t>
  </si>
  <si>
    <t>https://www.facebook.com/228735667216_10153107791887217_10153108468057217</t>
  </si>
  <si>
    <t>Soo syrian president Asad said it right. ... it will come to you Eueopean. ..... thy played it bad ....... sorry for taxi payers money</t>
  </si>
  <si>
    <t>https://www.facebook.com/228735667216_10153107791887217_10153108259587217</t>
  </si>
  <si>
    <t>Hungary is NOT the Christian country they claim to be or they would take in some of these suffering people. And the USA needs to take more than a measly 10,000</t>
  </si>
  <si>
    <t>https://www.facebook.com/228735667216_10153107791887217_10153108867897217</t>
  </si>
  <si>
    <t>Well someone has to care for them, it sure the heck isn't gonna to be barrel bomber Assad,and i don't see any other Arab nations pitching in. I realize it is a strain on Europe, however these people need the help. So we are all gonna have to work together to make this happen in the safest way possible. Trying times i know, but whether you agree or disagree won't change the scenario.</t>
  </si>
  <si>
    <t>https://www.facebook.com/228735667216_10153107791887217_10153108965227217</t>
  </si>
  <si>
    <t>This immigration chaos has been created in order to let the European Union collapse/implode. Looking farward to that.</t>
  </si>
  <si>
    <t>https://www.facebook.com/228735667216_10153107791887217_10153108025037217</t>
  </si>
  <si>
    <t>Bush. People say why is Obama talking about money spent on the war. Why is there a Crisis of war victims called refugees</t>
  </si>
  <si>
    <t>https://www.facebook.com/228735667216_10153107791887217_10153107839067217</t>
  </si>
  <si>
    <t>Few month ago Europe were all about gay marriage now, just in case you forgot about, Syrian killing gays. So good luck Europe</t>
  </si>
  <si>
    <t>https://www.facebook.com/228735667216_10153107791887217_10153110349547217</t>
  </si>
  <si>
    <t>Unfortunately for Europeans they are left to carry this tragedy when the original culprits and invaders are channel and ocean away. Next time they will be careful when they are been pulled and pushed for some terrible policies in future.</t>
  </si>
  <si>
    <t>https://www.facebook.com/228735667216_10153107791887217_10153108081047217</t>
  </si>
  <si>
    <t>I wonder if it's possible for specific "entrance" points to be designated. The migrants would be properly sheltered at those points during which they would be "processed" (registered and given id and destination designation clarified) and then allowed to proceed to that destination. It would be a uniform process, accepted by all countries and clearly established as a uniform process for all migrants so they know if they cooperated in an orderly fashion they could be safe and enabled. This has nothing to do with the issue of quotas, just a concern for serving the best interest of people.</t>
  </si>
  <si>
    <t>https://www.facebook.com/228735667216_10153107791887217_10153107829457217</t>
  </si>
  <si>
    <t>This is the true https://www.youtube.com/watch?v=s5gc6FAghvc https://www.youtube.com/watch?v=SRhI0Xqv5Rc https://www.youtube.com/watch?v=tIuqDC7mnQg They peaceful migrants, who gave an ultimatum to 1 hour open the door or attack. Respect for all soldiers and policemen who protect our borders.Budapest with love http://kepfeltoltes.hu/view/150917/12026550_10204807777385609_1261095202_n_www.kepfeltoltes.hu_.jpg http://kepfeltoltes.hu/view/150917/12033694_10204807777625615_1251522590_n_www.kepfeltoltes.hu_.jpg http://kepfeltoltes.hu/view/150919/s1591612_www.kepfeltoltes.hu_.jpg</t>
  </si>
  <si>
    <t>https://www.facebook.com/228735667216_10153107791887217_10153109032982217</t>
  </si>
  <si>
    <t>They are not "migrating". It is a peaceful invasion. They need to stay and fix their problems in their own country, not run from them. But PLEASE stop calling it "migrating",</t>
  </si>
  <si>
    <t>https://www.facebook.com/228735667216_10153107791887217_10153108360207217</t>
  </si>
  <si>
    <t>They are send to Europe by the muslins to destroy the West contries....In ten years they will be millions in Europe giving shelter to terrorists....Send them back!!!!!</t>
  </si>
  <si>
    <t>https://www.facebook.com/228735667216_10153107791887217_10153108363382217</t>
  </si>
  <si>
    <t>The karma for white colonialism is finally kicking in all over the world. The reign of the white Christian is over.</t>
  </si>
  <si>
    <t>https://www.facebook.com/228735667216_10153107791887217_10153110380297217</t>
  </si>
  <si>
    <t>everytime a muzlim blows himself up we are told by his MODERATE parents he was a nice boy.Moderates have baby terrorist.Just remember that when your thinking of the children</t>
  </si>
  <si>
    <t>https://www.facebook.com/228735667216_10153107791887217_10153108076757217</t>
  </si>
  <si>
    <t>just has to be stopped but the Governments do not want to look bad.......especially our Governemt!!!!</t>
  </si>
  <si>
    <t>https://www.facebook.com/228735667216_10153107791887217_10153108727052217</t>
  </si>
  <si>
    <t>Bush/Cheney were a disaster that keeps on giving and only now growing to be the potentially global catastrophe that their illegal wars were destined to be.</t>
  </si>
  <si>
    <t>https://www.facebook.com/228735667216_10153107791887217_10153108088707217</t>
  </si>
  <si>
    <t>send em back, they aint refugees, refugees dont argue and fight they accept what is offered, these are opportunist scum....</t>
  </si>
  <si>
    <t>https://www.facebook.com/228735667216_10153107791887217_10153109086667217</t>
  </si>
  <si>
    <t>These all poor refugee should handover to richest countries in the world at least 50 thousands to top 20</t>
  </si>
  <si>
    <t>https://www.facebook.com/228735667216_10153107791887217_10153108027897217</t>
  </si>
  <si>
    <t>Movement is never bad. A growing problem is a growing catastrophe. This a way, on the other hand, to resolve a problem</t>
  </si>
  <si>
    <t>https://www.facebook.com/228735667216_10153107791887217_10153111499517217</t>
  </si>
  <si>
    <t>Why are these migrants above following the process and procedures? Where are the controls to ensure proper following of these regulations? Why do these migrants get to demand where they can "settle?" I understand that some are fleeing; however, most are looking for a better life from their refugee camps in Jordan, Turkey, Lebanon, etc. But there is an order and process that they need to understand and follow. If that basic concept is not understood, then they are going to have a hard time settling anywhere. Demanding to enter, not registering, throwing rubbish everywhere, damaging property, fighting, protesting, going on a hunger strike, etc. is not going to help their situation. Act a little bit more respectful and humble, then maybe people would be more willing to assist.</t>
  </si>
  <si>
    <t>https://www.facebook.com/228735667216_10153107791887217_10153108343712217</t>
  </si>
  <si>
    <t>If this lot get in we won't even have to fire a shot to lose our country!! They will not integrate, speak our language, learn our customs and creeds. They will congregate in their ghettos and stare in a surly aggressive and threatening manner at us in our own country. We might as well kiss our country goodbye. Get REAL people.</t>
  </si>
  <si>
    <t>https://www.facebook.com/228735667216_10153107791887217_10153107860272217</t>
  </si>
  <si>
    <t>Women and children fleeing a war zone, this I can understand. But if it is war, why aren't the young men fighting the insurgents? And they should stop in the first safe country they reach, not continue on and on trying to reach a better standard of living and more handouts!</t>
  </si>
  <si>
    <t>https://www.facebook.com/228735667216_10153107791887217_10153108920337217</t>
  </si>
  <si>
    <t>I saw the clip and I wonder why these migrants, who are muslims, are not going to Bosnia and Herzegovina???!!!! Bosnia and Herzegovina is a muslim state. Why they are going to christian states?! Think about it!!!</t>
  </si>
  <si>
    <t>https://www.facebook.com/228735667216_10153107791887217_10153108503132217</t>
  </si>
  <si>
    <t>EU Nation should stop this Invasion. Why the Islam Nation won't Help to take this Refugee? ,,,, This People will be a big threat to EU People. They will change EU to be like middle eastern. It just a matter of time.</t>
  </si>
  <si>
    <t>https://www.facebook.com/228735667216_10153107791887217_10153108359772217</t>
  </si>
  <si>
    <t>Peace Process Mentality ..............because must remember that " har kamyabi ke liye shanti zarrori"- shanti pan masala, well said, a true ground reality suits within home, family , society, state , country &amp; world.</t>
  </si>
  <si>
    <t>https://www.facebook.com/228735667216_10153107791887217_10153108604637217</t>
  </si>
  <si>
    <t>it is sad to see Europe or western culture .....end up this way..... i always big admire-er of western or i would say free culture.... :(</t>
  </si>
  <si>
    <t>https://www.facebook.com/228735667216_10153107791887217_10153109892227217</t>
  </si>
  <si>
    <t>Not so long ago to our nation was experiencing a similar fate. The least we can do is provide them a safe journey through our country.</t>
  </si>
  <si>
    <t>https://www.facebook.com/228735667216_10153107791887217_10153108482067217</t>
  </si>
  <si>
    <t>Countries like Germany and Austria that are the goal of the migrants need to stop taking them and tell them to go back, send back those already there. Other countries taking them in need to do the same. They will overwhelm the social services of those countries.</t>
  </si>
  <si>
    <t>https://www.facebook.com/228735667216_10153107791887217_10153108836327217</t>
  </si>
  <si>
    <t>-*-*-*- how would you do that?army?</t>
  </si>
  <si>
    <t>https://www.facebook.com/228735667216_10153107791887217_10153107935347217</t>
  </si>
  <si>
    <t>For Europeans asking why rich Arab countries won't take Muslim refugees? First those Arab states are rich by means of modern slavery (Kafil system), they cannot let people in just to help them. Secondly, Muslim slit each others' throats over different interpretation of Islam. Thirdly, although Muslims have never been friends with each other, they become one Umma (nation) when it comes to aggression against Kufar (infidels); Islamic mass migration (hijra) has always worked well to transform great civilisations into poor retarded nations - BUT it is still a " victory for Islam", so why take them in?</t>
  </si>
  <si>
    <t>https://www.facebook.com/228735667216_10153107791887217_10153109329887217</t>
  </si>
  <si>
    <t>Where did the philosophy of the EU go down the drain with this? This situation obviously SCREAMS for a UNITED EUROPEAN agreement to be made... Wake Up European Leaders!</t>
  </si>
  <si>
    <t>https://www.facebook.com/228735667216_10153107791887217_10153108323792217</t>
  </si>
  <si>
    <t>If they are really refugees, why don't any of them wish to stay in Croatia or Slovenia? Sure we are not as wealthy but we are stable, secure and peaceful. This is where these people turn from refugees to economic migrants.</t>
  </si>
  <si>
    <t>https://www.facebook.com/228735667216_10153107791887217_10153108275292217</t>
  </si>
  <si>
    <t>Europe will end if they are too nice like this!Eurabia is there future! common language will be Arabic and Muslim will be the largest group! European needs to have more babies than new comers if they want to keep Europe!</t>
  </si>
  <si>
    <t>https://www.facebook.com/228735667216_10153107791887217_10153108725082217</t>
  </si>
  <si>
    <t>Soon, oh so soon germany will understand israel. By the time merkel gets it, it will be too late.</t>
  </si>
  <si>
    <t>https://www.facebook.com/228735667216_10153107791887217_10153108448752217</t>
  </si>
  <si>
    <t>This mess is a long way from over..Lot of countries are going to deeply regret letting these people in.. They don't belong in Europe!</t>
  </si>
  <si>
    <t>https://www.facebook.com/228735667216_10153107791887217_10153107844277217</t>
  </si>
  <si>
    <t>Germany was wrong to celebrate their arrival....something needs to be done so these people can live in peace in their own countries ...also it seems it's all men and sons fleeing leaving daughters and woman behind to be raped and beaten..it seems wrong it's the makes fleeing...shouldn't they stay behind and join forces to fight...how many thousands have escaped ...20 thousand here....enough fir an army and you have the many thousands in other countries.....so what will happen is there will be one huge peace of land just filled with women and a Nast few men telling them what to do</t>
  </si>
  <si>
    <t>https://www.facebook.com/228735667216_10153107791887217_10153107884677217</t>
  </si>
  <si>
    <t>-*-*-*- Much easier to fight police than to fight ISIS , and they have no motivation to do so . Much easier to move along into another country and live off their benefits . Leaving the women and children behind , well , nobody would expect any different</t>
  </si>
  <si>
    <t>https://www.facebook.com/228735667216_10153107791887217_10153108060487217</t>
  </si>
  <si>
    <t>Tin TinTien This is leading to the WWI lol the Powder Keg of Europe.... Or may be the next balkan war</t>
  </si>
  <si>
    <t>https://www.facebook.com/228735667216_10153107791887217_10153109047882217</t>
  </si>
  <si>
    <t>Migration quota is nonsense. Imagine, that some migrants will be accepted by Luxemburg or Sweden, others Bulgaria or Estonia. But then the latter will be able to move freely across the continent, so they will migrate to richer countries. Will be the problem solved? I think not.</t>
  </si>
  <si>
    <t>https://www.facebook.com/228735667216_10153107791887217_10153108304642217</t>
  </si>
  <si>
    <t>The images are disturbing; but the media can distort, slant and twist stories. Europe has a crisis in its hands. It's easy for all of us in the outside world to judge and make decisions, sitting on a sofa, in front of a TV. In fact, only the countries directly affected by these events, know what they can handle. How are they going provide food, clothes, schooling and medical care to these many people? What puzzles me the most is why the wealthy Arab countries aren't helping and offering to take in these people</t>
  </si>
  <si>
    <t>https://www.facebook.com/228735667216_10153107791887217_10153108786992217</t>
  </si>
  <si>
    <t>Hungary's Maginot line? Notice that even people fleeing war and devastation don't even want to be struck in Hungary.</t>
  </si>
  <si>
    <t>https://www.facebook.com/228735667216_10153107791887217_10153109207027217</t>
  </si>
  <si>
    <t>People wonder who say they are "nation shopping" because they don't stay in serbia or hungary don't realize that they are not welcomed there! Why would you want to live in a country where you don't feel welcomed?!!</t>
  </si>
  <si>
    <t>https://www.facebook.com/228735667216_10153107791887217_10153107858297217</t>
  </si>
  <si>
    <t>This is intolerable. Do not people realise that these people have been raised to believe that Jesus, though the virgin-born messiah, was not one-third of god? Is it not absolutely clear that this is no more or less than a satanic attempt to infiltrate our theological colleges, eventually causing a bewildered population to read their Bibles searching for the bit where Jesus says he is god and has come to die for our sins and NOT FINDING IT? This will clearly bring the end of civilisation as we know it. And what is more, some of these people are slightly browner than proper folk.</t>
  </si>
  <si>
    <t>https://www.facebook.com/228735667216_10153107791887217_10153107946132217</t>
  </si>
  <si>
    <t>I just wonder what is "Brussels" doing right know? Having a nice lunch and laughing to tiny nations on the borders of EU? They are still talking about some "cooperation" but there is none! Is there some EU-wide crisis committee which is making up what all the "border nations" should do right know? Some common process which would make sense? It doesnt seem like that! It´s going for weeks! I´m really pro-EU person but this is an ABSOLUTE SHAME and proof of incompetence.</t>
  </si>
  <si>
    <t>https://www.facebook.com/228735667216_10153107791887217_10153107976302217</t>
  </si>
  <si>
    <t>-*-*-*- Spot on evaluation</t>
  </si>
  <si>
    <t>https://www.facebook.com/228735667216_10153107791887217_10153108470567217</t>
  </si>
  <si>
    <t>The European suicide !</t>
  </si>
  <si>
    <t>https://www.facebook.com/228735667216_10153107791887217_10153107919667217</t>
  </si>
  <si>
    <t>interesting that they don't go to the countries on the east and west of the border....</t>
  </si>
  <si>
    <t>https://www.facebook.com/228735667216_10153107791887217_10153108056617217</t>
  </si>
  <si>
    <t>-*-*-*- They might not be NATO countries. Which means they don't have to welcome them.</t>
  </si>
  <si>
    <t>https://www.facebook.com/228735667216_10153107791887217_10153108657992217</t>
  </si>
  <si>
    <t>-*-*-*- West of the border? Lebanon has taken about 1,5 million refugees! And Turkey took 2 million. East is the Islamic State. You might understand why they don't go there.</t>
  </si>
  <si>
    <t>https://www.facebook.com/228735667216_10153107791887217_10153109230622217</t>
  </si>
  <si>
    <t>-*-*-*- Why not neighbouring Israel..?</t>
  </si>
  <si>
    <t>https://www.facebook.com/228735667216_10153107791887217_10153108066197217</t>
  </si>
  <si>
    <t>I must say I appreciate this video with the usage of the map. Very clear and understandable :)</t>
  </si>
  <si>
    <t>https://www.facebook.com/228735667216_10153107791887217_10153108370632217</t>
  </si>
  <si>
    <t>once upon a time europe countries ruled other countries by badly and by violence, now europe countries will get reward.</t>
  </si>
  <si>
    <t>https://www.facebook.com/228735667216_10153107791887217_10153107997632217</t>
  </si>
  <si>
    <t>Its very simple. Turn the bloddy boats around ! The navys designed from preventing invasions !!!</t>
  </si>
  <si>
    <t>https://www.facebook.com/228735667216_10153107791887217_10153107854492217</t>
  </si>
  <si>
    <t>You all are part of this problem to arise....European governments thought it's their birth right to put the things right from their own prism....now they say this refugee crisis is affecting their social life....you have destroyed their homes n lives and now have no humanity n values to accept your responsibility to look after these people. ...for God sake don't be a maid of America have your own pride n values</t>
  </si>
  <si>
    <t>https://www.facebook.com/228735667216_10153107791887217_10153108062787217</t>
  </si>
  <si>
    <t>Russia. America and most of all Israel must laughing there socks of at Europe...between them they've engineered a situation where the Middle East is rapidly emptying and the European Union is falling into anarchy and as such maybe on the verge of economic collapse and potentially going to fragment. Maybe, Mr Cameron, we ought to hurry up and decide which side of this particular fence the UK should sit!!</t>
  </si>
  <si>
    <t>https://www.facebook.com/228735667216_10153107791887217_10153108873757217</t>
  </si>
  <si>
    <t>This is so sad. We are talking about human beings that are suffereing and all some people see is the labels that "we" humans have created; they are running with fear for their lifes; Just think what will you do if you were one of them? ... My prayers for peace.</t>
  </si>
  <si>
    <t>https://www.facebook.com/228735667216_10153107791887217_10153110186612217</t>
  </si>
  <si>
    <t>Who stops Eu politicians? They are absolutly irresponsible decievers of Europe, its history and its inhabotants.</t>
  </si>
  <si>
    <t>https://www.facebook.com/228735667216_10153107791887217_10153108113837217</t>
  </si>
  <si>
    <t>Ty Royce Weldon, You are very insightful and would make a wonderful Teacher and or Professor!</t>
  </si>
  <si>
    <t>https://www.facebook.com/228735667216_10153107791887217_10153107874212217</t>
  </si>
  <si>
    <t>Muslims are convinced of the perfection contained in their religion that encompasses all the aspects of life and hold Christians and Jews as inferior, imperfect believers. That feeling of superiority is not confirmed by the kind of life they live in Europe. This creates massive frustration, hostility towards their European hosts and a reaction of becoming even more radical. The Muslims of Europe are generally against integration not to speak of assimilation. There might be a few exceptions but these confirm the general rule: Muslims do not approve of the Western World.</t>
  </si>
  <si>
    <t>https://www.facebook.com/228735667216_10153107791887217_10153107852312217</t>
  </si>
  <si>
    <t>Well done BBC your using the correct term migrants and not refugees ...</t>
  </si>
  <si>
    <t>https://www.facebook.com/228735667216_10153107791887217_10153107861922217</t>
  </si>
  <si>
    <t>-*-*-*- Illegal migrants.</t>
  </si>
  <si>
    <t>https://www.facebook.com/228735667216_10153107791887217_10153110133892217</t>
  </si>
  <si>
    <t>-*-*-*- Invasion forces</t>
  </si>
  <si>
    <t>https://www.facebook.com/228735667216_10153107791887217_10153107858062217</t>
  </si>
  <si>
    <t>I have always thought that the free movement of European citizens applies only to European Union Member States? what are the benefits of this is eurooppalisille if freedom of movement is global? we would have the same rights, regardless of whether kuulummeko European uniniin whether or not we ???</t>
  </si>
  <si>
    <t>https://www.facebook.com/228735667216_10153107791887217_10153112560512217</t>
  </si>
  <si>
    <t>Once Mummer Gaddafi said "We will conquer Europe without guns". I think that time has arrived.</t>
  </si>
  <si>
    <t>https://www.facebook.com/228735667216_10153107791887217_10153108899487217</t>
  </si>
  <si>
    <t>I wish I could hit a massive lottery, I would buy up some land and give it to all the refugee's equip the land will everything they need to build and farm. I hope that the greed of man doesn't take control of East Europe.</t>
  </si>
  <si>
    <t>https://www.facebook.com/228735667216_10153107791887217_10153108514657217</t>
  </si>
  <si>
    <t>Dear BBC News For that crisis Croatia is not guilty... agreement was that Croatia can be transit country, everyone around us agree. What Hungary, Slovenia and Austria done? Close border... what Hungary and Slovenia expect of our Prime Minister Milanovic and of Croatia? To be fools for them?... They angry because we partially close our border but they close their borders with wire and walls! They can close but we can't!!!!!! What the hell they were thinking? Croatia can't handle with hundreds of thousands refugees, we can't hold them here because they want to go on north... Most of Croatians don't have something to eat but we help as much as we can. So... push Slovenia, Austria and Hungary to open their borders and let refugees to go where they want. They just can't stuck in Croatia. If no one want them, why they think that refugees can and must stay in Croatia!!!!!!!! Are we again become someone else's fool? If countries around us will close their borders for real, we also will close our Croatian border.</t>
  </si>
  <si>
    <t>https://www.facebook.com/228735667216_10153107791887217_10153108561612217</t>
  </si>
  <si>
    <t>-*-*-*- As part of the EU, Croatia should register the migrants, and after that they can go forward. The leaders of Croatia were mocking Hungary, that they would handle the situation much better, than us, Hungarian. Their system fall in less a day, so they started plan B: send all the refugees through the Hungarian green border. Do you think this is the normal way of handling the situation? Really?</t>
  </si>
  <si>
    <t>https://www.facebook.com/228735667216_10153107791887217_10153108605767217</t>
  </si>
  <si>
    <t>-*-*-*- We maybe not the best country but we are not stupid! You said rule of EU! Are the closing border with wire by the rule of EU? You forgot that Hungary were transit country and when you close your border and refugees start to come here that all other states close border also!!!! That is not mocking of Croatia? You are mocking with all of us when you close your border. I admire you for that action because I understand why but why you expect of Croatia to do somsone else's job.... Agree was - Croatia transit country! All you around suddenly close your border. Are you register all of them? We can handle with maybe thousands per day not with ten thousand per day. Many of refugees don't want to register and now what? The same news we read from Hungary and now we are guilty? Why? Why you close your border and we can't? Are you all aware that we have 300 thousands of unemployed, many thousands who work and not receive a sallary, many homeless and now, in a great european spirit you all expect of us to take care of hundreds of thousands refugees while you made a fun of us with your closed border???? Refugees don't want to stay and don't want to register (we register them first day but after no one wants to register), they want to go north!</t>
  </si>
  <si>
    <t>https://www.facebook.com/228735667216_10153107791887217_10153109070172217</t>
  </si>
  <si>
    <t>-*-*-*- Gordana I understand that y ou are angry, but we had this for months not days only..... and we have many unemployed and homeless too. Your president said that the economy and the tourism will be damaged. Really? Ours already has been damaged and we were expected to deal with this. We cannot force anybody to register but if they do want to they can the registration stations are still there. If they dont register they cannot enter the country. So you think Croatia is doing Hungary's job? Then dont talk about great European sprirt because you are contradicting yourself.... I hope that a commonn solution will be found and I am sad that this has not been taken more seriously before because it shouldn't have come to the point that people ony take it seriously when they experiencing it too....</t>
  </si>
  <si>
    <t>https://www.facebook.com/228735667216_10153107791887217_10153109128332217</t>
  </si>
  <si>
    <t>-*-*-*- Eszter Bedo Put aside economy and what ours politicians talking, every country has that problem... We all know that this kind of refugees travel throught the countries just like that... even german chancellor knows that.... I'm or we are not contradicting - You forgot Eszter that before you close border there were agreement that Croatia will be transit country ( are we?) and that you all the time untill you close yor border WERE TRANSIT, no one around you made a problem to you for refugees because we heard all kind of news from Hungary, good and bad, register and not register - but, I repeat - you were transit all the time. Croatia is not in the same situation - we are surounded with countries who close border and not allow refugee crossing... EU just can't expect of us to do job what we all had to do from the beginning and we can't accumulate refugees in Croatia because suddenly all of you find out that is a bit too much of them. I'm contradicting? Europe is thought to cheat Croatia again and turn Croatia into a "collection center for refugees" - because what else will mean close all borders around us and suddenly the EU rule - no new corridors? You forgot - Hungary had open coridor during the long period before closing border!!!! I have a right not to be contradicting because I'm not - I have the righ to be very angry. Solution for a problem is - all states can open border and one rute can go through Hungary, one through Croatia... or we all can help Greece to close land and sea borders or.... there is many solution but no will. Eszter... Hungary as a country is a great, I really have nothing against you and I just even admire border act you done but this just not right toward Croatia.... We are also knows read and listen when foreign politicians or common people talk and we know add up 2+2... Closed border around us, EU rule - no new refugee coridor... we must be stupid enough to not figured out what that all mean! And after all that what I wrote now, I still respect you country and you and one day maybe we can drink coffee somewhere... but do you all respect my country?</t>
  </si>
  <si>
    <t>https://www.facebook.com/228735667216_10153107791887217_10153109189207217</t>
  </si>
  <si>
    <t>-*-*-*- Eszter Bedo I read now news about refugees - Refugees officially entered - around 30 thousands till today, unofficially number is doubled! So... Our Prime Minister is with his unusual move forced a little neighboring states to open their borders. Now we have no more problems - everything goes smoothly because we have a transit country for refugees ... but the easiest way was to attack us that we are inadequate and that we did not hold out for two days - we did not, it is true, because any state around us did not stick to our agreement. I wish all the best to you Eszter and you family!</t>
  </si>
  <si>
    <t>https://www.facebook.com/228735667216_10153107791887217_10153107823547217</t>
  </si>
  <si>
    <t>The media once again trying to manipulate public opinion about these people? No way! How about the 72% of these "migrants" go back to where they came from and fight for their country instead of being spineless moochers?</t>
  </si>
  <si>
    <t>https://www.facebook.com/228735667216_10153107791887217_10153107862372217</t>
  </si>
  <si>
    <t>-*-*-*- http://www.dailymail.co.uk/news/article-3240010/Number-refugees-arriving-Europe-soars-85-year-just-one-five-war-torn-Syria.html</t>
  </si>
  <si>
    <t>https://www.facebook.com/228735667216_10153107791887217_10153108157042217</t>
  </si>
  <si>
    <t>BBC is complicit in the islamic invasion. Do you want your children and grandchildren living under muslim rule?</t>
  </si>
  <si>
    <t>https://www.facebook.com/228735667216_10153107791887217_10153107939037217</t>
  </si>
  <si>
    <t>refugee crisis BBC, you keep forgetting</t>
  </si>
  <si>
    <t>https://www.facebook.com/228735667216_10153107791887217_10153107952462217</t>
  </si>
  <si>
    <t>Hooray Europe! Let's go to war again due to this peace project called EU.</t>
  </si>
  <si>
    <t>https://www.facebook.com/228735667216_10153107791887217_10153110725227217</t>
  </si>
  <si>
    <t>Deport them. They are only there to economically rape Europe. They want handouts and freebies. Embedded amongst them are IS cells who promised to deal death and mayhem to the West. These mostly military age men won't serve in their own countries (leaving family behind) and will destroy Europe and North America if given a chance. They are NOT refugees. Deport them ASAP.</t>
  </si>
  <si>
    <t>https://www.facebook.com/228735667216_10153107791887217_10153108384777217</t>
  </si>
  <si>
    <t>Xenohobic comments coming, and mainly from xenophobic Americas who are planning on building a wall along the US-Mexico border and even the US-Canada border! Fear and trembling: "they" are coming for "us"!</t>
  </si>
  <si>
    <t>https://www.facebook.com/228735667216_10153107791887217_10153108766857217</t>
  </si>
  <si>
    <t>What better way to finalcially and socially destabilize a country than to flood it with masses of people.....just thinking.......</t>
  </si>
  <si>
    <t>https://www.facebook.com/228735667216_10153107791887217_10153107822622217</t>
  </si>
  <si>
    <t>Europe just need to unite and end the migrant influx.</t>
  </si>
  <si>
    <t>https://www.facebook.com/228735667216_10153107791887217_10153108479552217</t>
  </si>
  <si>
    <t>These are refugees from wars that are the result of policies adopted by W and by Tony Blair. We broke it, we bought it.</t>
  </si>
  <si>
    <t>https://www.facebook.com/228735667216_10153107791887217_10153108581362217</t>
  </si>
  <si>
    <t>Wow. I didn't realize the UK was so ethnocentric, xenophobic, bigoted, racist and paranoid! Just look at these comments. It's amazing!</t>
  </si>
  <si>
    <t>https://www.facebook.com/228735667216_10153107791887217_10153108621452217</t>
  </si>
  <si>
    <t>-*-*-*- kind of amazing that you seem able to make those kind of judgements on people you don''t know, who happen to be discussing issues you know nothing about (namely the UK) - using a language you clearly don't understand. Or were you being ironic when you called responders bigoted? Coz you know that you have displayed an astonishing level of disregard for the opinions of others... which means I can quite rightly call YOU a bigot.</t>
  </si>
  <si>
    <t>https://www.facebook.com/228735667216_10153107791887217_10153108627197217</t>
  </si>
  <si>
    <t>-*-*-*- And again, sorry, but were you trying to be ironic making judgements on us, when your country has such a great record on race relations... pot and kettle perhaps? Now who was being xenophobic again? surely not the person displaying their prejudices towards people from the UK... Just delete your post and go away - or better still, go pressure your own people to do something about the situation.</t>
  </si>
  <si>
    <t>https://www.facebook.com/228735667216_10153107791887217_10153109076282217</t>
  </si>
  <si>
    <t>how can there be tensions over how to deal with migrants-----STOP them from coming to your countries --period.</t>
  </si>
  <si>
    <t>https://www.facebook.com/228735667216_10153107791887217_10153108528457217</t>
  </si>
  <si>
    <t>If every country took some refugees ...couldn't we dilute the threat of being over run and breed out completely to coexisting and cohabiting peacefully. In every territory?</t>
  </si>
  <si>
    <t>https://www.facebook.com/228735667216_10153107791887217_10153108475452217</t>
  </si>
  <si>
    <t>The EU has no real plan for this crisis, what annoys me the most is if someone is a genuine refugee they would seek asylum in the first EU Union country and that's Greece. Sure most have an idea in mind to get to Germany as the 'ideal' country to settle in, unfortunately this can be interpreted as an 'economic refugee/migrant'. We need to ask, what's really going on.</t>
  </si>
  <si>
    <t>https://www.facebook.com/228735667216_10153107791887217_10153108109937217</t>
  </si>
  <si>
    <t>They're just destabilizing Europe and something must be done even if is by force problem is all the bleeding hearts will never let it happen</t>
  </si>
  <si>
    <t>https://www.facebook.com/228735667216_10153107791887217_10153108116932217</t>
  </si>
  <si>
    <t>I have no compassion for these ppl there told that the country full but there pushing in other ways. They dont respect our rules that a good enough reasion not to let them in. Border control should use tear gas more often</t>
  </si>
  <si>
    <t>https://www.facebook.com/228735667216_10153107791887217_10153108254832217</t>
  </si>
  <si>
    <t>No way, never would've guessed that! Ship the economical immigrants back home so they too can create a civilised county of their own. However it will take a millennia!</t>
  </si>
  <si>
    <t>https://www.facebook.com/228735667216_10153107791887217_10153108373402217</t>
  </si>
  <si>
    <t>Maria Szpunar the reason were talking about Muslims at all really is that they have just forced their way half way up Europe against any international law , they come from war torn areas, we have seen them fighting in the streets with police and rioting , we have seen the Islamic flag flown in Germany again when the Syrian Migrants were fighting with German police, we have seen them fighting in the streets of Europe against the afgans a culture clash there , this is in the space of a week, what your seeing is an invasion of Europe nothing less, by who? Refugees, no to be a refugee you have to stop at the first safe country and seek asylum that would have been Greece or Italy.if you proceed you are a migrant and if you have not got papers , passports or any id you are an illegal migrant, however as Ty Royce Weldon says they are the single greatest threat that the western world have 9/11 to remind you in your country, brits killed on a beach in Tunsia recently bombings and be headings, As you say there is bad in each culture very true but this lot rank in top place for total disregard to life did I mention the use of chemical weapons , If this were America I am sure the Americans would want to vet these people before taking them into their country, but in fact they are better to remain in their own cultural land and should really be taken in by other Mislim countries and not be given out handouts and maps to the promised land they already have it its called Syria and as we see all these pictures of a males forcing their way up Europe like a riot mob when ever stopped and asked for ID , they should be fighting for their home land to forge a future for their families , a great majority of these peope need sending back to a safe area and if refugee? go through the right international procedures .but this is just plain lawlessness.</t>
  </si>
  <si>
    <t>https://www.facebook.com/228735667216_10153107791887217_10153107852892217</t>
  </si>
  <si>
    <t>For many years Sadam killed/tortured innocent people in Iraq ,Bahrain people are still getting tortured by it's minority government . none cares every one cares about Syria's Asad government ,and helped terrorist group Daish/ISIS against his government and now don't want their displaced people into their countries.</t>
  </si>
  <si>
    <t>https://www.facebook.com/228735667216_10153107791887217_10153107844372217</t>
  </si>
  <si>
    <t>Thanks for Germany and Angela Merkel who invited them!!!! And after they pushing every europian countries to change them identity culture....</t>
  </si>
  <si>
    <t>https://www.facebook.com/228735667216_10153107791887217_10153107860622217</t>
  </si>
  <si>
    <t>-*-*-*- So</t>
  </si>
  <si>
    <t>https://www.facebook.com/228735667216_10153107791887217_10153108133482217</t>
  </si>
  <si>
    <t>Romania is not on their way, so stay out, you're not welcome here as well! They don't want to come to Romania and Brussels can't force these illegal people to settle in a country where they don't want to go. So take them and integrate , good luck</t>
  </si>
  <si>
    <t>https://www.facebook.com/228735667216_10153107791887217_10153108091562217</t>
  </si>
  <si>
    <t>We're bordering on a third world war thanks this open door policy. Islam and Angela Merkel are loving this</t>
  </si>
  <si>
    <t>https://www.facebook.com/228735667216_10153107791887217_10153108028497217</t>
  </si>
  <si>
    <t>Aren't there 3 million tents set up in Saudi Arabia and they aren't being used by Muslim refugees. I expect there isn't welfare there? Europe will have to make a stand soon because the tax payers will not stand the strain of the welfare bill.</t>
  </si>
  <si>
    <t>https://www.facebook.com/228735667216_10153107791887217_10153108424897217</t>
  </si>
  <si>
    <t>These people need to go back to their country and fight for their country. This is more like an invasion. These people are not thankful for the help they are receiving and they will not adopt their host country culture so they need to go back home or be considered an invasion.</t>
  </si>
  <si>
    <t>https://www.facebook.com/228735667216_10153107791887217_10153107974877217</t>
  </si>
  <si>
    <t>take a looks about this : http://www.voanews.com/content/islamic-state-poised-to-exploit-refugee-crisis/2969641.html</t>
  </si>
  <si>
    <t>https://www.facebook.com/228735667216_10153107791887217_10153109964447217</t>
  </si>
  <si>
    <t>they should make a new country in the middle of afghanastan and leave these so called refugees there its not Europe problem or they can move to antartica</t>
  </si>
  <si>
    <t>https://www.facebook.com/228735667216_10153107791887217_10153107835212217</t>
  </si>
  <si>
    <t>These people havnt took the hint that europe is putting up fences that means ur not wanted but they try to break through then what they still wont be looked after .if some one breaks down ur front door ur hardly going to ask them to stay for tea are you</t>
  </si>
  <si>
    <t>UK net migration soared by 20% last year</t>
  </si>
  <si>
    <t>Does the UK Government need to be taking more drastic measures to bring down immigration?</t>
  </si>
  <si>
    <t>https://www.facebook.com/164305410295882_210546119000580</t>
  </si>
  <si>
    <t>https://www.facebook.com/164305410295882_210546119000580_2441850</t>
  </si>
  <si>
    <t>yes because our NHS is ruined now</t>
  </si>
  <si>
    <t>https://www.facebook.com/164305410295882_210546119000580_2441865</t>
  </si>
  <si>
    <t>Yes for the most umpteenth time. Why is it that the Daily Mail actually supports the Conservatives when they should know that they are not going to do anything?</t>
  </si>
  <si>
    <t>https://www.facebook.com/164305410295882_210546119000580_2441881</t>
  </si>
  <si>
    <t>of course they do!</t>
  </si>
  <si>
    <t>https://www.facebook.com/164305410295882_210546119000580_2441898</t>
  </si>
  <si>
    <t>of course they should, the sooner the better. then perhaps people born in this country who are on the housing list won't keep being pushed to the back of the queue by all the immigrants.</t>
  </si>
  <si>
    <t>https://www.facebook.com/164305410295882_210546119000580_2442084</t>
  </si>
  <si>
    <t>The majority of this country would prefer to know what the true figures for immigration are, not this politically correct way of counting called 'net migration'. And why do the media keep on about the polish. We need to know about all the others that enter this country. The government ram green issues down our throats. If they were serious about green issues, they would do what is necessary - tackle the population issue. People = pollution.</t>
  </si>
  <si>
    <t>https://www.facebook.com/164305410295882_210546119000580_2442141</t>
  </si>
  <si>
    <t>out of the eu we go and see the problem sort itself out.</t>
  </si>
  <si>
    <t>https://www.facebook.com/164305410295882_210546119000580_2442153</t>
  </si>
  <si>
    <t>FULL' and skint</t>
  </si>
  <si>
    <t>https://www.facebook.com/164305410295882_210546119000580_2444623</t>
  </si>
  <si>
    <t>can't really see how the UK can afford to take any more in..both the NHS and education systems are on their knees! And as for it's ecomony.....well, that's another story!</t>
  </si>
  <si>
    <t>https://www.facebook.com/164305410295882_210546119000580_2445131</t>
  </si>
  <si>
    <t>It's not only NHS and education, it's things that people/government do not think of such as roads, water supply, electricity, extra pollution, crime, and also the dilution of our own culture and identity.</t>
  </si>
  <si>
    <t>https://www.facebook.com/164305410295882_210546119000580_2445450</t>
  </si>
  <si>
    <t>This country is a joke,,, need to get out of the eu,</t>
  </si>
  <si>
    <t>Labour 'covered up' pre-election reports revealing Eastern European immigrants were more likely to c</t>
  </si>
  <si>
    <t>Did Labour 'get it wrong' on immigration?</t>
  </si>
  <si>
    <t>https://www.facebook.com/164305410295882_266022006762881</t>
  </si>
  <si>
    <t>https://www.facebook.com/164305410295882_266022006762881_3862263</t>
  </si>
  <si>
    <t>Wouldn't it be great to live in a world without borders?</t>
  </si>
  <si>
    <t>https://www.facebook.com/164305410295882_266022006762881_3862273</t>
  </si>
  <si>
    <t>Hopeful sarcasm^</t>
  </si>
  <si>
    <t>https://www.facebook.com/164305410295882_266022006762881_3862285</t>
  </si>
  <si>
    <t>James- come and discuss this on my profile, everyone is welcome regardless of their political persuasion</t>
  </si>
  <si>
    <t>https://www.facebook.com/164305410295882_266022006762881_3862287</t>
  </si>
  <si>
    <t>A border is an imaginary invisible line. At some point, someone sat down and said "Whoah! Hold on, everyone! I just imagined an invisible something SO IMPORTANT that if you refuse to imagine the exact same thing, then we all get to kill you!"' - Dinosaur Comics</t>
  </si>
  <si>
    <t>https://www.facebook.com/164305410295882_266022006762881_3862300</t>
  </si>
  <si>
    <t>What are the statics of criminal offences committed by EU citizens since 2004</t>
  </si>
  <si>
    <t>https://www.facebook.com/164305410295882_266022006762881_3862321</t>
  </si>
  <si>
    <t>Completely wrong! Denis MacShane (lol) promised there would be no more than 10,000 East Europeans per year. At present there are 1,000,000 Poles in Britain (excluding legitimate citizens ie Holocaust survivors and refugees from the Communists, and their British born descendants). And that is just a snowflake on the tip of the iceberg.</t>
  </si>
  <si>
    <t>https://www.facebook.com/164305410295882_266022006762881_3862325</t>
  </si>
  <si>
    <t>How do you delete Woodrow Guthrie?</t>
  </si>
  <si>
    <t>https://www.facebook.com/164305410295882_266022006762881_3862408</t>
  </si>
  <si>
    <t>I wouldn't eat Polish food or marry a Polish girl if the future depended on it!!!!</t>
  </si>
  <si>
    <t>Migrants|Other</t>
  </si>
  <si>
    <t>https://www.facebook.com/164305410295882_266022006762881_3862459</t>
  </si>
  <si>
    <t>I know a polish girl Lee. Has a degree in Archaeology from Cambridge and is now studying a PHD. She is clearly more intelligent than you...</t>
  </si>
  <si>
    <t>https://www.facebook.com/164305410295882_266022006762881_3862460</t>
  </si>
  <si>
    <t>get it wrong is an understatement. Labour committed cultural genocide with their policy of mass immigration.</t>
  </si>
  <si>
    <t>https://www.facebook.com/164305410295882_266022006762881_3862488</t>
  </si>
  <si>
    <t>My girlfriend is an American IT programmer, speaks English, Welsh and Turkish and her parents served in the USAF in the US and Incirlik. I'm doing a postgrad law conversion next year. That girl is either North American or British of Polish descent, or is an Israeli citizen.</t>
  </si>
  <si>
    <t>https://www.facebook.com/164305410295882_266022006762881_3862647</t>
  </si>
  <si>
    <t>@ Lee ... There is nothing wrong with Polish people.</t>
  </si>
  <si>
    <t>https://www.facebook.com/164305410295882_266022006762881_3862677</t>
  </si>
  <si>
    <t>Forget eastern European immigration, let's focus on African and Asian immigration!!!!</t>
  </si>
  <si>
    <t>https://www.facebook.com/164305410295882_266022006762881_3862752</t>
  </si>
  <si>
    <t>you cannot deny the postive facts that immigrants has many prestigious contributions and services toward british community!-- doctors for instance, 50% of them according to NHS are from foreign countries and imagine if they all leave UK?!!, i believe a big crisis will happen in health services!...</t>
  </si>
  <si>
    <t>https://www.facebook.com/164305410295882_266022006762881_3862774</t>
  </si>
  <si>
    <t>I think you will find most Britons aren't opposed to anyone of any race, creed or colour coming here to work, study, and contribute. What people are opposed to is those whom come to simply claim benefits, or worse. It does happen, in a very large way, and it MUST STOP !</t>
  </si>
  <si>
    <t>https://www.facebook.com/164305410295882_266022006762881_3862801</t>
  </si>
  <si>
    <t>The reasons why 50% of nurses and doctors are foreign is to deal with the influx of large amounts of immigration since 204 . If you removed 50% of those immigrants and then reduced immigration to pre 90s levels then those foreign doctors and nurses would become surplus to requirement</t>
  </si>
  <si>
    <t>https://www.facebook.com/164305410295882_266022006762881_3862878</t>
  </si>
  <si>
    <t>Door Sharks s*** in the sea ?</t>
  </si>
  <si>
    <t>Inappropriate</t>
  </si>
  <si>
    <t>https://www.facebook.com/164305410295882_266022006762881_3863948</t>
  </si>
  <si>
    <t>Training more British students into becoming doctors and nurses instead of driving them into debt is the way forward, instead of importing fakirs from Eastern Europe and the third world (and cannot speak English) on the cheap.</t>
  </si>
  <si>
    <t>https://www.facebook.com/164305410295882_266022006762881_3863956</t>
  </si>
  <si>
    <t>I'm of German and Middle Eastern origin, because of my butterscotch skin I've been racially abused by Poles-brainwashed by Father Rydzyk and his poisonous Radio Maryja (The MTV of Poland). I'll have Asiatic girls any day!</t>
  </si>
  <si>
    <t>https://www.facebook.com/164305410295882_266022006762881_3864506</t>
  </si>
  <si>
    <t>but what about the british born citizens, we must be given top priority above other european immigrants,</t>
  </si>
  <si>
    <t>https://www.facebook.com/164305410295882_266022006762881_3864510</t>
  </si>
  <si>
    <t>look at the flag,proud to be british</t>
  </si>
  <si>
    <t>https://www.facebook.com/164305410295882_266022006762881_3867938</t>
  </si>
  <si>
    <t>@Parthiben Coopamah!,you are throwing false accusations, speaking without evidence and making generalizations which is not logical!, there might be some who do not speak english well, but generally those who came from third world; they should speak English well to practice medicine in UK, they have to get a required score(which is 7) in IELTS test to practice medicine in UK, which is a very difficult academic English test, and guess what?! i have seen many native English speakers(even University posgraduate students) they got low scores in that test! so it's a test more than English to assess their skills! Finally being born in Britian doesnot give you the credit that you are the smartest person in this world! who gets a job or training, or postgraduate studying or whatever it's by competition!!!</t>
  </si>
  <si>
    <t>https://www.facebook.com/164305410295882_266022006762881_3874324</t>
  </si>
  <si>
    <t>i will get the training ,because i am british citizen by birth,london,uk,national health insurance number card,national insurance number card,i voted in england,i got priority over eastern european immigrants,to conclude</t>
  </si>
  <si>
    <t>https://www.facebook.com/164305410295882_266022006762881_3874330</t>
  </si>
  <si>
    <t>if you are not a british citizen,you wont share my views</t>
  </si>
  <si>
    <t>Right to reside': Are we 'discriminating' against EU immigrants? | News Board | Mail Online</t>
  </si>
  <si>
    <t>Right to reside': Are we 'discriminating' against EU immigrants? Join our Debate now...</t>
  </si>
  <si>
    <t>https://www.facebook.com/164305410295882_286213828056367</t>
  </si>
  <si>
    <t>https://www.facebook.com/164305410295882_286213828056367_4179603</t>
  </si>
  <si>
    <t>Think you need to and start looking after your own.</t>
  </si>
  <si>
    <t>https://www.facebook.com/164305410295882_286213828056367_4179628</t>
  </si>
  <si>
    <t>What are those EU invaders doing here in the first place, evading tax and sucking this country dry?</t>
  </si>
  <si>
    <t>https://www.facebook.com/164305410295882_286213828056367_4179657</t>
  </si>
  <si>
    <t>Britain does not need to be part of the EU communist police state.</t>
  </si>
  <si>
    <t>https://www.facebook.com/164305410295882_286213828056367_4179669</t>
  </si>
  <si>
    <t>my view if you are not born here you have the right to nothing, if you want to live here or visit you shouldn't be allowed in unless you can prove you have health insurance enough cash to but a home outright and enough cash to sustain your lifestyle for at the very least 3 years. so that would mean any person coming here would know from the outset come here mould with us work hard become english, if not stay where you are.</t>
  </si>
  <si>
    <t>https://www.facebook.com/164305410295882_286213828056367_4179673</t>
  </si>
  <si>
    <t>Every country has done &amp; will continue to do the same thing. There will always be a group to blame everything on, as there's never been a shortage of scapegoats in history. However, keep this in mind. In a not too distant future, you shall treated &amp; judged as you have done to your fellow human beings.</t>
  </si>
  <si>
    <t>https://www.facebook.com/164305410295882_286213828056367_4179809</t>
  </si>
  <si>
    <t>Excuse me? ^ why should we pay to keep the world's work-shy? We are like a honey-pot to the lazy and attract parasites.</t>
  </si>
  <si>
    <t>https://www.facebook.com/164305410295882_286213828056367_4180560</t>
  </si>
  <si>
    <t>The sooner we are out of Europe the better, if the beaurocrats of Brussels are so concerned about paying benefits to all and sundry who have no intention of working for them, let them stay in brussels and be paid by the overpaid EU ministers. They will soon change their tune and mind their own business about what we do in the UK.</t>
  </si>
  <si>
    <t>https://www.facebook.com/164305410295882_286213828056367_4181086</t>
  </si>
  <si>
    <t>It feels like we are being raped by europe. What else can they possibly take from us? I'd love to know how many other countries obey all their commands, because it seems to me like the UK is the soft touch who can be bullied into anything, so we are at the receiving end of all their nonsense!!!</t>
  </si>
  <si>
    <t>https://www.facebook.com/164305410295882_286213828056367_4182105</t>
  </si>
  <si>
    <t>born in england,,proud to be british, we come first,other people coming abroad must get out</t>
  </si>
  <si>
    <t>Daily Mail Front Pages</t>
  </si>
  <si>
    <t>Judge who let Taliban soldier remain in Britain now allows refugee who raped girl, 12, stay in UK Read the full story: http://bit.ly/NZfSez</t>
  </si>
  <si>
    <t>https://www.facebook.com/164305410295882_393476374045450</t>
  </si>
  <si>
    <t>https://www.facebook.com/164305410295882_393476374045450_965220</t>
  </si>
  <si>
    <t>Dear God</t>
  </si>
  <si>
    <t>https://www.facebook.com/164305410295882_393476374045450_965225</t>
  </si>
  <si>
    <t>what if it was the Judges grandaughter ???? send the judge out of the country...please</t>
  </si>
  <si>
    <t>https://www.facebook.com/164305410295882_393476374045450_965227</t>
  </si>
  <si>
    <t>Disgusting!!!</t>
  </si>
  <si>
    <t>Acceptable speech|Inappropriate</t>
  </si>
  <si>
    <t>https://www.facebook.com/164305410295882_393476374045450_965231</t>
  </si>
  <si>
    <t>utter madness !</t>
  </si>
  <si>
    <t>https://www.facebook.com/164305410295882_393476374045450_965235</t>
  </si>
  <si>
    <t>Oh for Gods sake what do they think they are doing. This Country has gone way too soft. Kick them out what other way is there to deal with them. ANIMALS</t>
  </si>
  <si>
    <t>https://www.facebook.com/164305410295882_393476374045450_965236</t>
  </si>
  <si>
    <t>The judge is a spineless tool, but the real responsibility lies with politicians who have sold their souls to allow such European laws to dominate the land- shame on anyone who votes con/labour/lib dem</t>
  </si>
  <si>
    <t>https://www.facebook.com/164305410295882_393476374045450_965237</t>
  </si>
  <si>
    <t>Crackers</t>
  </si>
  <si>
    <t>https://www.facebook.com/164305410295882_393476374045450_965238</t>
  </si>
  <si>
    <t>Soft touch Britain strikes again, the price of a bullet prob better than letting them stay. They might get the message then.</t>
  </si>
  <si>
    <t>https://www.facebook.com/164305410295882_393476374045450_965241</t>
  </si>
  <si>
    <t>What the hell has that judge been takin?? This is a joke!!</t>
  </si>
  <si>
    <t>https://www.facebook.com/164305410295882_393476374045450_965246</t>
  </si>
  <si>
    <t>wrong wrong wrong wrong wrong wrong.................judge needs assessing for suitability to make sensible decisions - a 12 year old girl now has a life sentence........ I am ASHAMED to be part of the same species!!!!!!!!!</t>
  </si>
  <si>
    <t>https://www.facebook.com/164305410295882_393476374045450_965282</t>
  </si>
  <si>
    <t>It would "breech his human rights" - so change the law you morons!!</t>
  </si>
  <si>
    <t>https://www.facebook.com/164305410295882_393476374045450_965285</t>
  </si>
  <si>
    <t>Absolutely ridiculous decision...sickening</t>
  </si>
  <si>
    <t>https://www.facebook.com/164305410295882_393476374045450_965298</t>
  </si>
  <si>
    <t>didnt I hear on tv the government was going to revise all of these human rights laws?seems to everyone the victim has none,time for the so called prime minister to either get out of power,or he does what he says.Im so sorry for the young victim.surely sending him back to his own country is better punishment</t>
  </si>
  <si>
    <t>Related to migrants|No target|Migrants</t>
  </si>
  <si>
    <t>https://www.facebook.com/164305410295882_393476374045450_965308</t>
  </si>
  <si>
    <t>what about the child's human rights.. to feel &amp; be safe in her own country blessa..</t>
  </si>
  <si>
    <t>https://www.facebook.com/164305410295882_393476374045450_965318</t>
  </si>
  <si>
    <t>Sorry but this judge needs stringing up from the nearest available lamppost</t>
  </si>
  <si>
    <t>Other threat</t>
  </si>
  <si>
    <t>https://www.facebook.com/164305410295882_393476374045450_965323</t>
  </si>
  <si>
    <t>Absolutely disgusting.</t>
  </si>
  <si>
    <t>https://www.facebook.com/164305410295882_393476374045450_965327</t>
  </si>
  <si>
    <t>that sums up the uk</t>
  </si>
  <si>
    <t>https://www.facebook.com/164305410295882_393476374045450_965340</t>
  </si>
  <si>
    <t>Absouute disgrace the man needs hung this country is a disgrace</t>
  </si>
  <si>
    <t>Other threat|Other offensive</t>
  </si>
  <si>
    <t>https://www.facebook.com/164305410295882_393476374045450_965352</t>
  </si>
  <si>
    <t>Like the DM needed an excuse for refugee bashing.</t>
  </si>
  <si>
    <t>No target|Other|Migrants</t>
  </si>
  <si>
    <t>https://www.facebook.com/164305410295882_393476374045450_965357</t>
  </si>
  <si>
    <t>When will this country ever learn? He should be sent back to his own country as soon as his sentence has been served!</t>
  </si>
  <si>
    <t>https://www.facebook.com/164305410295882_393476374045450_965362</t>
  </si>
  <si>
    <t>usual right wing modus operandi- use one example to demonize ALL refugees and ALL judges</t>
  </si>
  <si>
    <t>https://www.facebook.com/164305410295882_393476374045450_965385</t>
  </si>
  <si>
    <t>The JUDGE needs to GO!</t>
  </si>
  <si>
    <t>https://www.facebook.com/164305410295882_393476374045450_965390</t>
  </si>
  <si>
    <t>hang the judge after hanging the refugee</t>
  </si>
  <si>
    <t>https://www.facebook.com/164305410295882_393476374045450_965407</t>
  </si>
  <si>
    <t>The bloody UK Law stinks and so does theirt incorporate Human rights they agree to some cases do not deserve them and this is ONE FOR SURE</t>
  </si>
  <si>
    <t>https://www.facebook.com/164305410295882_393476374045450_965418</t>
  </si>
  <si>
    <t>unbelievable!</t>
  </si>
  <si>
    <t>https://www.facebook.com/164305410295882_393476374045450_965520</t>
  </si>
  <si>
    <t>How the hell did this guy get to be allowed to visit here or his family live here we want to see his face. Judge wonder what you feel about your own children and grandchildren/ I know what I would fee like doing if the father. Judge we want you to explain yourself and be made to go. DV T May what are you doing about this.</t>
  </si>
  <si>
    <t>https://www.facebook.com/164305410295882_393476374045450_965542</t>
  </si>
  <si>
    <t>Unacceptable. But none of this will change unless and until we leave the EU.</t>
  </si>
  <si>
    <t>https://www.facebook.com/164305410295882_393476374045450_965620</t>
  </si>
  <si>
    <t>Headlines like this make me feel ashamed to be British. Who would want to be associated with that?!!</t>
  </si>
  <si>
    <t>https://www.facebook.com/164305410295882_393476374045450_965674</t>
  </si>
  <si>
    <t>judges are to scared of upsetting the european court of human rights easyer to upset the british people if he was back home he would be dead for doing this here he will be in the cushyest prison untill hes released with a furnished home and a new id and a british passport theres a very simple solution kick them all out</t>
  </si>
  <si>
    <t>https://www.facebook.com/164305410295882_393476374045450_965864</t>
  </si>
  <si>
    <t>@Andy Burne trouble is someone like me would look a little out of place in a far right group in England but maybe you need a Wikileaks style drop in box where people might want to whistle blow. I could tell you some hairy stories about 'respectable' council employees and cases I know about on here.</t>
  </si>
  <si>
    <t>https://www.facebook.com/164305410295882_393476374045450_965977</t>
  </si>
  <si>
    <t>Makes you proud of our legal system. Plenty wrong with a country whose judges hjave no sense of reality.</t>
  </si>
  <si>
    <t>https://www.facebook.com/164305410295882_393476374045450_965985</t>
  </si>
  <si>
    <t>take him in a room with a sharp knife and peel his skin off very very slowly,when hes done do the same to the judge</t>
  </si>
  <si>
    <t>https://www.facebook.com/164305410295882_393476374045450_966108</t>
  </si>
  <si>
    <t>@Andy Burne - instead of a far right party, why not just try and get the Conservatives to act like the Right of Centre party they always used to be. Held back by the LibDems and too eager to please everyone; the three main parties need to go back their roots rather than becoming anodine versions of each other.</t>
  </si>
  <si>
    <t>https://www.facebook.com/164305410295882_393476374045450_966163</t>
  </si>
  <si>
    <t>@Andy Burne...thank you</t>
  </si>
  <si>
    <t>https://www.facebook.com/164305410295882_393476374045450_966400</t>
  </si>
  <si>
    <t>human rights? whos human rights? certainly not the victim. this country is a big joke.</t>
  </si>
  <si>
    <t>https://www.facebook.com/164305410295882_393476374045450_967373</t>
  </si>
  <si>
    <t>Its not the judges fault, its the lawmakers fault.</t>
  </si>
  <si>
    <t>African migrants run ashore from their boat as stunned tourists look on in Italy</t>
  </si>
  <si>
    <t>Sun, sea and asylum seekers.</t>
  </si>
  <si>
    <t>https://www.facebook.com/164305410295882_2774720832587647</t>
  </si>
  <si>
    <t>https://www.facebook.com/164305410295882_2774720832587647_2774765165916547</t>
  </si>
  <si>
    <t>Invaders. And these stupid governments just let them do it while giving you hassle at the airport over minor things. Civil war is imminent.</t>
  </si>
  <si>
    <t>https://www.facebook.com/164305410295882_2774720832587647_2774949475898116</t>
  </si>
  <si>
    <t>-*-*-*- And what country would that be?</t>
  </si>
  <si>
    <t>https://www.facebook.com/164305410295882_2774720832587647_2774956339230763</t>
  </si>
  <si>
    <t>-*-*-*- Anywhere in europe</t>
  </si>
  <si>
    <t>https://www.facebook.com/164305410295882_2774720832587647_2775086709217726</t>
  </si>
  <si>
    <t>-*-*-*- INVADERS! right,like a european conquers in Africa,Latin América and Asia hundred years ago.....</t>
  </si>
  <si>
    <t>https://www.facebook.com/164305410295882_2774720832587647_2775203612539369</t>
  </si>
  <si>
    <t>-*-*-*- There will be no civil war, too many feminised beta males who are afraid of being called names.</t>
  </si>
  <si>
    <t>https://www.facebook.com/164305410295882_2774720832587647_2775401765852887</t>
  </si>
  <si>
    <t>-*-*-*- Shoow Tiime We do not live in the past. Thinking on those lines is the same as ISIS. And even hitler.</t>
  </si>
  <si>
    <t>https://www.facebook.com/164305410295882_2774720832587647_2775434959182901</t>
  </si>
  <si>
    <t>-*-*-*- Shoow Tiime in the past there was work for everybody...</t>
  </si>
  <si>
    <t>https://www.facebook.com/164305410295882_2774720832587647_2776337649092632</t>
  </si>
  <si>
    <t>-*-*-*- They are not migrants. Those young men are mercenaries.</t>
  </si>
  <si>
    <t>https://www.facebook.com/164305410295882_2774720832587647_2776382805754783</t>
  </si>
  <si>
    <t>-*-*-*- It's the Germans nicking the sun beds</t>
  </si>
  <si>
    <t>https://www.facebook.com/164305410295882_2774720832587647_2776631639063233</t>
  </si>
  <si>
    <t>-*-*-*- Shoow Tiime did you forget about the Islamic invaders that got to those countries long before the white Europeans and introduced slavery to those continents?? Learn your history........the full history and not just the selective bad bits about the devil white man.</t>
  </si>
  <si>
    <t>Commenter|Migrants</t>
  </si>
  <si>
    <t>https://www.facebook.com/164305410295882_2774720832587647_2777883562271374</t>
  </si>
  <si>
    <t>-*-*-*- Hugh Mungus</t>
  </si>
  <si>
    <t>https://www.facebook.com/164305410295882_2774720832587647_2774727612586969</t>
  </si>
  <si>
    <t>This issue will not be resolved unless stability is brought to Libya. A country which was once one of the best countries in the world under Gaddafi</t>
  </si>
  <si>
    <t>https://www.facebook.com/164305410295882_2774720832587647_2774745329251864</t>
  </si>
  <si>
    <t>if you are going to report this then please use the correct term, ILLEGAL IMMIGRANTS</t>
  </si>
  <si>
    <t>https://www.facebook.com/164305410295882_2774720832587647_2774896842570046</t>
  </si>
  <si>
    <t>Leaving their woman and children behind to their own fate as they come to europe. How do the one world lefties debate that ine when crying about the poor immigrants</t>
  </si>
  <si>
    <t>https://www.facebook.com/164305410295882_2774720832587647_2774754489250948</t>
  </si>
  <si>
    <t>Before their country was destabilised in the name of Western democracy these occurences weren't there. The result of putting your nose where it don't belong</t>
  </si>
  <si>
    <t>https://www.facebook.com/164305410295882_2774720832587647_2774771259249271</t>
  </si>
  <si>
    <t>-*-*-*- Just copy and paste Zane post. Same reply from me. I am Harry Potter. Lord Potter to you, thank you</t>
  </si>
  <si>
    <t>https://www.facebook.com/164305410295882_2774720832587647_2775361262523604</t>
  </si>
  <si>
    <t>-*-*-*- So there is a war in Morocco?Tunisia?</t>
  </si>
  <si>
    <t>https://www.facebook.com/164305410295882_2774720832587647_2776152619111135</t>
  </si>
  <si>
    <t>-*-*-*- When any country is destabilized it's used as a route.</t>
  </si>
  <si>
    <t>https://www.facebook.com/164305410295882_2774720832587647_2774752469251150</t>
  </si>
  <si>
    <t>A hundred years ago it was the other way around. ....I respect the law but also recognise European hypocrisy.</t>
  </si>
  <si>
    <t>https://www.facebook.com/164305410295882_2774720832587647_2774760669250330</t>
  </si>
  <si>
    <t>Europe is killing itself. Western governments must be happy when they came to spread freedom and democracy in order to remove Gaddafi from power</t>
  </si>
  <si>
    <t>https://www.facebook.com/164305410295882_2774720832587647_2774906642569066</t>
  </si>
  <si>
    <t>-*-*-*- *European Union Alot of Europe is actually completly fine like Poland and the Swiss.</t>
  </si>
  <si>
    <t>https://www.facebook.com/164305410295882_2774720832587647_2775364099189987</t>
  </si>
  <si>
    <t>-*-*-*- Libyans overthrew and killed Khaddafi themselves.</t>
  </si>
  <si>
    <t>https://www.facebook.com/164305410295882_2774720832587647_2775986319127765</t>
  </si>
  <si>
    <t>-*-*-*- Nia ...but hillary the witch was involved ! She &amp; mama Merkel are the worst women in history !</t>
  </si>
  <si>
    <t>https://www.facebook.com/164305410295882_2774720832587647_2776312615761802</t>
  </si>
  <si>
    <t>-*-*-*- Jordan. Switzerland is not in EU.</t>
  </si>
  <si>
    <t>https://www.facebook.com/164305410295882_2774720832587647_2776330192426711</t>
  </si>
  <si>
    <t>-*-*-*- Jordan Birt,poland? Are u kidding?</t>
  </si>
  <si>
    <t>https://www.facebook.com/164305410295882_2774720832587647_2774939245899139</t>
  </si>
  <si>
    <t>We in Europe no longer feel safe and the governments we are paying huge taxes to have broken their contracts with their people. They do not protect us.</t>
  </si>
  <si>
    <t>https://www.facebook.com/164305410295882_2774720832587647_2776636932396037</t>
  </si>
  <si>
    <t>You telling me with all the technology radar weapons etc that these invaders cant be dealt with ? Seriously ..... Dread to think what next 5 years are going to bring for civilised society.</t>
  </si>
  <si>
    <t>https://www.facebook.com/164305410295882_2774720832587647_2775052719221125</t>
  </si>
  <si>
    <t>And it was these invaders who not so long ago gang raped a woman in front of her husband. My advice is: Stay away from Italy.</t>
  </si>
  <si>
    <t>https://www.facebook.com/164305410295882_2774720832587647_2775838749142522</t>
  </si>
  <si>
    <t>What do you expect when you hypocritically deprived someone from his own spices because you have machines to deter them and limit their actions to protect their own resources? Definitely they will develop all means to come to you and get little out of what you are stealing from them.</t>
  </si>
  <si>
    <t>https://www.facebook.com/164305410295882_2774720832587647_2776314462428284</t>
  </si>
  <si>
    <t>-*-*-*- An eye for an eye? Very civilized!</t>
  </si>
  <si>
    <t>https://www.facebook.com/164305410295882_2774720832587647_2779761258750271</t>
  </si>
  <si>
    <t>-*-*-*- What are you smoking</t>
  </si>
  <si>
    <t>https://www.facebook.com/164305410295882_2774720832587647_2780220725370991</t>
  </si>
  <si>
    <t>-*-*-*- I smoke wheat but not as strong as the one that you smoke because i can understand your stage is higher</t>
  </si>
  <si>
    <t>https://www.facebook.com/164305410295882_2774720832587647_2775799925813071</t>
  </si>
  <si>
    <t>Many problems not the least criminals Unchecked for disease but must have a support network to go to</t>
  </si>
  <si>
    <t>https://www.facebook.com/164305410295882_2774720832587647_2774743879252009</t>
  </si>
  <si>
    <t>Put a machine gun nest on beach that will sort it</t>
  </si>
  <si>
    <t>https://www.facebook.com/164305410295882_2774720832587647_2774822125910851</t>
  </si>
  <si>
    <t>-*-*-*- probably have more fight in them than the Normandy landings</t>
  </si>
  <si>
    <t>https://www.facebook.com/164305410295882_2774720832587647_2774822655910798</t>
  </si>
  <si>
    <t>-*-*-*- Kidish</t>
  </si>
  <si>
    <t>https://www.facebook.com/164305410295882_2774720832587647_2774994332560297</t>
  </si>
  <si>
    <t>-*-*-*- Go do it by yourself ...real man don't talk but DO...!</t>
  </si>
  <si>
    <t>https://www.facebook.com/164305410295882_2774720832587647_2777011415691922</t>
  </si>
  <si>
    <t>Until the governments start getting tough and immediately deport them instead of pampering them they will keep coming!</t>
  </si>
  <si>
    <t>https://www.facebook.com/164305410295882_2774720832587647_2778450138881383</t>
  </si>
  <si>
    <t>-*-*-*- Boot them out/turn the boats away : by all necessary means!.</t>
  </si>
  <si>
    <t>https://www.facebook.com/164305410295882_2774720832587647_2775053305887733</t>
  </si>
  <si>
    <t>Poor tunisians must be really struggling in there country since the terrorist attack .. all the empty hotels ect</t>
  </si>
  <si>
    <t>https://www.facebook.com/164305410295882_2774720832587647_2777888298937567</t>
  </si>
  <si>
    <t>Yes that's what should be happen in England especially for the Libyan they should cine like wild locas.</t>
  </si>
  <si>
    <t>https://www.facebook.com/164305410295882_2774720832587647_2774731762586554</t>
  </si>
  <si>
    <t>3000 illegal male working age migrants. I wonder where the women and children are...</t>
  </si>
  <si>
    <t>https://www.facebook.com/164305410295882_2774720832587647_2774733622586368</t>
  </si>
  <si>
    <t>We need to restart earth scientists please let a restart earth many issues abound. am leaving for mars bye.</t>
  </si>
  <si>
    <t>https://www.facebook.com/164305410295882_2774720832587647_2774745849251812</t>
  </si>
  <si>
    <t>The quicker Britain out of the European Union the better. These illegal immigrants will be quickly given European passports and next stop UK :(</t>
  </si>
  <si>
    <t>https://www.facebook.com/164305410295882_2774720832587647_2774801949246202</t>
  </si>
  <si>
    <t>Machine gun them or attract sharks and sink their boats 🚣 😂</t>
  </si>
  <si>
    <t>https://www.facebook.com/164305410295882_2774720832587647_2774783359248061</t>
  </si>
  <si>
    <t>The E U wanted them so they got them . Probably trained terrorists among them . Crazy politics.</t>
  </si>
  <si>
    <t>https://www.facebook.com/164305410295882_2774720832587647_2776322775760786</t>
  </si>
  <si>
    <t>-*-*-*- Merkel wanted them. Not EU. But since she rules whole EU...</t>
  </si>
  <si>
    <t>https://www.facebook.com/164305410295882_2774720832587647_2776329052426825</t>
  </si>
  <si>
    <t>-*-*-*- Julie Gordon exactly, Germany are the E U . What merkel wants the E U does.</t>
  </si>
  <si>
    <t>https://www.facebook.com/164305410295882_2774720832587647_2774728089253588</t>
  </si>
  <si>
    <t>Where is jack sparrow when you need him?</t>
  </si>
  <si>
    <t>https://www.facebook.com/164305410295882_2774720832587647_2778455108880886</t>
  </si>
  <si>
    <t>-*-*-*- Better yet, The Navy : at least they're armed with serious artillery!.</t>
  </si>
  <si>
    <t>https://www.facebook.com/164305410295882_2774720832587647_2774772762582454</t>
  </si>
  <si>
    <t>The story of mankind remains the same. There is always a search for a better life.</t>
  </si>
  <si>
    <t>https://www.facebook.com/164305410295882_2774720832587647_2775126362547094</t>
  </si>
  <si>
    <t>-*-*-*- True</t>
  </si>
  <si>
    <t>https://www.facebook.com/164305410295882_2774720832587647_2774772302582500</t>
  </si>
  <si>
    <t>U reap what u sow,,, stop bombing there country's,,,</t>
  </si>
  <si>
    <t>https://www.facebook.com/164305410295882_2774720832587647_2774796292580101</t>
  </si>
  <si>
    <t>-*-*-*- ^^^^ Stop supporting Islamic Terrorism you halfwit..lol</t>
  </si>
  <si>
    <t>Acceptable speech|Other offensive|Background offensive</t>
  </si>
  <si>
    <t>https://www.facebook.com/164305410295882_2774720832587647_2776441749082222</t>
  </si>
  <si>
    <t>-*-*-*- I haven't heard that Europe has recently bombed Senegal, Tunisia, the Gambia, Ghana or Eritrea.</t>
  </si>
  <si>
    <t>https://www.facebook.com/164305410295882_2774720832587647_2777571202302610</t>
  </si>
  <si>
    <t>-*-*-*- The Irish went from being terrorists to the world's mother Theresa. No one is buying it btw 😒</t>
  </si>
  <si>
    <t>https://www.facebook.com/164305410295882_2774720832587647_2774784009247996</t>
  </si>
  <si>
    <t>Good for them.💝 Europe must welcome them. There are millions of our fellow white people in Africa. How do you think those White People became citizens of Africa? Europeans used to land just like this on peaceful African beaches 300 years ago. And they refused to leave when the immigration Authorities of African kingdoms told them to leave. Read up on the history of the Zulu Empire which used to exist in what is now modern day South Africa and you will understand how it works.</t>
  </si>
  <si>
    <t>https://www.facebook.com/164305410295882_2774720832587647_2774777059248691</t>
  </si>
  <si>
    <t>This is why God invented machine guns.</t>
  </si>
  <si>
    <t>https://www.facebook.com/164305410295882_2774720832587647_2775001325892931</t>
  </si>
  <si>
    <t>-*-*-*- sure it wouldn't be christian if it wasn't a instrument of death.ehh!</t>
  </si>
  <si>
    <t>https://www.facebook.com/164305410295882_2774720832587647_2775349592524771</t>
  </si>
  <si>
    <t>-*-*-*- Natty Dre you could be put out of Facebook for comments like this</t>
  </si>
  <si>
    <t>https://www.facebook.com/164305410295882_2774720832587647_2785241571535573</t>
  </si>
  <si>
    <t>https://www.facebook.com/164305410295882_2774720832587647_2777668768959520</t>
  </si>
  <si>
    <t>They are neither refugees nor migrants. They are invaders.</t>
  </si>
  <si>
    <t>https://www.facebook.com/164305410295882_2774720832587647_2774753772584353</t>
  </si>
  <si>
    <t>Why ain't the Navy mining the harbour?</t>
  </si>
  <si>
    <t>https://www.facebook.com/164305410295882_2774720832587647_2774968682562862</t>
  </si>
  <si>
    <t>They're getting a taste of what Texas have been dealing with for 90 years.</t>
  </si>
  <si>
    <t>https://www.facebook.com/164305410295882_2774720832587647_2775127169213680</t>
  </si>
  <si>
    <t>-*-*-*- How true is this?</t>
  </si>
  <si>
    <t>https://www.facebook.com/164305410295882_2774720832587647_2775141529212244</t>
  </si>
  <si>
    <t>-*-*-*- Well as a child we were under strict orders not to approach anyone we saw out on land near the border. They would either rob you or hurt you so you couldn't tell on them. Most of them at that time were smuggling. A father was also shot on his jet ski here by smugglers on the Mexican side.</t>
  </si>
  <si>
    <t>https://www.facebook.com/164305410295882_2774720832587647_2776654475727616</t>
  </si>
  <si>
    <t>This is so sad for Italy &amp;it's people.</t>
  </si>
  <si>
    <t>https://www.facebook.com/164305410295882_2774720832587647_2776835129042884</t>
  </si>
  <si>
    <t>If they can get in unchecked how much drugs do?</t>
  </si>
  <si>
    <t>https://www.facebook.com/164305410295882_2774720832587647_2774969592562771</t>
  </si>
  <si>
    <t>Illegals who knows who they r and if they r criminals among them but they r called migrants</t>
  </si>
  <si>
    <t>https://www.facebook.com/164305410295882_2774720832587647_2776612122398518</t>
  </si>
  <si>
    <t>Does Italy not have a navy to send them back from where they came from?</t>
  </si>
  <si>
    <t>https://www.facebook.com/164305410295882_2774720832587647_2776227175770346</t>
  </si>
  <si>
    <t>no mention of this in the Italian newspapers or on the news.</t>
  </si>
  <si>
    <t>https://www.facebook.com/164305410295882_2774720832587647_2774917145901349</t>
  </si>
  <si>
    <t>illegal migrants send them straight back</t>
  </si>
  <si>
    <t>https://www.facebook.com/164305410295882_2774720832587647_2777558168970580</t>
  </si>
  <si>
    <t>-*-*-*- Agree</t>
  </si>
  <si>
    <t>https://www.facebook.com/164305410295882_2774720832587647_2777791242280606</t>
  </si>
  <si>
    <t>-*-*-*- u have the same name as my mother who sadly died of cancer</t>
  </si>
  <si>
    <t>https://www.facebook.com/164305410295882_2774720832587647_2776477762411954</t>
  </si>
  <si>
    <t>Strategically placed 50 cal's on Europe's beaches would stop this happening...</t>
  </si>
  <si>
    <t>https://www.facebook.com/164305410295882_2774720832587647_2775002229226174</t>
  </si>
  <si>
    <t>There are laws in place they can't just sack you. Good luck hunny</t>
  </si>
  <si>
    <t>https://www.facebook.com/164305410295882_2774720832587647_2783326408393756</t>
  </si>
  <si>
    <t>I would have had the boat</t>
  </si>
  <si>
    <t>https://www.facebook.com/164305410295882_2774720832587647_2779065728819824</t>
  </si>
  <si>
    <t>Migrants? Running from the authorities?.. we will see.. in a few years...        Background offensive        Migrants
https://www.facebook.com/164305410295882_2774720832587647_2776919712367759        Welcome to Europe let them repay us back what they took from Africa all those slavery years.......        Other offensive        Other
https://www.facebook.com/164305410295882_2774720832587647_2776796712380059        This has to stop. Just how does ant country pay for this?        Acceptable speech|Background offensive        Migrants
https://www.facebook.com/164305410295882_2774720832587647_2774949179231479        Get the military stationed on the coasts and fire on them and their ships.        Background violence        Migrants
https://www.facebook.com/164305410295882_2774720832587647_2776509449075452        Off you go! We don't want you anyway because you are violent and without any God.        Background offensive        Migrants
https://www.facebook.com/164305410295882_2774720832587647_2777160142343716        Invaders should be met with force, not open arm.        Background violence        Migrants
https://www.facebook.com/164305410295882_2774720832587647_2776454512414279        Where are the coastguards?        Acceptable speech|Background offensive        Migrants
https://www.facebook.com/164305410295882_2774720832587647_2775098149216582        It sad to see the old slave mail is grinding slow but grinding still        Don't know        No target
https://www.facebook.com/164305410295882_2774720832587647_2775647952494935        It should have been sunk before it reached Italy        Background violence        Migrants
https://www.facebook.com/164305410295882_2774720832587647_2775653335827730        Defend yourselves and start shooting.        Background violence        Migrants
https://www.facebook.com/164305410295882_2774720832587647_2777256995667364        ''Sun,sea &amp; illegal immigrant'' - there, fixed your headline.        Background offensive        Migrants
https://www.facebook.com/164305410295882_2774720832587647_2776155635777500        Typo in the tittle: Sue, sea and invaders....        Background offensive        Migrants
https://www.facebook.com/164305410295882_2774720832587647_2776794485713615        -*-*-*- Well they're taking revenge on Europe so yeag        Background offensive        Migrants
https://www.facebook.com/164305410295882_2774720832587647_2776998039026593        Dont interfere in other countries business cause everything has side effects !!!        Acceptable speech|Background offensive        No target
https://www.facebook.com/164305410295882_2774720832587647_2776433302416400        Ghadaffi.warn Europe but you wouldn't listen.this his just the beginning.very soon European union will fail.and depart from eachother        Background offensive        Migrants
https://www.facebook.com/164305410295882_2774720832587647_2774876262572104        The west should help and accept them, they are the poor guys same as the rohingya who need helps        Acceptable speech        No target
https://www.facebook.com/164305410295882_2774720832587647_2774920069234390        -*-*-*- China can take them in. Its their turn we have enough cheers. Oh how many has china took so far seeing as you appear very happy for europe to take them.        Acceptable speech        No target
https://www.facebook.com/164305410295882_2774720832587647_2774958842563846        -*-*-*- Why should the West accept them?Not our problem.        Background offensive        Migrants
https://www.facebook.com/164305410295882_2774720832587647_2776445525748511        -*-*-*- We don't want even more criminals roaming our streets        Background offensive        Migrants
https://www.facebook.com/164305410295882_2774720832587647_2776279819098415        White people should stop shouting here because all mineral companies in Africa belongs to whites taking all profits back to Europe, in Uganda we have oil mined by Canadian companies so white fools should stop opening their mouth here, all your life is based on African minerals. Some Un educated white don't know why their gvt allows Africans in Europe it's because of their minerals which they are taking from Africa, before saying that they should be killed, first come in Africa and kill Whites working with mineral companies        Other offensive|Background offensive        Other
https://www.facebook.com/164305410295882_2774720832587647_2776477872411943        -*-*-*- So who sold the mining and drilling rights to those western companies ? Your government did. So blame them, not us.        Other offensive        Other
https://www.facebook.com/164305410295882_2774720832587647_2774860295907034        You destabilized Africa,deal with it imperialists        Acceptable speech|Other offensive        No target|Other
https://www.facebook.com/164305410295882_2774720832587647_2774954025897661        -*-*-*- When did we destabilise Tunisia where these particular migrants came from?        Acceptable speech        No target
https://www.facebook.com/164305410295882_2774720832587647_2774860115907052        Does it really surprise anyone? I mean they'll always do this as long as no one does anything.        Background offensive        Migrants
https://www.facebook.com/164305410295882_2774720832587647_2775813725811691        More proof that Africa is a terrible place to live.        Acceptable speech|Background offensive        No target|Migrants
https://www.facebook.com/164305410295882_2774720832587647_2774827832576947        I'm looking forward to the round-up and answer to the question...        Acceptable speech        No target
https://www.facebook.com/164305410295882_2774720832587647_2776805475712516        The governments of the west should arm its native citizens and allow us to deal with this scum        Background violence        Migrants
https://www.facebook.com/164305410295882_2774720832587647_2776800089046388        One simple rocket launcher would have done the job ffs        Background violence        Migrants
https://www.facebook.com/164305410295882_2774720832587647_2779755665417497        Where is the Italian army ,your being invaded shoot a few the will stop coming then .        Background violence        Migrants
https://www.facebook.com/164305410295882_2774720832587647_2786021538124243        Sweep em up - put em in chains - then send em straight back to where they ALL Crawl from ! 😡 Parasites        Background violence        Migrants
https://www.facebook.com/164305410295882_2774720832587647_2774758389250558                Acceptable speech        No target
https://www.facebook.com/164305410295882_2774720832587647_2774775529248844        -*-*-*- GTA 6? hmmm        Acceptable speech        No target
https://www.facebook.com/164305410295882_2774720832587647_2774751755917888        Gun turrets needed.        Background violence        Migrants
https://www.facebook.com/164305410295882_2774720832587647_2774801775912886        Shoot them.        Background violence        Migrants
https://www.facebook.com/164305410295882_2774720832587647_2776536185739445        -*-*-*- Fux yea!        Acceptable speech|Inappropriate        No target
https://www.facebook.com/164305410295882_2774720832587647_2774736622586068                Acceptable speech        No target
https://www.facebook.com/164305410295882_2774720832587647_2774754052584325        -*-*-*- This type of news must piss you off, lol 😂        Inappropriate        No target
https://www.facebook.com/164305410295882_2774720832587647_2774767715916292        -*-*-*- Not as much as me enjoying a bacon and egg sandwich must piss you off        Inappropriate        No target
https://www.facebook.com/164305410295882_2774720832587647_2774801485912915        -*-*-*- create the monster, then turn on the innocent. typical from a self righteous from the cot.        Other offensive        No target|Other
https://www.facebook.com/164305410295882_2774720832587647_2774810372578693        -*-*-*- Well my friends eat them all the time and I'm fine with it.        Acceptable speech        No target
https://www.facebook.com/164305410295882_2774720832587647_2774822385910825        -*-*-*- Who rattled Shane Kelly 😂😂😂        Acceptable speech        No target
https://www.facebook.com/164305410295882_2774720832587647_2774835789242818        -*-*-*- Haider MJ did you kick his cage on the way home from prayers?        Other offensive        Commenter
https://www.facebook.com/164305410295882_2774720832587647_2774846312575099        -*-*-*- Zara D Llama I don't pray, I'm a bad Muslim        Acceptable speech        No target
https://www.facebook.com/164305410295882_2774720832587647_2775041419222255        -*-*-*- sorry must of commented on the wrong post. didn't know you were showing a family gathering.        Acceptable speech        No target
https://www.facebook.com/164305410295882_2774720832587647_2775103952549335        -*-*-*- Musrats.        Background offensive        Migrants
https://www.facebook.com/164305410295882_2774720832587647_2775119115881152        -*-*-*- Smoke-um out, chain gang time        Background violence        Migrants
https://www.facebook.com/164305410295882_2774720832587647_2774829469243450        Need a few coast guards from Burma !        Background violence|Background offensive        Migrants
https://www.facebook.com/164305410295882_2774720832587647_2780057322053998        They want there free stuff        Background offensive        Migrants
https://www.facebook.com/164305410295882_2774720832587647_2777819548944442        Shoot the cunts on sight        Background violence        Migrants
https://www.facebook.com/164305410295882_2774720832587647_2774853322574398                Acceptable speech        No target
https://www.facebook.com/164305410295882_2774720832587647_2776937492365981        -*-*-*- Apologies for this for. Didn't mean just pressed by mistake . Only realised now . I'm from Africa too so would not take the mickey        Acceptable speech        No target
https://www.facebook.com/164305410295882_2774720832587647_2774767555916308        u ve published same story same pictures 3 times. dm... wake up        Acceptable speech        No target
https://www.facebook.com/164305410295882_2774720832587647_2774826902577040        -*-*-*- Media is evil        Other offensive        Journalist or medium
https://www.facebook.com/164305410295882_2774720832587647_2774885055904558        -*-*-*- idiots        Other offensive        Journalist or medium
https://www.facebook.com/164305410295882_2774720832587647_2774820569244340        Where's Kim Jong Un when you need him?        Background violence        Migrants
https://www.facebook.com/164305410295882_2774720832587647_2774826792577051        -*-*-*- Where's a good U boat when ya need one ?        Background violence        Migrants
https://www.facebook.com/164305410295882_2774720832587647_2777750195618044        I prefer it when they drown.        Background violence        Migrants
https://www.facebook.com/164305410295882_2774720832587647_2777292292330501        😂🤣        Acceptable speech        No target
https://www.facebook.com/164305410295882_2774720832587647_2774744522585278        Rubber bullets would work wonders        Background violence        Migrants
https://www.facebook.com/164305410295882_2774720832587647_2774824525910611        -*-*-*- Why rubber ????        Acceptable speech        No target
https://www.facebook.com/164305410295882_2774720832587647_2780417342017996                Acceptable speech        No target
https://www.facebook.com/164305410295882_2774720832587647_2776650635728000        ILLEGALS. and criminals.        Background offensive        Migrants
https://www.facebook.com/164305410295882_2774720832587647_2774752132584517        vikings did this too        Acceptable speech        No target
https://www.facebook.com/164305410295882_2774720832587647_2776537339072663        -*-*-*- Vikings are cool, these people arent        Background offensive        Migrants
https://www.facebook.com/164305410295882_2774720832587647_2776601402399590        -*-*-*- Michael De Prêtre Vikings were not cool". Read some history on the topic.</t>
  </si>
  <si>
    <t>https://www.facebook.com/164305410295882_2774720832587647_2776786949047702</t>
  </si>
  <si>
    <t>Sun, sea aNd Daily Mail propaganda</t>
  </si>
  <si>
    <t>https://www.facebook.com/164305410295882_2774720832587647_2777572585635805</t>
  </si>
  <si>
    <t>Send the lot back home.</t>
  </si>
  <si>
    <t>https://www.facebook.com/164305410295882_2774720832587647_2775398882519842</t>
  </si>
  <si>
    <t>No borders or rules?? Seriously europe?</t>
  </si>
  <si>
    <t>https://www.facebook.com/164305410295882_2774720832587647_2780725478653849</t>
  </si>
  <si>
    <t>I would say KOS</t>
  </si>
  <si>
    <t>https://www.facebook.com/164305410295882_2774720832587647_2774863685906695</t>
  </si>
  <si>
    <t>Sink the boats</t>
  </si>
  <si>
    <t>https://www.facebook.com/164305410295882_2774720832587647_2774921605900903</t>
  </si>
  <si>
    <t>https://www.facebook.com/164305410295882_2774720832587647_2775720729154324</t>
  </si>
  <si>
    <t>INVADERS</t>
  </si>
  <si>
    <t>https://www.facebook.com/164305410295882_2774720832587647_2776182005774863</t>
  </si>
  <si>
    <t>I enjoy reading the comment</t>
  </si>
  <si>
    <t>https://www.facebook.com/164305410295882_2774720832587647_2776540425739021</t>
  </si>
  <si>
    <t>-*-*-*- I enjoy reading smuck comments written by someone who barely masters the english language and probably his own</t>
  </si>
  <si>
    <t>https://www.facebook.com/164305410295882_2774720832587647_2777691402290590</t>
  </si>
  <si>
    <t>If me I would salvaged boat. 😁 👍</t>
  </si>
  <si>
    <t>https://www.facebook.com/164305410295882_2774720832587647_2777033862356344</t>
  </si>
  <si>
    <t>https://www.facebook.com/164305410295882_2774720832587647_2776226342437096</t>
  </si>
  <si>
    <t>How many have a skill Europe need...?</t>
  </si>
  <si>
    <t>https://www.facebook.com/164305410295882_2774720832587647_2774727569253640</t>
  </si>
  <si>
    <t>https://www.facebook.com/164305410295882_2774720832587647_2775973799129017</t>
  </si>
  <si>
    <t>u mean african tourists</t>
  </si>
  <si>
    <t>https://www.facebook.com/164305410295882_2774720832587647_2778956732164057</t>
  </si>
  <si>
    <t>send them back</t>
  </si>
  <si>
    <t>https://www.facebook.com/164305410295882_2774720832587647_2775358032523927</t>
  </si>
  <si>
    <t>All males.</t>
  </si>
  <si>
    <t>https://www.facebook.com/164305410295882_2774720832587647_2775870705805993</t>
  </si>
  <si>
    <t>Send them to Saudi</t>
  </si>
  <si>
    <t>https://www.facebook.com/164305410295882_2774720832587647_2774783902581340</t>
  </si>
  <si>
    <t>Wa'el Zaki</t>
  </si>
  <si>
    <t>https://www.facebook.com/164305410295882_2774720832587647_2775479645845099</t>
  </si>
  <si>
    <t>Neha Brahmbhatt lol</t>
  </si>
  <si>
    <t>https://www.facebook.com/164305410295882_2774720832587647_2780077455385318</t>
  </si>
  <si>
    <t>Samuel Allen</t>
  </si>
  <si>
    <t>https://www.facebook.com/164305410295882_2774720832587647_2774737692585961</t>
  </si>
  <si>
    <t>Hooch Hooch</t>
  </si>
  <si>
    <t>https://www.facebook.com/164305410295882_2774720832587647_2776681629058234</t>
  </si>
  <si>
    <t>Poor Italy...</t>
  </si>
  <si>
    <t>Dad of drowned Syrian boy to deliver heartrending Alternative Christmas Message</t>
  </si>
  <si>
    <t>I'd like the whole world to open its doors to Syrians'</t>
  </si>
  <si>
    <t>https://www.facebook.com/164305410295882_1116529198406827</t>
  </si>
  <si>
    <t>https://www.facebook.com/164305410295882_1116529198406827_1116531261739954</t>
  </si>
  <si>
    <t>The man , who lied ton the press &amp; the world , about being in the boat with them , along with there were fleeing from a safe country there had been in , for the last 3 years . Does he honestly belive people have forgotton the true story , He is doing more harm than good , to people that genuiely need help , by fronting this christmas messaged</t>
  </si>
  <si>
    <t>https://www.facebook.com/164305410295882_1116529198406827_1116539765072437</t>
  </si>
  <si>
    <t>-*-*-*- You sound cruel though!</t>
  </si>
  <si>
    <t>https://www.facebook.com/164305410295882_1116529198406827_1116542051738875</t>
  </si>
  <si>
    <t>-*-*-*- I respect your opion , But all im doing is stating the facts . people dont forget storys like is , as it was heartbreaking to see a dead child , But the truth was , he was not in the boat , Yes put a xmas message , out , that will help the genuie people fleeing from the war torn countrys But do it with some one , who as not lied to the world If that sounds cruel , im sorry</t>
  </si>
  <si>
    <t>https://www.facebook.com/164305410295882_1116529198406827_1116570148402732</t>
  </si>
  <si>
    <t>-*-*-*- Robert Lee We still don't even know the truth, his stories were so varied. i.e. he's told lie after lie. He's completely untrustworthy. He was responsible but he can't take responsibility so continues to blame the west.</t>
  </si>
  <si>
    <t>https://www.facebook.com/164305410295882_1116529198406827_1116594348400312</t>
  </si>
  <si>
    <t>-*-*-*- Qassem Soleimani Cruel? It seems the guy is a thieving lieing scum bag responsible for his own child's death.</t>
  </si>
  <si>
    <t>https://www.facebook.com/164305410295882_1116529198406827_1116809955045418</t>
  </si>
  <si>
    <t>-*-*-*- HE WAS THE TRAFFICER - he and his family were living in turkey already for 3 years.</t>
  </si>
  <si>
    <t>https://www.facebook.com/164305410295882_1116529198406827_1116817675044646</t>
  </si>
  <si>
    <t>-*-*-*- well bl00dy said robert (y)</t>
  </si>
  <si>
    <t>https://www.facebook.com/164305410295882_1116529198406827_1116817778377969</t>
  </si>
  <si>
    <t>-*-*-*- well said andy (y)</t>
  </si>
  <si>
    <t>https://www.facebook.com/164305410295882_1116529198406827_1116840241709056</t>
  </si>
  <si>
    <t>-*-*-*- Qassem Soleimani how is he cruel. for telling the truth?</t>
  </si>
  <si>
    <t>https://www.facebook.com/164305410295882_1116529198406827_1116843321708748</t>
  </si>
  <si>
    <t>-*-*-*- forgotten? most people never learned it,</t>
  </si>
  <si>
    <t>https://www.facebook.com/164305410295882_1116529198406827_1116903321702748</t>
  </si>
  <si>
    <t>-*-*-*- Robert Lee like most of these people,he put his family in danger putting them on a boat when he should have bought a ticket to fly his family to England.</t>
  </si>
  <si>
    <t>https://www.facebook.com/164305410295882_1116529198406827_1116918421701238</t>
  </si>
  <si>
    <t>-*-*-*- There a reason , he did not put them on a plane , There would not have gained entry . As he was fleeing from a safe country , That why there try &amp; gain enter illegal , Knowing legally there won't get in ,</t>
  </si>
  <si>
    <t>https://www.facebook.com/164305410295882_1116529198406827_1117304628329284</t>
  </si>
  <si>
    <t>-*-*-*- Well said Robert Lee!</t>
  </si>
  <si>
    <t>https://www.facebook.com/164305410295882_1116529198406827_1117546621638418</t>
  </si>
  <si>
    <t>-*-*-*- He was the ONLY ONE using a lifejacket - even though his wife didn't knew how to swimm! Even though he had his children on the boat... I don't believe him not even a little bit!</t>
  </si>
  <si>
    <t>https://www.facebook.com/164305410295882_1116529198406827_1117558424970571</t>
  </si>
  <si>
    <t>-*-*-*- He was NOT in the boat</t>
  </si>
  <si>
    <t>https://www.facebook.com/164305410295882_1116529198406827_1117598218299925</t>
  </si>
  <si>
    <t>-*-*-*- Robert Lee , then he is not a refugee , if he is in a safe haven</t>
  </si>
  <si>
    <t>https://www.facebook.com/164305410295882_1116529198406827_1116543308405416</t>
  </si>
  <si>
    <t>Hold on.....this is the guy that left Turkey after being there for 4 yrs.....then put a life jacket on himself but couldn't have cared less about his wife and children and left them to the elements to DIE because he wanted to go to Greece and get his teeth done! I have a Christmas message for him......get lost and go home and fight for your country stop the sob stories we are done with the tricks you all seem to play.......</t>
  </si>
  <si>
    <t>https://www.facebook.com/164305410295882_1116529198406827_1116574968402250</t>
  </si>
  <si>
    <t>-*-*-*- What to fight for?is it worth?</t>
  </si>
  <si>
    <t>https://www.facebook.com/164305410295882_1116529198406827_1116602045066209</t>
  </si>
  <si>
    <t>-*-*-*- PEACE obviously, Antonia.</t>
  </si>
  <si>
    <t>https://www.facebook.com/164305410295882_1116529198406827_1116607121732368</t>
  </si>
  <si>
    <t>-*-*-*- Well said</t>
  </si>
  <si>
    <t>https://www.facebook.com/164305410295882_1116529198406827_1116636105062803</t>
  </si>
  <si>
    <t>-*-*-*- Well said!</t>
  </si>
  <si>
    <t>https://www.facebook.com/164305410295882_1116529198406827_1116537345072679</t>
  </si>
  <si>
    <t>Does he mean "The Whole Western Christian World opened their doors" did not see the Muslim countries open their doors. How strange?????</t>
  </si>
  <si>
    <t>https://www.facebook.com/164305410295882_1116529198406827_1116543755072038</t>
  </si>
  <si>
    <t>-*-*-*- In all fairness, some did. A sizeable chunck of Lebanon's population are now refugees</t>
  </si>
  <si>
    <t>https://www.facebook.com/164305410295882_1116529198406827_1116544311738649</t>
  </si>
  <si>
    <t>-*-*-*- Lebanon is not a Muslim country</t>
  </si>
  <si>
    <t>https://www.facebook.com/164305410295882_1116529198406827_1116596088400138</t>
  </si>
  <si>
    <t>-*-*-*- Ikr</t>
  </si>
  <si>
    <t>https://www.facebook.com/164305410295882_1116529198406827_1116616815064732</t>
  </si>
  <si>
    <t>-*-*-*- Read about Albert pike</t>
  </si>
  <si>
    <t>https://www.facebook.com/164305410295882_1116529198406827_1116680895058324</t>
  </si>
  <si>
    <t>-*-*-*- Not strange, just hypocrisy.</t>
  </si>
  <si>
    <t>https://www.facebook.com/164305410295882_1116529198406827_1116537008406046</t>
  </si>
  <si>
    <t>You should be fighting for your country with all the other Syrian cowards who have dumped themselves on the European welfare system</t>
  </si>
  <si>
    <t>https://www.facebook.com/164305410295882_1116529198406827_1116543785072035</t>
  </si>
  <si>
    <t>-*-*-*- How do you fight against bombs dropping on your head?</t>
  </si>
  <si>
    <t>https://www.facebook.com/164305410295882_1116529198406827_1116544635071950</t>
  </si>
  <si>
    <t>-*-*-*- Same as my grandad did after ww2</t>
  </si>
  <si>
    <t>https://www.facebook.com/164305410295882_1116529198406827_1116544851738595</t>
  </si>
  <si>
    <t>-*-*-*- Amandeep Lallie He is talking about interior threats"ISIS".</t>
  </si>
  <si>
    <t>https://www.facebook.com/164305410295882_1116529198406827_1116894441703636</t>
  </si>
  <si>
    <t>-*-*-*- Agree. And the aholes Republicans want to send our boys to die so these effing cowards can come here and live off our welfare system...Hell No!</t>
  </si>
  <si>
    <t>https://www.facebook.com/164305410295882_1116529198406827_1116543145072099</t>
  </si>
  <si>
    <t>Maybe we should open doors to all, but shouldnt the people that live in this country come first like our children, homeless, poor, disabled, elderly and vetrans. These are the people that money is being taken away from to let you refugees live in the lap of luxury. So unless you can bring your own wealth with you please be thoughtful of the people that already live in this country that are badly off and will become worse off</t>
  </si>
  <si>
    <t>https://www.facebook.com/164305410295882_1116529198406827_1116574288402318</t>
  </si>
  <si>
    <t>https://www.facebook.com/164305410295882_1116529198406827_1116594898400257</t>
  </si>
  <si>
    <t>-*-*-*- 👏 couldn't of said it better myself! 👌</t>
  </si>
  <si>
    <t>https://www.facebook.com/164305410295882_1116529198406827_1116590771734003</t>
  </si>
  <si>
    <t>Says the man who was allegedly a thieving illegal people trafficker himself, who has to accept full responsibility for the decisions that led to his own child's death, who was running away from long term safe sanctuary in Turkey for his own greedy personal gain at our expense in Europe. Channel 4 really should be censured by the UK Broadcasting authorities for even contemplating this piece of blatant Islamic far left wing propaganda.</t>
  </si>
  <si>
    <t>https://www.facebook.com/164305410295882_1116529198406827_1116551151737965</t>
  </si>
  <si>
    <t>There are plenty of neighbouring wealthy countries to Syria. Why are they not taking in refugees?? I am all for helping people in need but the UK is struggling enough financially as it is without bringing hundreds of thousands more people in who will need homes (we are already short), school places (we are already short), hospital treatment (already understaffed and run into the ground) and benefits (massively overstretched already).</t>
  </si>
  <si>
    <t>https://www.facebook.com/164305410295882_1116529198406827_1117517988307948</t>
  </si>
  <si>
    <t>-*-*-*- We've got to have 13 000 here in Australia, And they hate out guts! So if the statics are right and 99% of them are good people...only 130 want to kill us</t>
  </si>
  <si>
    <t>https://www.facebook.com/164305410295882_1116529198406827_1116595198400227</t>
  </si>
  <si>
    <t>I thought he'd gone to Canada ?. He was also believed to have taken the risk to try and repair his teeth free. Did he not have a job/lived in a flat in Turkey? He put his family at risk for personal reasons which killed them, why does he think I would be interested in his heart rendering Christmast message!.</t>
  </si>
  <si>
    <t>https://www.facebook.com/164305410295882_1116529198406827_1116719148387832</t>
  </si>
  <si>
    <t>The Syrian refugees and any others in that region who hop on the bandwagon are supposedly looking for REFUGE, not trying to exploit a situation to improve their wealth and standard of living at the expense of others! Why travel 1000 miles to "safety" when refuge is only across a nearby border? It stinks!!</t>
  </si>
  <si>
    <t>https://www.facebook.com/164305410295882_1116529198406827_1117058505020563</t>
  </si>
  <si>
    <t>It worked on the British people before...will work again. Of course it was sad to see that boy on the beach, i wanted to cry. BUT to then base your whole immigration policy on that was crazy. Thats what you Brits did and will do again whenever a earth shattering photo comes up.</t>
  </si>
  <si>
    <t>https://www.facebook.com/164305410295882_1116529198406827_1117088595017554</t>
  </si>
  <si>
    <t>Rubbish...Get the Drama out of reporting! You are being conned every single minute and finger typing second of the day......Tell the truth and stop selling your own twisted notion of conscience..there is no moral base to the assertions and without that its just another big Fib !</t>
  </si>
  <si>
    <t>https://www.facebook.com/164305410295882_1116529198406827_1116625825063831</t>
  </si>
  <si>
    <t>Well, sorry for his loss but I don't think the whole world should open its door to Syrians. It will cause countless problems because today's foolish kindness.</t>
  </si>
  <si>
    <t>https://www.facebook.com/164305410295882_1116529198406827_1116568265069587</t>
  </si>
  <si>
    <t>Well, some that are already in the western world is complaining that the weather is bad and that they are not being given houses and cars. Stay in Turkey and there abouts, and stop all that photo porn, we've seen it, end of.</t>
  </si>
  <si>
    <t>https://www.facebook.com/164305410295882_1116529198406827_1116814865044927</t>
  </si>
  <si>
    <t>Why don't the Syrians go to Russia, To wit: at 17,075,400 square kilometres (6,592,800 sq mi), Russia is the largest country in the world, covering more than one-eighth of the Earth's inhabited land area.....this is a rhetorical question....the refugess want to go where the largest amount of free goodies are.</t>
  </si>
  <si>
    <t>https://www.facebook.com/164305410295882_1116529198406827_1116545068405240</t>
  </si>
  <si>
    <t>Tell rich arabian countries to open its doors. Christian countries must shut down the doors..</t>
  </si>
  <si>
    <t>https://www.facebook.com/164305410295882_1116529198406827_1117387328321014</t>
  </si>
  <si>
    <t>Id like all christian countries and the ones who value their identities and traditions to slam the door firmly shut in there faces..... Surely they should just get on there knees face mecca and start wailing away.....</t>
  </si>
  <si>
    <t>https://www.facebook.com/164305410295882_1116529198406827_1116621118397635</t>
  </si>
  <si>
    <t>I'd like to see people fighting back like the majority of the west did. There is a rite of passage to democracy and freedom. If your not prepared to stand for it you don't understand it.not saying don't look after people. But some of these issues should be dealt with in house.</t>
  </si>
  <si>
    <t>https://www.facebook.com/164305410295882_1116529198406827_1116648471728233</t>
  </si>
  <si>
    <t>Hey friend you want from wolves to be shepherd ,you are expecting expensive things from cheap people or it is better to call them evil robots.</t>
  </si>
  <si>
    <t>https://www.facebook.com/164305410295882_1116529198406827_1116978351695245</t>
  </si>
  <si>
    <t>He had lived in safety in Turkey for 3 years so why did he risk his family lives. Fellow passengers on the dingy claimed that he was a people smuggler and disposed of his documents on arrival and claimed he had come from Syria.</t>
  </si>
  <si>
    <t>https://www.facebook.com/164305410295882_1116529198406827_1116540801739000</t>
  </si>
  <si>
    <t>It would be a good idea for the neighbouring Muslim states to open their doors to Syrians, why have rich nations such as Qatar, Bahrain, Saudi Arabia etc not taken any in?</t>
  </si>
  <si>
    <t>Related to migrants|No target|Other</t>
  </si>
  <si>
    <t>https://www.facebook.com/164305410295882_1116529198406827_1116574428402304</t>
  </si>
  <si>
    <t>-*-*-*- Because their agenda is to spread Islam all over the world.</t>
  </si>
  <si>
    <t>https://www.facebook.com/164305410295882_1116529198406827_1117198918339855</t>
  </si>
  <si>
    <t>I am just wondering where all this hateful came from? The only fault of Syrians is being killed by all the evil coming from all the countries sending either their worse extremists or their killing military machines. I challenge any body from any country to tell me an incident where a Syrian done a damage to it . Whats wrong with u people . Just be human a bit and put urself in those disparate people shoe . Open ur heart a little and have some mercy.</t>
  </si>
  <si>
    <t>https://www.facebook.com/164305410295882_1116529198406827_1117305301662550</t>
  </si>
  <si>
    <t>-*-*-*- Good job my parents generation didn't flee the UK in WW2</t>
  </si>
  <si>
    <t>https://www.facebook.com/164305410295882_1116529198406827_1117543648305382</t>
  </si>
  <si>
    <t>-*-*-*- Nuh</t>
  </si>
  <si>
    <t>https://www.facebook.com/164305410295882_1116529198406827_1116538038405943</t>
  </si>
  <si>
    <t>He was living safely in Turkey for 4 years before he decided to get more money from the West, at the cost of his kids life. Scum</t>
  </si>
  <si>
    <t>https://www.facebook.com/164305410295882_1116529198406827_1117202875006126</t>
  </si>
  <si>
    <t>Opening the doors to Syrians is like letting a load off rats in ur house . Once their there they all have loads of kids and claim benefits. There's no War in France so why don't they stay there, or stay in their own country and fight for what they believe in ! Just want a free Ride even tho they hate the western countries supposedly, bullshitting Cunts</t>
  </si>
  <si>
    <t>https://www.facebook.com/164305410295882_1116529198406827_1116794068380340</t>
  </si>
  <si>
    <t>What's the fuss with Syrian boy died ? More children dieds in Africa, 100s of children died in Vietnam, Cambodia, Japan and the list goes on. One Syrian boy and whole world must open their gate ?</t>
  </si>
  <si>
    <t>https://www.facebook.com/164305410295882_1116529198406827_1117305954995818</t>
  </si>
  <si>
    <t>-*-*-*- The kid wasn't even wet ffs. Propaganda photo.</t>
  </si>
  <si>
    <t>https://www.facebook.com/164305410295882_1116529198406827_1116537895072624</t>
  </si>
  <si>
    <t>Open your hearts, for lives as there is a bright so new tomorrow, live for now be beautiful and without morrow . Door Syrians are worthy but they have surely seen the sorrow . How can the UK and britishs be so cruel? For was not you the heartbreak and horror. Show a brighter day and this terrible sorrow. As we all seek refuge in times without the mother and the father and the sister and of course the brother. not your misery and sorrow to follow..</t>
  </si>
  <si>
    <t>https://www.facebook.com/164305410295882_1116529198406827_1116538555072558</t>
  </si>
  <si>
    <t>-*-*-*- Ok, why don't you bring them in your house?</t>
  </si>
  <si>
    <t>https://www.facebook.com/164305410295882_1116529198406827_1116538705072543</t>
  </si>
  <si>
    <t>-*-*-*- Don't say no. If you say no, you are a hypocrite.</t>
  </si>
  <si>
    <t>https://www.facebook.com/164305410295882_1116529198406827_1116538895072524</t>
  </si>
  <si>
    <t>-*-*-*- There's been many of homeless people in my house :)</t>
  </si>
  <si>
    <t>https://www.facebook.com/164305410295882_1116529198406827_1116540065072407</t>
  </si>
  <si>
    <t>-*-*-*- Ok. At least you are not a hypocrite. People want to bring others in, yet they can't being them in their house. I don't think we should allow people in unvetted. The FBI says they can't properly vet them. Safety is number 1. There are numerous homeless people and they don't get the same attention.</t>
  </si>
  <si>
    <t>https://www.facebook.com/164305410295882_1116529198406827_1116550218404725</t>
  </si>
  <si>
    <t>-*-*-*- I've met many a beautiful soul, the best actually, that just seem to suffer worse than you could ever imagine</t>
  </si>
  <si>
    <t>https://www.facebook.com/164305410295882_1116529198406827_1116571058402641</t>
  </si>
  <si>
    <t>-*-*-*- If the politicians stopped funding wars, this would not be happening.</t>
  </si>
  <si>
    <t>https://www.facebook.com/164305410295882_1116529198406827_1116571681735912</t>
  </si>
  <si>
    <t>-*-*-*- Well sorry to put harshly that's life. All one can do is try to be a better person</t>
  </si>
  <si>
    <t>https://www.facebook.com/164305410295882_1116529198406827_1116572095069204</t>
  </si>
  <si>
    <t>-*-*-*- Micky Galway Furey I have too. Some of their stories were heartbreakingly true, some turned out to be lies and mere attempts to play on goodness, to take advantage. I learnt from that. Unfortunately, I now have to be cautious and sceptical of people's 'stories for my own self preservation.</t>
  </si>
  <si>
    <t>https://www.facebook.com/164305410295882_1116529198406827_1116572811735799</t>
  </si>
  <si>
    <t>-*-*-*- Honestly you will see the true and the beauty from the actions and behaviour. That's the first instinct, in regards to understanding and finding out about the person that you are more or less Dealing with. I promisee if you look closely you will see</t>
  </si>
  <si>
    <t>https://www.facebook.com/164305410295882_1116529198406827_1116573131735767</t>
  </si>
  <si>
    <t>-*-*-*- Well Yeshua (Jesus) is the way. I am nor worried about the world because Yeshua will come back and Yah will destroy all evil.</t>
  </si>
  <si>
    <t>https://www.facebook.com/164305410295882_1116529198406827_1116573415069072</t>
  </si>
  <si>
    <t>-*-*-*- The trouble is Micky, is that half of those who are coming are not refugees. There are others from middle eastern countries who are abusing the refugee crisis, to get here also!! ...Also, there is a threat that ISIS have planted their own fighters among refugees to harm us and quite frankly, it is rather stupid of countries to let them in, so long as ISIS remains a world presence.</t>
  </si>
  <si>
    <t>https://www.facebook.com/164305410295882_1116529198406827_1116583198401427</t>
  </si>
  <si>
    <t>-*-*-*- Yes totally understandable Donna, was not the same said about the Irish? Also the blacks, wow that was bad look at them now.. upon how they was viewed, it's just a recycling scenario of what's already been seen. If you try to understand mentally you will understand that those children females and of course young innocent men deserve and shouldn't be put through , neither me yourself or anyone else has to go through because of petty, frantic inexcusable opinions</t>
  </si>
  <si>
    <t>https://www.facebook.com/164305410295882_1116529198406827_1116644001728680</t>
  </si>
  <si>
    <t>-*-*-*- Nah, I'm good on that.</t>
  </si>
  <si>
    <t>https://www.facebook.com/164305410295882_1116529198406827_1116646368395110</t>
  </si>
  <si>
    <t>-*-*-*- Are you speaking to me?</t>
  </si>
  <si>
    <t>https://www.facebook.com/164305410295882_1116529198406827_1116684608391286</t>
  </si>
  <si>
    <t>-*-*-*- ISIS is a legitimate threat. They have attacked France 6 times. This is a serious matter. Don't be naïve about this and call people racist for being against open boarders. We need to be safe.</t>
  </si>
  <si>
    <t>https://www.facebook.com/164305410295882_1116529198406827_1116685625057851</t>
  </si>
  <si>
    <t>-*-*-*- I never mentioned race. You seem to have very broad view of it though</t>
  </si>
  <si>
    <t>https://www.facebook.com/164305410295882_1116529198406827_1116707018389045</t>
  </si>
  <si>
    <t>-*-*-*- I am speaking in general. National security is important. Liberals who are actually authoritarian want chaos. They defend an evil religion of Islam. I can't stand people who boast about being morally high. No one is better than someone else. We all have sinned. So we are all on the same playing field. Righteousness only comes form Yeshua (Jesus). No one is self righteous.</t>
  </si>
  <si>
    <t>https://www.facebook.com/164305410295882_1116529198406827_1116709451722135</t>
  </si>
  <si>
    <t>-*-*-*- Look i read so half and then you got me... Your obsessed with the difficulty of what's happening and as seeing then judge and point so to speak. Why is your heart like that? Why are you so so ugly? Please circle yourself round them and then judge.</t>
  </si>
  <si>
    <t>https://www.facebook.com/164305410295882_1116529198406827_1116892988370448</t>
  </si>
  <si>
    <t>-*-*-*- This country is full we just can't take any more refugees our NHS is at breaking point and there isn't enough housing</t>
  </si>
  <si>
    <t>https://www.facebook.com/164305410295882_1116529198406827_1116893478370399</t>
  </si>
  <si>
    <t>-*-*-*- Emigration is been going on for hundreds and hundreds of years</t>
  </si>
  <si>
    <t>https://www.facebook.com/164305410295882_1116529198406827_1116998161693264</t>
  </si>
  <si>
    <t>-*-*-*- Is this guy on something......?</t>
  </si>
  <si>
    <t>https://www.facebook.com/164305410295882_1116529198406827_1117000538359693</t>
  </si>
  <si>
    <t>-*-*-*- Go and dye your hair…</t>
  </si>
  <si>
    <t>https://www.facebook.com/164305410295882_1116529198406827_1117007231692357</t>
  </si>
  <si>
    <t>-*-*-*- Micky Galway Furey... cool story mate. Stay off the weed!</t>
  </si>
  <si>
    <t>https://www.facebook.com/164305410295882_1116529198406827_1117009368358810</t>
  </si>
  <si>
    <t>-*-*-*- 100% against drugs..</t>
  </si>
  <si>
    <t>https://www.facebook.com/164305410295882_1116529198406827_1117055171687563</t>
  </si>
  <si>
    <t>-*-*-*- They have so many kids average 6-10 we are outnumbered</t>
  </si>
  <si>
    <t>https://www.facebook.com/164305410295882_1116529198406827_1117305764995837</t>
  </si>
  <si>
    <t>-*-*-*- Micky Galway Furey. The man lied simple as</t>
  </si>
  <si>
    <t>https://www.facebook.com/164305410295882_1116529198406827_1116845291708551</t>
  </si>
  <si>
    <t>The man who lied to everyone, wore a life jacket and let his wife and kids go without, lived and worked in turkey for 4 years before deciding he could get some lovely new teeth free of charge from good old Europe! He needs to disappear and stop playing the victim, he killed his family</t>
  </si>
  <si>
    <t>https://www.facebook.com/164305410295882_1116529198406827_1116569815069432</t>
  </si>
  <si>
    <t>Don't use Christmas as a Propoganda tool either!! Anyone putting their childrens lives at risk to enter a country, when they were for four years safe in another country is scum in my eyes!!!!......There is a very real threat that ISIS fighters are among these people, which could well result in MORE innocent children dying. Yet nobody seems to be thinking across those lines, particularly not our governments!! What happened to that young child is terrible, a tragedy.....but do we want more dead children in the UK at the hands of terrorists ?? ......NO!!!!!!......We could avoid more innocent deaths on either side, if Saudi Arabia opened its doors to these people.</t>
  </si>
  <si>
    <t>https://www.facebook.com/164305410295882_1116529198406827_1116531041739976</t>
  </si>
  <si>
    <t>RIP Aylan and Galip Kurdi and the 3500 other refugees including children currently at the bottom of the Med. To all those who constantly wrote nonsense on here daily for months like 'shoot them all' or 'sink the boats', I hope you're proud of yourselves. I will never understand all the venom on this page. While we enjoy our Christmas with our families, many Syrian children will freeze and starve in tents in makeshift refugee camps. A little compassion and kindness to the suffering of others goes a long way. #AllLivesMatter</t>
  </si>
  <si>
    <t>https://www.facebook.com/164305410295882_1116529198406827_1116533578406389</t>
  </si>
  <si>
    <t>-*-*-*- freeze ??</t>
  </si>
  <si>
    <t>https://www.facebook.com/164305410295882_1116529198406827_1116534045073009</t>
  </si>
  <si>
    <t>-*-*-*- Ya, you're a moron. Amantakesitdeep</t>
  </si>
  <si>
    <t>https://www.facebook.com/164305410295882_1116529198406827_1116534388406308</t>
  </si>
  <si>
    <t>-*-*-*- They need to go home man the hell up and fight for their own country instead of forcing themselves on ppl who clearly don't want them.</t>
  </si>
  <si>
    <t>https://www.facebook.com/164305410295882_1116529198406827_1116534628406284</t>
  </si>
  <si>
    <t>-*-*-*- So how many Syrians have you personally and your family taken in Amandeep? Or are you all talk?</t>
  </si>
  <si>
    <t>Related to migrants|No target|Commenter</t>
  </si>
  <si>
    <t>https://www.facebook.com/164305410295882_1116529198406827_1116535581739522</t>
  </si>
  <si>
    <t>-*-*-*- Your referring to the real refugees, the ones Saudi, Turkey and USA made, still in the camps, not the ones paying people smugglers to take them to Europe, carrying false passports. Big difference!</t>
  </si>
  <si>
    <t>https://www.facebook.com/164305410295882_1116529198406827_1116536985072715</t>
  </si>
  <si>
    <t>-*-*-*- Yeah, it will go a long way toward destroying out way of life. Liberal progressives don't understand that hatred has consequrces, as does compassion. That's why humans have brains. To sort through all the bs.</t>
  </si>
  <si>
    <t>https://www.facebook.com/164305410295882_1116529198406827_1116537081739372</t>
  </si>
  <si>
    <t>-*-*-*- Philip Murphy. You'll find it's the governments that are responsible and not a whole country of people!!!!!</t>
  </si>
  <si>
    <t>https://www.facebook.com/164305410295882_1116529198406827_1116537238406023</t>
  </si>
  <si>
    <t>-*-*-*- There is plenty of space in Muslim countries, they don't need to go to places which are totally opposite to their beliefs. We have neither the space nor the means to take them</t>
  </si>
  <si>
    <t>https://www.facebook.com/164305410295882_1116529198406827_1116537775072636</t>
  </si>
  <si>
    <t>-*-*-*- Elcan - not literally freeze as it obviously depends on where in the world they are but they will suffer. You try braving poverty, hunger and weather conditions while living in a tent. Their houses have been bombed and they're living in makeshift camps with nothing and still all I'm seeing is venom and hatred on this stupid page.</t>
  </si>
  <si>
    <t>https://www.facebook.com/164305410295882_1116529198406827_1116539601739120</t>
  </si>
  <si>
    <t>-*-*-*- Karen Elizabeth Evangelista its been proven that Saudi, Turkey and USA were financing mercs to fight against the legal government in Syria(Assad). Saudi wants the entire region islamic, USA wants the oil and gas. Saudi spent 4yrs destabilizing that region, and now, we are seeing the results of their work, while they build a 1000k wall around Saudi to keep everyone else out..so much for the leaders of the UNHCR-no rights unless you are shia-and the new leaders of the global terrorism gang</t>
  </si>
  <si>
    <t>https://www.facebook.com/164305410295882_1116529198406827_1116540238405723</t>
  </si>
  <si>
    <t>-*-*-*- Sucks to be them eh</t>
  </si>
  <si>
    <t>https://www.facebook.com/164305410295882_1116529198406827_1116540421739038</t>
  </si>
  <si>
    <t>-*-*-*- Pat Long. Perfectly said.</t>
  </si>
  <si>
    <t>https://www.facebook.com/164305410295882_1116529198406827_1116541241738956</t>
  </si>
  <si>
    <t>-*-*-*- Philip Murphy. So you've asked every single person in the USA, Saudi, and Turkey Yeah? And checked the bank balances? You're saying you did this but I kind of don't believe you.</t>
  </si>
  <si>
    <t>https://www.facebook.com/164305410295882_1116529198406827_1116541251738955</t>
  </si>
  <si>
    <t>-*-*-*- All I ever see on the Daily Fail are humans but no humanity. All I said was RIP to the 3500 dead refugees including children floating in the Mediterranean and that showing compassion to those less fortunate because their lives have been destroyed and their houses bombed would make you a decent human being. I'm sick of all the constant hatred and divide. Human beings are dying over needless wars. I knew I'd get trolled for writing a human comment. Some things never change on this page.</t>
  </si>
  <si>
    <t>https://www.facebook.com/164305410295882_1116529198406827_1116543585072055</t>
  </si>
  <si>
    <t>-*-*-*- shut up blud .😂 amandeep .. ffsk man wtf is ur problem ?? go to syrian and build a house for them if u care so much !! why r u hyping for no reason</t>
  </si>
  <si>
    <t>https://www.facebook.com/164305410295882_1116529198406827_1116544371738643</t>
  </si>
  <si>
    <t>-*-*-*- tbh i have seen all that in india and people still just move on in life .... they r poor got no house no food &amp; they to have to face bad weather .. when its hot at summer and wen its cold in winter so please !</t>
  </si>
  <si>
    <t>https://www.facebook.com/164305410295882_1116529198406827_1116570565069357</t>
  </si>
  <si>
    <t>-*-*-*- Amandeep Lallie. As you are so sick of gatecrashing into comments on the British newspaper, you obviously know the answer and that is to piss off.</t>
  </si>
  <si>
    <t>https://www.facebook.com/164305410295882_1116529198406827_1116572958402451</t>
  </si>
  <si>
    <t>-*-*-*- Karen - I never understand a word you say. You comment on absolutely everything but never make any sense whatsoever. You're the biggest troll around here even if it is unintentional. You're just a vile woman. I've also repeatedly told you I'm not from India, I'm British yet you still harp on about me involving myself in British affairs. I can comment on a British newspaper as I'm British you dumb woman.</t>
  </si>
  <si>
    <t>https://www.facebook.com/164305410295882_1116529198406827_1116588155067598</t>
  </si>
  <si>
    <t>-*-*-*- Yes I understand what you are saying as you Karen are racist. Every post I write on you call me 'Indian' and use it as an insult. You can't even tell the difference between nationality and ethnicity. I was born in England. My parents were born in England. I've never been to India yet your racist mind can't get past the colour of my skin. I'm British whether you like it or not you racist bat. You judge people based on skin colour and ethnicity even though it's completely irrelevant to what they're saying, which is to be a decent human being. My points are clearly lost on you as you're not a decent human being.</t>
  </si>
  <si>
    <t>https://www.facebook.com/164305410295882_1116529198406827_1116594235066990</t>
  </si>
  <si>
    <t>-*-*-*- AND for the FINAL TIME - how many Syrian people have you personally taken in, or your family taken in? Because the fact is, you're just all talk on you, a worthless piece of cow dung that has nothing to do in life except be a tragic waste of air and waste to space trying to cause trouble any way he can. F*cking useless.</t>
  </si>
  <si>
    <t>https://www.facebook.com/164305410295882_1116529198406827_1116594388400308</t>
  </si>
  <si>
    <t>-*-*-*- Dave - oversight. edited. Also I'm female so don't call me old chap. Andrew - another one like Karen that views people in terms of skin colour.</t>
  </si>
  <si>
    <t>https://www.facebook.com/164305410295882_1116529198406827_1116596171733463</t>
  </si>
  <si>
    <t>-*-*-*- lol this is so joke 😂😂😂</t>
  </si>
  <si>
    <t>https://www.facebook.com/164305410295882_1116529198406827_1116600555066358</t>
  </si>
  <si>
    <t>-*-*-*- Well you find it funny Elcan but you do realise that in the racist mind of Karen - you're 'Indian' so according to her logic 'not British' and not welcome right? Word of advice - don't associate yourself with racists and small-minded bigots unless you are one yourself.</t>
  </si>
  <si>
    <t>https://www.facebook.com/164305410295882_1116529198406827_1116602108399536</t>
  </si>
  <si>
    <t>-*-*-*- Karen is a vile human being who only likes white people. Imagine her surprise when she will actually see a Syrian child for the first time only to be perplexed at how fair and 'white' their complexion is... Would blow the racist buffoon's mind. Karen - why don't you google 'Assad's children' and see how white they look. Doubt your small mind would be able to handle the shock.</t>
  </si>
  <si>
    <t>https://www.facebook.com/164305410295882_1116529198406827_1116618701731210</t>
  </si>
  <si>
    <t>-*-*-*- Oh wow I just noticed that Karen has deleted her vile rant where she said I'm stupid and uneducated and I'm Indian and not British and blah blah blah, which warranted my reply to educate the racist troll and teach her the difference between nationality and ethnicity. No backbone whatsoever. She spews racism and bigotry and hatred and then deletes it. At least leave your vile views up for all to see as you clearly stand by them.</t>
  </si>
  <si>
    <t>https://www.facebook.com/164305410295882_1116529198406827_1117545381638542</t>
  </si>
  <si>
    <t>-*-*-*- Yes they will because they're are fleeing 1000 of miles to 'safety' when there is refuge for them not far away</t>
  </si>
  <si>
    <t>https://www.facebook.com/164305410295882_1116529198406827_1116530051740075</t>
  </si>
  <si>
    <t>We would... But you want to come to UK or Germany for their welfare system, be happy you can go to Romania or a similar country, it is not in war. Even Lebanon. Genuine refugees are a minority in all of this.</t>
  </si>
  <si>
    <t>https://www.facebook.com/164305410295882_1116529198406827_1116530588406688</t>
  </si>
  <si>
    <t>-*-*-*- Romania similar country . Since when dear? You know nothing;) We may not have the same economy but please, keep your arguments for yourself.</t>
  </si>
  <si>
    <t>https://www.facebook.com/164305410295882_1116529198406827_1116530848406662</t>
  </si>
  <si>
    <t>-*-*-*- You know nothing if you can't read darling. I said countries similar to Romania like Albania.</t>
  </si>
  <si>
    <t>https://www.facebook.com/164305410295882_1116529198406827_1116531305073283</t>
  </si>
  <si>
    <t>-*-*-*- "Romania or"</t>
  </si>
  <si>
    <t>https://www.facebook.com/164305410295882_1116529198406827_1116531411739939</t>
  </si>
  <si>
    <t>-*-*-*- I think you said enough</t>
  </si>
  <si>
    <t>https://www.facebook.com/164305410295882_1116529198406827_1116531825073231</t>
  </si>
  <si>
    <t>-*-*-*- Yes they do try for rich countrys.. Can't say different... I just made a correction for the similarity u made:p</t>
  </si>
  <si>
    <t>https://www.facebook.com/164305410295882_1116529198406827_1116756805050733</t>
  </si>
  <si>
    <t>with all due respect, Mr Kurdi I would like my country back. I would like every single person in Britain to have a roof over their heads, a full belly, a warm bed to sleep in, a job for those who can work. For too long now Britain has given trillions away to other countries but who helps us? No one. There was recently a flood in Cumbria, people lost their homes. Who offered to help? No one. I'm so sorry for your loss, Mr Kurdi but charity begins at home. Britain must help their own first. Britain is not the worlds bank manager!</t>
  </si>
  <si>
    <t>https://www.facebook.com/164305410295882_1116529198406827_1116596018400145</t>
  </si>
  <si>
    <t>Yes, he should also make the message clear to other islamic countries like Saudi Arabic, Kuwait, UAE... Please OPEN YOUR BORDERS TO ALL CHRISTIANS....</t>
  </si>
  <si>
    <t>https://www.facebook.com/164305410295882_1116529198406827_1117351081657972</t>
  </si>
  <si>
    <t>This man, a proven human trafficker who had a good life and home in Turkey. Denied access to Canada on that basis. A man full of lies who cries false tears for his wife and family. Like so many of men have survived as your families have perished due to greed. If you care for Syria that much go back and fight to take it back.</t>
  </si>
  <si>
    <t>https://www.facebook.com/164305410295882_1116529198406827_1116580975068316</t>
  </si>
  <si>
    <t>Syria and Turkey openned alot of doors to Europeans during their hash times thats why many europeans have some middle eastern heritage when their families moved mingled and after the war moved back to europe but nobody seems to remember that.... Also many westerners seem to forget all this is because they mingled in middle eastern politics by arming rebels to topple govts so they can benefit from which ever puppet they place in power.. WEIRD WORLD</t>
  </si>
  <si>
    <t>https://www.facebook.com/164305410295882_1116529198406827_1116537441739336</t>
  </si>
  <si>
    <t>The kid was living in Turkey and was with his father posing as a refugee so he could get free dental care in Europe.</t>
  </si>
  <si>
    <t>https://www.facebook.com/164305410295882_1116529198406827_1116545381738542</t>
  </si>
  <si>
    <t>-*-*-*- Julie Julie then they'd just be demonstrating their stupidity.</t>
  </si>
  <si>
    <t>https://www.facebook.com/164305410295882_1116529198406827_1116535541739526</t>
  </si>
  <si>
    <t>All this story in this report is very heart rendering until I read the last part - trying to get to Germany or Sweden - what about all the other Arabic and Islamic countries and all the countries in between? This sacrifice is not about safety any more it's about going to a country to find a better life FOR FREE and AT THE EXPENSE OF OTHERS who already live in that country as has their generations of family and continually paid in to it, without trying to fight for their own. Of course losing children and any other part of the family is an horrendous thing, but that's where my pity ends and I have no sympathy apart from that.</t>
  </si>
  <si>
    <t>https://www.facebook.com/164305410295882_1116529198406827_1116537935072620</t>
  </si>
  <si>
    <t>90% of the people in Syria, are Muslims, Too difficult to know who are the good ones and the bad ones.</t>
  </si>
  <si>
    <t>https://www.facebook.com/164305410295882_1116529198406827_1116776151715465</t>
  </si>
  <si>
    <t>who owns the world? just go anywhere you like... you'll only face 2 possibilities.. 1. die or 2. live..</t>
  </si>
  <si>
    <t>https://www.facebook.com/164305410295882_1116529198406827_1116540955072318</t>
  </si>
  <si>
    <t>My message to him would be off the first word begining with f</t>
  </si>
  <si>
    <t>https://www.facebook.com/164305410295882_1116529198406827_1116841998375547</t>
  </si>
  <si>
    <t>-*-*-*- mine too!</t>
  </si>
  <si>
    <t>https://www.facebook.com/164305410295882_1116529198406827_1116535348406212</t>
  </si>
  <si>
    <t>Oh go away you have had your 15,mins of fame all the lies that were uncovered about you and your family!!!!!</t>
  </si>
  <si>
    <t>https://www.facebook.com/164305410295882_1116529198406827_1116921711700909</t>
  </si>
  <si>
    <t>The world will open its doors to the suffering but the suffering are taking advantage of our kindness.</t>
  </si>
  <si>
    <t>https://www.facebook.com/164305410295882_1116529198406827_1116543548405392</t>
  </si>
  <si>
    <t>What about the 130 Dead in France killed by Syrian refugees and Terrorists coming in this refugee influx? The Christmas of These families are forever ruined!!! Daily Fail and all leftist News media STOP THIS PROPOGANDA NOW!!!</t>
  </si>
  <si>
    <t>https://www.facebook.com/164305410295882_1116529198406827_1117093401683740</t>
  </si>
  <si>
    <t>I'd like military-aged Syrian men to pick up a rifle and fight for their country.</t>
  </si>
  <si>
    <t>https://www.facebook.com/164305410295882_1116529198406827_1116539315072482</t>
  </si>
  <si>
    <t>It won't happen as oil and water do not -Will not mix, so don't try to force it upon us in Westernized Northern Europe, and Especially us in the United Kingdom!!!</t>
  </si>
  <si>
    <t>https://www.facebook.com/164305410295882_1116529198406827_1116593438400403</t>
  </si>
  <si>
    <t>Its a shame that we lived in the days when we can say: Humanity has fallen.... I'm feeling like we're in terminator salvation 😒 But very few are john Conner</t>
  </si>
  <si>
    <t>https://www.facebook.com/164305410295882_1116529198406827_1116607851732295</t>
  </si>
  <si>
    <t>Ancient Hindu religious literature called'Shastra' tells that; POWER OF BHAGAVAN (Gods) COME FROM SKY &amp;POWER OF ASHUR (Demons) COME FROM PATAL (Under Earth or Under Ground) This Shastra lines in Eng.Mid Day newspaper, on some other Hindu story guided my profound study of different subjects to solve Most Mysterious Question &amp; Problem in Human History. South Asia has Long Earthquake line from Assam (India) upto Syria,Rome,Israel. (Check on Google image) in crescent shape. Strange thing is that Most of the religions are founded on or near this Earthquake Belt &amp;has history of bloody wars &amp; fundamental people &amp; barbarism against women. Wars of Mahabharata,Karbala,Panipat,Kurushetra,Afghanistan wars,Iraq -Iran of Siha and Sunni,Crusification of Jesus by Romans and Jews,Roman empire with barbaric rules &amp; killings,Iran empire,Egypt empire &amp; ISISI,Taliban, etc. Are chain of barbaric bothering old &amp; new so called intelligent &amp; civilized with messed up reasons, fueling anything since centuries.</t>
  </si>
  <si>
    <t>https://www.facebook.com/164305410295882_1116529198406827_1117890168270730</t>
  </si>
  <si>
    <t>go &amp; bang on no 10's door..plenty of room in there👌</t>
  </si>
  <si>
    <t>https://www.facebook.com/164305410295882_1116529198406827_1116831028376644</t>
  </si>
  <si>
    <t>You basically killed him yourself trying for a new set of teeth and welfare no sympathy at all for grubs like you.</t>
  </si>
  <si>
    <t>https://www.facebook.com/164305410295882_1116529198406827_1116869068372840</t>
  </si>
  <si>
    <t>Does he not realize that ISIS terrorists are among the "Syrians"? Does the media not know this? Propaganda! Let the media,and those celebs open THEIR doors to the "Syrians"!</t>
  </si>
  <si>
    <t>https://www.facebook.com/164305410295882_1116529198406827_1116600258399721</t>
  </si>
  <si>
    <t>My message to Syrians, take care of ur kids unlike this schmucko</t>
  </si>
  <si>
    <t>https://www.facebook.com/164305410295882_1116529198406827_1116531175073296</t>
  </si>
  <si>
    <t>He was in a safe country he killed his son by trying to cross into europe to get his teeth fixed</t>
  </si>
  <si>
    <t>https://www.facebook.com/164305410295882_1116529198406827_1116928401700240</t>
  </si>
  <si>
    <t>Ah NO wolves in sheep's clothing</t>
  </si>
  <si>
    <t>https://www.facebook.com/164305410295882_1116529198406827_1117686408291106</t>
  </si>
  <si>
    <t>According to the EU 21% of immigrants coming to Europe are actually Syrian.</t>
  </si>
  <si>
    <t>https://www.facebook.com/164305410295882_1116529198406827_1116531661739914</t>
  </si>
  <si>
    <t>Should have stayed in Turkey then matey</t>
  </si>
  <si>
    <t>https://www.facebook.com/164305410295882_1116529198406827_1116856558374091</t>
  </si>
  <si>
    <t>Yeah, so all the syrian men can flee, and let the women stay behind and fight ISIS.</t>
  </si>
  <si>
    <t>https://www.facebook.com/164305410295882_1116529198406827_1116537178406029</t>
  </si>
  <si>
    <t>No thanks. Your loss is great and for that I am sympathetic, but I'm not prepared to take the risk of letting a fake refugee into my home where my son of the same age lives. I'm positive I'm not alone with my thoughts on this too.</t>
  </si>
  <si>
    <t>https://www.facebook.com/164305410295882_1116529198406827_1116975645028849</t>
  </si>
  <si>
    <t>Propaganda ... pushing the genocide of the European people .... It's time the media stop this vile propaganda ... What future will European children have with the media and EU pushing open door immigration ! European people have human rights too !</t>
  </si>
  <si>
    <t>https://www.facebook.com/164305410295882_1116529198406827_1116568498402897</t>
  </si>
  <si>
    <t>Never. Never open my door for invaders!</t>
  </si>
  <si>
    <t>https://www.facebook.com/164305410295882_1116529198406827_1116973708362376</t>
  </si>
  <si>
    <t>I'd like a Christmas in Damascus ... With all the trimmings and a free house and an income ... Paid for by Syrian tax payers ...</t>
  </si>
  <si>
    <t>https://www.facebook.com/164305410295882_1116529198406827_1116807981712282</t>
  </si>
  <si>
    <t>What about 1.1 billion the UK has given to help the refugees, thats more than any other EU country. We have 3.7 million children living in poverty in the UK in 2013-14. That’s 28 per cent of children, or 9 in a classroom of 30. Research claiming tax credit cuts will push a further 200,000 children into poverty next year. And We have At least 30,000 young people experiencing or at risk of homelessness are turned away from local authorities each year. Figures from homelessness charity Centre point suggest at least 136,000 16-24 year-olds have asked for help in the past year but only 106,000 got it. And we have a estimated 9,000 veterans sleeping rough in the UK, heroes who served Queen and country. And we have 445 food banks distributed enough emergency food to feed almost 1.1 million people. And we have The UK unemployment at 1.7 million who cannot find a job. So no we should not take any refugees or economic migrants into the UK.</t>
  </si>
  <si>
    <t>https://www.facebook.com/164305410295882_1116529198406827_1116529885073425</t>
  </si>
  <si>
    <t>Do the letters F O mean anything to you bud?</t>
  </si>
  <si>
    <t>https://www.facebook.com/164305410295882_1116529198406827_1116739605052453</t>
  </si>
  <si>
    <t>Why can't Syrians fight for democracy for themselves, to come together as one nation? America did it in 1861 to 1865, it was called the American Civil War.</t>
  </si>
  <si>
    <t>https://www.facebook.com/164305410295882_1116529198406827_1116863905040023</t>
  </si>
  <si>
    <t>The man who killed his wife and children so he could get some vanity changes in him. And the man who is a Muslims and DESPISES Christmas. SMH Hmmm great Christmas message.</t>
  </si>
  <si>
    <t>https://www.facebook.com/164305410295882_1116529198406827_1116611285065285</t>
  </si>
  <si>
    <t>He took his family from a country where they had housing and shelter, on a dinghy, some say he was in league with the traffickers, he got his family killed, all in search of free dental treatment, for himself! Why is he getting air, let alone airtime on Channel 4?😕</t>
  </si>
  <si>
    <t>https://www.facebook.com/164305410295882_1116529198406827_1117346588325088</t>
  </si>
  <si>
    <t>Does the "whole world" include KSA &amp; Gulf countries, the same countries who cited security reasons for not opening their doors to their own brethren ?</t>
  </si>
  <si>
    <t>https://www.facebook.com/164305410295882_1116529198406827_1116600471733033</t>
  </si>
  <si>
    <t>This criminal must be imprisoned, his family was killed in order to obtain social assistance in Europe, Muslims are killing their children for money</t>
  </si>
  <si>
    <t>https://www.facebook.com/164305410295882_1116529198406827_1116989578360789</t>
  </si>
  <si>
    <t>stay home and fight for your country! this is my message for syrians!</t>
  </si>
  <si>
    <t>https://www.facebook.com/164305410295882_1116529198406827_1116793691713711</t>
  </si>
  <si>
    <t>I thought this guy was outed as a Human trafficker....Why are we listening to him again?</t>
  </si>
  <si>
    <t>https://www.facebook.com/164305410295882_1116529198406827_1116707395055674</t>
  </si>
  <si>
    <t>this may seem very un christian (for that Im sorry) but why when any of these people drown, is it women and children?? Probably because the men have the bloody life jackets.................</t>
  </si>
  <si>
    <t>https://www.facebook.com/164305410295882_1116529198406827_1116811028378644</t>
  </si>
  <si>
    <t>They lived in Istanbul for 4 years. No war there, so why risk the lives of your family. 👎👎👎</t>
  </si>
  <si>
    <t>https://www.facebook.com/164305410295882_1116529198406827_1116839638375783</t>
  </si>
  <si>
    <t>God told me his father actually threw his kid in the water so he could save his own life because there was too much weight on the boat and it started to sink!</t>
  </si>
  <si>
    <t>https://www.facebook.com/164305410295882_1116529198406827_1116888368370910</t>
  </si>
  <si>
    <t>Dad of moved dead boy so that the photo would look better who wasn't even on the boat with them in the first place but put them in there even though he knew they couldn't swim speaks out</t>
  </si>
  <si>
    <t>https://www.facebook.com/164305410295882_1116529198406827_1116542941738786</t>
  </si>
  <si>
    <t>Why does the media keep showing pixel pictures, a body is just a live body dead, oh look there's a live body standing up and a dead body laying down</t>
  </si>
  <si>
    <t>https://www.facebook.com/164305410295882_1116529198406827_1116535811739499</t>
  </si>
  <si>
    <t>stop the war and aggression in Syria ...most Syrians would rather live in a peaceful homeland</t>
  </si>
  <si>
    <t>https://www.facebook.com/164305410295882_1116529198406827_1116859271707153</t>
  </si>
  <si>
    <t>Turkey had already opened its doors to this guy, he wanted more so put his kids on a boat from Turkey, he was by all accounts only interested in jumping the queue into Canada and gettting free dental treatment.</t>
  </si>
  <si>
    <t>https://www.facebook.com/164305410295882_1116529198406827_1117434301649650</t>
  </si>
  <si>
    <t>why did this so called man let his children and wife float off in the cold ocean..i would have held my son to my chest till the end, who leaves them in the water like that not knowing where they would end up and then only when they wash up on some beach does he take all this trouble to go all that way back to a place he was so afraid of to bury them, he is a selfish bastad.</t>
  </si>
  <si>
    <t>https://www.facebook.com/164305410295882_1116529198406827_1116765528383194</t>
  </si>
  <si>
    <t>There are plenty of Muslim countries where these people could settle. But the trouble is, there are just two things that stop them. First, the Muslim countries don`t want them, and the second is, these Muslim countries don`t have the generous benefit system we have. All they will do for Europe is to turn it into the violent cesspit they have come from.</t>
  </si>
  <si>
    <t>https://www.facebook.com/164305410295882_1116529198406827_1116625635063850</t>
  </si>
  <si>
    <t>Sadly there are wolves in among the sheep, yes, most refugees are not terrorists or ISIS supporters, but the ones that are terrorists and ISIS supporters are hiding among the innocents. I'm sure at least some of the innocent refugees know who they terrorists and ISIS supporters are but don't speak up. While I feel badly for the innocent refugees, my own safety and the safety of my loved ones must come first so until the a better job of weeding out the killers can be done, and it's pretty obvious as shown by recent events that it's it's not being done now, the refugees are not my priority.</t>
  </si>
  <si>
    <t>https://www.facebook.com/164305410295882_1116529198406827_1116540521739028</t>
  </si>
  <si>
    <t>I'd like the whole of the Middle East and Africa to learn to look after their selves and their own countries by themselves, for a change.</t>
  </si>
  <si>
    <t>https://www.facebook.com/164305410295882_1116529198406827_1116775101715570</t>
  </si>
  <si>
    <t>Maybe they can do the same for the Mexican &amp; South American overflow the US gets too, they want us to share in the influx over there. Take some of the influx we've had for decades from our border. Quit criticizing the US for not taking part when we've had an overwhelming amount of people from our southern borders for more yrs. than the EU can imagine.</t>
  </si>
  <si>
    <t>https://www.facebook.com/164305410295882_1116529198406827_1116678271725253</t>
  </si>
  <si>
    <t>he put his family on the front line to save his own skin, lied his way into another country and now the preaching. I read between the lines from the drowned boy story and when something does not add up..... so media, stop trying to make him a hero.</t>
  </si>
  <si>
    <t>https://www.facebook.com/164305410295882_1116529198406827_1116813065045107</t>
  </si>
  <si>
    <t>-*-*-*- seems as if he has had another payment from news programmes to say what he has said, all propoganda directed at the gullible Christians</t>
  </si>
  <si>
    <t>https://www.facebook.com/164305410295882_1116529198406827_1116644311728649</t>
  </si>
  <si>
    <t>Yup...like the muslim world??? WHY don't the people with much the same culture welcome "refugees?" The Saudis, and all others should loosen their purse strings, and help THEIR fellow muslims. WHY don't they???!!!</t>
  </si>
  <si>
    <t>https://www.facebook.com/164305410295882_1116529198406827_1116570401736040</t>
  </si>
  <si>
    <t>We should. You can't live in fear, and we MUST help our fellow humans in times of suffering</t>
  </si>
  <si>
    <t>https://www.facebook.com/164305410295882_1116529198406827_1116805941712486</t>
  </si>
  <si>
    <t>The Dad of the boy was a people smuggler so all he want's is more money</t>
  </si>
  <si>
    <t>https://www.facebook.com/164305410295882_1116529198406827_1116530961739984</t>
  </si>
  <si>
    <t>i cried a lot for your boy sir, i couldn't eat properly for a week after seen your son's ;lite body drowned , i am a journalist so i had to write article about this Kurdish boy and it effected me like no other article that i have written :(</t>
  </si>
  <si>
    <t>https://www.facebook.com/164305410295882_1116529198406827_1116537248406022</t>
  </si>
  <si>
    <t>-*-*-*- i have studied french not English !</t>
  </si>
  <si>
    <t>https://www.facebook.com/164305410295882_1116529198406827_1116603905066023</t>
  </si>
  <si>
    <t>-*-*-*- Dave Evans. He didn't say he was an English journalist. Never assume. Obviously apart from that I hardly hold the same sympathy for the man, knowing what he was really like.</t>
  </si>
  <si>
    <t>https://www.facebook.com/164305410295882_1116529198406827_1116741315052282</t>
  </si>
  <si>
    <t>Wasn't this guy tied to human trafficking? Also he wasn't fleeing war. He was safe in Turkey. Love how the media whips things up to play on peoples emotions without telling the whole story.</t>
  </si>
  <si>
    <t>https://www.facebook.com/164305410295882_1116529198406827_1116584988401248</t>
  </si>
  <si>
    <t>Not one middle eastern Christian will be helped this CHRISTMAS or any other !!?? they are the True Refugees fleeing the Persecution of their tyrannical oppression ! when will there be a Christmas message from one of them!?</t>
  </si>
  <si>
    <t>https://www.facebook.com/164305410295882_1116529198406827_1116626161730464</t>
  </si>
  <si>
    <t>There will never be peace in a Muslim country ,and the same thing will happen here in England because of the amount of radical Muslims the government have let in .</t>
  </si>
  <si>
    <t>https://www.facebook.com/164305410295882_1116529198406827_1116686111724469</t>
  </si>
  <si>
    <t>This man killed his own children and wife. What the hell is wrong with the media and some people that they would support this creep?</t>
  </si>
  <si>
    <t>https://www.facebook.com/164305410295882_1116529198406827_1116616925064721</t>
  </si>
  <si>
    <t>Desperate situations require desperate measures some decisions are bad,but really personally does anybody know what this family have been through!!Armchair pundits always there.Get their f...n boots on ok</t>
  </si>
  <si>
    <t>https://www.facebook.com/164305410295882_1116529198406827_1116644215061992</t>
  </si>
  <si>
    <t>-*-*-*- Lıving workıng ın turkeyfor 3 years then the call of european benefıts got too strong to ıgnore.Thıs mans GREED kılled hıs famıly and others who paıd hım to help them Why should eu help for free when scum lıke hım charged hıs own kınd.</t>
  </si>
  <si>
    <t>https://www.facebook.com/164305410295882_1116529198406827_1116823008377446</t>
  </si>
  <si>
    <t>-*-*-*- How many of your own countrymen,plus other countries on benefits fiddle the system??But the true story behind all this not truly revealed and there have been shots in the dark.One thing what would you do looking at that picture???!!</t>
  </si>
  <si>
    <t>https://www.facebook.com/164305410295882_1116529198406827_1116628465063567</t>
  </si>
  <si>
    <t>Most "migrants" are military age men with no families. Stop this pro muslim propaganda. You are helping end your culture and freedoms.</t>
  </si>
  <si>
    <t>https://www.facebook.com/164305410295882_1116529198406827_1116826798377067</t>
  </si>
  <si>
    <t>Where's the daily mails article on the suicide bomber who just killed 6 U.S. soldiers? is the daily mail gonna set these refugees up in their office? Why is this rag the most one sided news outlet in history?</t>
  </si>
  <si>
    <t>https://www.facebook.com/164305410295882_1116529198406827_1116541051738975</t>
  </si>
  <si>
    <t>This from an alleged people trafficker? They pictured the same dead child in different locations to try and gain sympathy from lib and labretards</t>
  </si>
  <si>
    <t>https://www.facebook.com/164305410295882_1116529198406827_1116530491740031</t>
  </si>
  <si>
    <t>Why, so more little kids can drown trying to get to the places?</t>
  </si>
  <si>
    <t>https://www.facebook.com/164305410295882_1116529198406827_1116535491739531</t>
  </si>
  <si>
    <t>Sorry pal for ur loss but what you ask is ludicrous considering the core goal of islam but what i would like most of all is for parents not to endanger their childrens lives by country shopping.</t>
  </si>
  <si>
    <t>https://www.facebook.com/164305410295882_1116529198406827_1116533975073016</t>
  </si>
  <si>
    <t>sorry about the attempted guilt trip, the answer is respectfully NO</t>
  </si>
  <si>
    <t>https://www.facebook.com/164305410295882_1116529198406827_1116534078406339</t>
  </si>
  <si>
    <t>He's laughing all way to the bank</t>
  </si>
  <si>
    <t>https://www.facebook.com/164305410295882_1116529198406827_1116535415072872</t>
  </si>
  <si>
    <t>They should all pick up a gun and fight for there country freedom than keep running away that's what wee did to keep are freedom</t>
  </si>
  <si>
    <t>https://www.facebook.com/164305410295882_1116529198406827_1116546305071783</t>
  </si>
  <si>
    <t>Who paid for his new set of teeth? He was safe in Turkey but no welfare payment...</t>
  </si>
  <si>
    <t>https://www.facebook.com/164305410295882_1116529198406827_1116577201735360</t>
  </si>
  <si>
    <t>No piss off we are full</t>
  </si>
  <si>
    <t>https://www.facebook.com/164305410295882_1116529198406827_1116880395038374</t>
  </si>
  <si>
    <t>stay where u are plz</t>
  </si>
  <si>
    <t>https://www.facebook.com/164305410295882_1116529198406827_1116583825068031</t>
  </si>
  <si>
    <t>He is to blame not the world</t>
  </si>
  <si>
    <t>https://www.facebook.com/164305410295882_1116529198406827_1116676998392047</t>
  </si>
  <si>
    <t>SLAM the doors SHUT !!!</t>
  </si>
  <si>
    <t>https://www.facebook.com/164305410295882_1116529198406827_1116536138406133</t>
  </si>
  <si>
    <t>We don't have any more room! How about you stay in Syria and fight for your country??</t>
  </si>
  <si>
    <t>https://www.facebook.com/164305410295882_1116529198406827_1116687735057640</t>
  </si>
  <si>
    <t>Was he not the man accused of trafficking, funny how he was the only one to survive.</t>
  </si>
  <si>
    <t>https://www.facebook.com/164305410295882_1116529198406827_1116543431738737</t>
  </si>
  <si>
    <t>He wanted to go to Germany to fix his dentures and his family drowned in the process. They were home safe as the sister of the family´s father explained.</t>
  </si>
  <si>
    <t>https://www.facebook.com/164305410295882_1116529198406827_1116531345073279</t>
  </si>
  <si>
    <t>Peace in Syria would be a good starting point.</t>
  </si>
  <si>
    <t>https://www.facebook.com/164305410295882_1116529198406827_1117133361679744</t>
  </si>
  <si>
    <t>The man who killed his own family</t>
  </si>
  <si>
    <t>https://www.facebook.com/164305410295882_1116529198406827_1116575041735576</t>
  </si>
  <si>
    <t>Hope that free dental work was worth the loss of your child :-P</t>
  </si>
  <si>
    <t>https://www.facebook.com/164305410295882_1116529198406827_1116547038405043</t>
  </si>
  <si>
    <t>Good idea. How about we start with all the muslim countries first, just to show us how it's done?</t>
  </si>
  <si>
    <t>https://www.facebook.com/164305410295882_1116529198406827_1116694658390281</t>
  </si>
  <si>
    <t>The lifeboat will sink and take everyone down unless you restrict who gets in!!!</t>
  </si>
  <si>
    <t>https://www.facebook.com/164305410295882_1116529198406827_1116530618406685</t>
  </si>
  <si>
    <t>Why?? So they can kill innocent people?? No thanks</t>
  </si>
  <si>
    <t>https://www.facebook.com/164305410295882_1116529198406827_1116532885073125</t>
  </si>
  <si>
    <t>Feel for the kids that's it</t>
  </si>
  <si>
    <t>https://www.facebook.com/164305410295882_1116529198406827_1116594761733604</t>
  </si>
  <si>
    <t>Is this the same person responsible for taking large sums of money trafficking humans ? And risked his whole families lives in the process ??</t>
  </si>
  <si>
    <t>https://www.facebook.com/164305410295882_1116529198406827_1116616515064762</t>
  </si>
  <si>
    <t>Wasn't he driving the boat that the kid drowned from?</t>
  </si>
  <si>
    <t>https://www.facebook.com/164305410295882_1116529198406827_1116637958395951</t>
  </si>
  <si>
    <t>-*-*-*- All to see a dentist</t>
  </si>
  <si>
    <t>https://www.facebook.com/164305410295882_1116529198406827_1116543028405444</t>
  </si>
  <si>
    <t>Nope! Unless you have a full background check, and checks to see who you associate with are done.</t>
  </si>
  <si>
    <t>https://www.facebook.com/164305410295882_1116529198406827_1116539311739149</t>
  </si>
  <si>
    <t>I do not want to see anything else on this scum bag, he was the people trafficker he was responsible for the deaths of his own family and countless others, so come on get your priorities right</t>
  </si>
  <si>
    <t>https://www.facebook.com/164305410295882_1116529198406827_1116596441733436</t>
  </si>
  <si>
    <t>Not forgetting this guy killed his own son by getting on a dodgy boat to move from one safe country to another</t>
  </si>
  <si>
    <t>https://www.facebook.com/164305410295882_1116529198406827_1116543355072078</t>
  </si>
  <si>
    <t>Really what the hell for ? He put his son on that boat !</t>
  </si>
  <si>
    <t>https://www.facebook.com/164305410295882_1116529198406827_1116570911735989</t>
  </si>
  <si>
    <t>Grow a back bone and stand up and fight for your country.</t>
  </si>
  <si>
    <t>https://www.facebook.com/164305410295882_1116529198406827_1116537305072683</t>
  </si>
  <si>
    <t>He's a murderer, a people smuggler and scum.</t>
  </si>
  <si>
    <t>https://www.facebook.com/164305410295882_1116529198406827_1116540041739076</t>
  </si>
  <si>
    <t>I would like all radical muslims to quit killing innocent people there are plenty of politicians out there..</t>
  </si>
  <si>
    <t>https://www.facebook.com/164305410295882_1116529198406827_1116692941723786</t>
  </si>
  <si>
    <t>So sick...only a muslim could get away with such crap....well,maybe a democrat...same thing</t>
  </si>
  <si>
    <t>https://www.facebook.com/164305410295882_1116529198406827_1116545151738565</t>
  </si>
  <si>
    <t>This scumbag is a criminal,a people smuggler</t>
  </si>
  <si>
    <t>https://www.facebook.com/164305410295882_1116529198406827_1116546171738463</t>
  </si>
  <si>
    <t>I'm sure you would .... mine's staying locked.</t>
  </si>
  <si>
    <t>https://www.facebook.com/164305410295882_1116529198406827_1116680611725019</t>
  </si>
  <si>
    <t>Open it's doors? You people marched right through Europe and rioted, littered and created chaos along the way. How much more accommodating do Europeans have to be?</t>
  </si>
  <si>
    <t>https://www.facebook.com/164305410295882_1116529198406827_1116692311723849</t>
  </si>
  <si>
    <t>Your kid died because you're a scrounger. Trump is right.</t>
  </si>
  <si>
    <t>https://www.facebook.com/164305410295882_1116529198406827_1116619105064503</t>
  </si>
  <si>
    <t>Sorry don't listen to words of murderers !! 😡😡😡</t>
  </si>
  <si>
    <t>https://www.facebook.com/164305410295882_1116529198406827_1116606598399087</t>
  </si>
  <si>
    <t>what is his message (alternate) replacing… Canadian here… trying to understand. I just hope he's not talking about (our Queen's Message) She delivers an outstanding Christmas message of Hope &amp; Peace every year. I'd dare say in another life she could have been a Preacher.</t>
  </si>
  <si>
    <t>https://www.facebook.com/164305410295882_1116529198406827_1116794568380290</t>
  </si>
  <si>
    <t>How could anyone put themselves before a child?</t>
  </si>
  <si>
    <t>https://www.facebook.com/164305410295882_1116529198406827_1116592545067159</t>
  </si>
  <si>
    <t>Go back to where you came from you inbred jackasses!</t>
  </si>
  <si>
    <t>https://www.facebook.com/164305410295882_1116529198406827_1116537991739281</t>
  </si>
  <si>
    <t>They must hold on and defend their country. What europeans did during WW2.</t>
  </si>
  <si>
    <t>https://www.facebook.com/164305410295882_1116529198406827_1116917501701330</t>
  </si>
  <si>
    <t>IT WAS ALL MAKE for the the MEDIA the media should be reporting the NEWS not MAKING IT or in this case fabricating it</t>
  </si>
  <si>
    <t>https://www.facebook.com/164305410295882_1116529198406827_1117046691688411</t>
  </si>
  <si>
    <t>Why should anyone listen to him? He's responsible for the poor boys death.</t>
  </si>
  <si>
    <t>https://www.facebook.com/164305410295882_1116529198406827_1116607431732337</t>
  </si>
  <si>
    <t>We would but Islam is cunty as all religions are so no.sorry love</t>
  </si>
  <si>
    <t>https://www.facebook.com/164305410295882_1116529198406827_1116619035064510</t>
  </si>
  <si>
    <t>why they do not go to muslims countries like qatar, dubai and more. there they have same religious same culture and same temperament. it will be easy to all to share the same type of muslim idea and agenda.</t>
  </si>
  <si>
    <t>https://www.facebook.com/164305410295882_1116529198406827_1116834195042994</t>
  </si>
  <si>
    <t>We dont want anymore of you here.We have more than enough already.Ilegal immigrants!.</t>
  </si>
  <si>
    <t>https://www.facebook.com/164305410295882_1116529198406827_1116576505068763</t>
  </si>
  <si>
    <t>Oh, can't wait for that..</t>
  </si>
  <si>
    <t>https://www.facebook.com/164305410295882_1116529198406827_1116613221731758</t>
  </si>
  <si>
    <t>We have to be realistic here, there is only so much we can do (and afford to do) what happened to his son was a terrible tragedy but we also have to protect our country too x</t>
  </si>
  <si>
    <t>https://www.facebook.com/164305410295882_1116529198406827_1116540658405681</t>
  </si>
  <si>
    <t>I think that is just jealousy for all things we realized in Europe and they will continue to coming here</t>
  </si>
  <si>
    <t>https://www.facebook.com/164305410295882_1116529198406827_1116569985069415</t>
  </si>
  <si>
    <t>My brother they only know how to murder how to destroy homes how to steal oil how to steal land. You are asking from heartless people</t>
  </si>
  <si>
    <t>https://www.facebook.com/164305410295882_1116529198406827_1118700994856314</t>
  </si>
  <si>
    <t>Uruguay accepted 8 families. They don't adapt, complain all the time and cause disruptions. One of the families had enough money and went to Turkey - because what they really want is Europe - and since Turkey didn't let them in, they stayed 2 weeks at the airport and came back to Uruguay.</t>
  </si>
  <si>
    <t>https://www.facebook.com/164305410295882_1116529198406827_1116593565067057</t>
  </si>
  <si>
    <t>Don't give us that old chestnut~ y'should o'stayed at home and fought for y'freedom there-</t>
  </si>
  <si>
    <t>https://www.facebook.com/164305410295882_1116529198406827_1116615701731510</t>
  </si>
  <si>
    <t>Hahaha have you seen Europe especially Germany Hungary Sweden etc since use started coming chirst no thanks</t>
  </si>
  <si>
    <t>https://www.facebook.com/164305410295882_1116529198406827_1116531498406597</t>
  </si>
  <si>
    <t>r u for real ?? ask him how much was he taking for spot on the boat , hes a business man</t>
  </si>
  <si>
    <t>https://www.facebook.com/164305410295882_1116529198406827_1116571581735922</t>
  </si>
  <si>
    <t>how about if you stay and fight for your own country instead of running like a little sissy?</t>
  </si>
  <si>
    <t>https://www.facebook.com/164305410295882_1116529198406827_1117000471693033</t>
  </si>
  <si>
    <t>id like the whole world to send you back home</t>
  </si>
  <si>
    <t>https://www.facebook.com/164305410295882_1116529198406827_1116626581730422</t>
  </si>
  <si>
    <t>His family died because of his greed</t>
  </si>
  <si>
    <t>https://www.facebook.com/164305410295882_1116529198406827_1117659741627106</t>
  </si>
  <si>
    <t>To do what he could not do for his Son, He expects ,,Nay demands, that using his sons image We conform to His wishes,</t>
  </si>
  <si>
    <t>https://www.facebook.com/164305410295882_1116529198406827_1116621765064237</t>
  </si>
  <si>
    <t>He wasn't a refugee, he was going to another country to get on their system and get his teeth fixed for free.</t>
  </si>
  <si>
    <t>https://www.facebook.com/164305410295882_1116529198406827_1117424061650674</t>
  </si>
  <si>
    <t>Mogadishu will be a good destination for them, where they won't have to endure the timorous Christmas carols or face an unwelcoming weather.</t>
  </si>
  <si>
    <t>https://www.facebook.com/164305410295882_1116529198406827_1116568345069579</t>
  </si>
  <si>
    <t>Open the doors but do not expect thanks or tolerance you rotten Crusaders!!</t>
  </si>
  <si>
    <t>https://www.facebook.com/164305410295882_1116529198406827_1116785438381203</t>
  </si>
  <si>
    <t>Should have stayed in Syria then and fought for your country. Instead of trying to get to Europe to scrounge. Scum.</t>
  </si>
  <si>
    <t>https://www.facebook.com/164305410295882_1116529198406827_1116744061718674</t>
  </si>
  <si>
    <t>Ok but when the countries problems are finally sorted are you all going to go back home again???</t>
  </si>
  <si>
    <t>https://www.facebook.com/164305410295882_1116529198406827_1116940728365674</t>
  </si>
  <si>
    <t>Hope he hangs himself for killing his own son. Scum thats what he is.</t>
  </si>
  <si>
    <t>https://www.facebook.com/164305410295882_1116529198406827_1116895035036910</t>
  </si>
  <si>
    <t>Why wouldn't you wish for peace in your own country?</t>
  </si>
  <si>
    <t>https://www.facebook.com/164305410295882_1116529198406827_1116546021738478</t>
  </si>
  <si>
    <t>What does a Muslim antichrist know about Christ or Christmas though?</t>
  </si>
  <si>
    <t>https://www.facebook.com/164305410295882_1116529198406827_1116593988400348</t>
  </si>
  <si>
    <t>I bet he would. We would like more of them to drown.</t>
  </si>
  <si>
    <t>https://www.facebook.com/164305410295882_1116529198406827_1117222561670824</t>
  </si>
  <si>
    <t xml:space="preserve"> i probably would have drowned trying to save my son, i'm just saying '</t>
  </si>
  <si>
    <t>https://www.facebook.com/164305410295882_1116529198406827_1116645575061856</t>
  </si>
  <si>
    <t>I'd shut and lock the door</t>
  </si>
  <si>
    <t>https://www.facebook.com/164305410295882_1116529198406827_1116924825033931</t>
  </si>
  <si>
    <t>Syria is part of the "whole world". So is Saudi arabia, the UAE, and turkey. Why aren't they taking in millions of these economic migrants/military aged males?</t>
  </si>
  <si>
    <t>https://www.facebook.com/164305410295882_1116529198406827_1116830495043364</t>
  </si>
  <si>
    <t>To make the other countries so miserable as Syrians did to theirs? Muslims don't celebrate Christmas..come on daily mail!</t>
  </si>
  <si>
    <t>https://www.facebook.com/164305410295882_1116529198406827_1116666411726439</t>
  </si>
  <si>
    <t>he drowns his own son then gets sanctimonios about it fine</t>
  </si>
  <si>
    <t>https://www.facebook.com/164305410295882_1116529198406827_1116594691733611</t>
  </si>
  <si>
    <t>And being safe Turkey, I take it was the 'wrong' kind of safe....</t>
  </si>
  <si>
    <t>https://www.facebook.com/164305410295882_1116529198406827_1116782258381521</t>
  </si>
  <si>
    <t>Only if they are christians!!</t>
  </si>
  <si>
    <t>https://www.facebook.com/164305410295882_1116529198406827_1116535105072903</t>
  </si>
  <si>
    <t>It's not about religion it's about #Humanity #WorldPeace 💙</t>
  </si>
  <si>
    <t>https://www.facebook.com/164305410295882_1116529198406827_1116529611740119</t>
  </si>
  <si>
    <t>Never judge these people from their religion....they have the purest hearts!!</t>
  </si>
  <si>
    <t>https://www.facebook.com/164305410295882_1116529198406827_1116541218405625</t>
  </si>
  <si>
    <t>This is a contrived photo. That kid sis not drown and the whole stupod world falls for it and now all the muslims terrorists have to be allowed into the West.</t>
  </si>
  <si>
    <t>https://www.facebook.com/164305410295882_1116529198406827_1118138048245942</t>
  </si>
  <si>
    <t>welcome to dole world bruhahahaha</t>
  </si>
  <si>
    <t>https://www.facebook.com/164305410295882_1116529198406827_1116986618361085</t>
  </si>
  <si>
    <t>that photo was staged... they put that dead baby there for the photographer</t>
  </si>
  <si>
    <t>https://www.facebook.com/164305410295882_1116529198406827_1116597371733343</t>
  </si>
  <si>
    <t>For muslims Christmas wishes doesnt work :)</t>
  </si>
  <si>
    <t>https://www.facebook.com/164305410295882_1116529198406827_1116545201738560</t>
  </si>
  <si>
    <t>After he blamed Canada for his son dying because it was taking so long for him and his family to through the proper immigration channels to come into the country.</t>
  </si>
  <si>
    <t>https://www.facebook.com/164305410295882_1116529198406827_1116599565066457</t>
  </si>
  <si>
    <t>He seems to have got his wish. We let anyone into this country.</t>
  </si>
  <si>
    <t>https://www.facebook.com/164305410295882_1116529198406827_1118088841584196</t>
  </si>
  <si>
    <t>How about the whole world stop tearing Syria down</t>
  </si>
  <si>
    <t>https://www.facebook.com/164305410295882_1116529198406827_1116612321731848</t>
  </si>
  <si>
    <t>I'd like the world to be safe from 'extremist' murderers, looks like we'll both be disappointed.</t>
  </si>
  <si>
    <t>https://www.facebook.com/164305410295882_1116529198406827_1116987535027660</t>
  </si>
  <si>
    <t>You lots should stay in your Islamic countries or go to all these rich Islamic countries than coming to disturb us here in the west. I cannot even trust any of you lots</t>
  </si>
  <si>
    <t>https://www.facebook.com/164305410295882_1116529198406827_1116760865050327</t>
  </si>
  <si>
    <t>so u can come ruin our country like u have your own lol ...idiot</t>
  </si>
  <si>
    <t>https://www.facebook.com/164305410295882_1116529198406827_1116626941730386</t>
  </si>
  <si>
    <t>Maybe if you hadn't have tried to cross the sea to get your teeth fixed on someone else's budget, your whole family would still be alive.</t>
  </si>
  <si>
    <t>https://www.facebook.com/164305410295882_1116529198406827_1116568811736199</t>
  </si>
  <si>
    <t>he caused his sons death not interested what he got to say</t>
  </si>
  <si>
    <t>https://www.facebook.com/164305410295882_1116529198406827_1116644111728669</t>
  </si>
  <si>
    <t>I wish they would all go away and give us the best Christmas ever our Great Britain back</t>
  </si>
  <si>
    <t>https://www.facebook.com/164305410295882_1116529198406827_1116986115027802</t>
  </si>
  <si>
    <t>How says the parasite who survives but his wife and kids die. Yeah right crawl back under your stone.</t>
  </si>
  <si>
    <t>https://www.facebook.com/164305410295882_1116529198406827_1116967351696345</t>
  </si>
  <si>
    <t>Erm, this coming from the guy who put his whole family in danger for nothing other than economic reasons ?</t>
  </si>
  <si>
    <t>https://www.facebook.com/164305410295882_1116529198406827_1116570495069364</t>
  </si>
  <si>
    <t>Wonder if he managed to get his pegs fixed ??? Derrin 🤔</t>
  </si>
  <si>
    <t>https://www.facebook.com/164305410295882_1116529198406827_1116542348405512</t>
  </si>
  <si>
    <t>Let the gulf states be at the forefront by opening their boarder to all.</t>
  </si>
  <si>
    <t>https://www.facebook.com/164305410295882_1116529198406827_1116539735072440</t>
  </si>
  <si>
    <t>Lock down the lot don't let no one in sort out our own problems first</t>
  </si>
  <si>
    <t>https://www.facebook.com/164305410295882_1116529198406827_1116569211736159</t>
  </si>
  <si>
    <t>Pity Saudi Arabia wouldn't. Room at the inn for three million plus, over there.</t>
  </si>
  <si>
    <t>https://www.facebook.com/164305410295882_1116529198406827_1116785371714543</t>
  </si>
  <si>
    <t>Piss off you murderer.... your son, bless him, lost his life due to your selfishness....</t>
  </si>
  <si>
    <t>https://www.facebook.com/164305410295882_1116529198406827_1116712691721811</t>
  </si>
  <si>
    <t>I think if you don't fight/sacrifice for your country you will always be sacrificing. We fought and keep fighting for ours (USA) and people just want to come here and take advantage...my typing and language skills suck today...but I think you get the idea.</t>
  </si>
  <si>
    <t>https://www.facebook.com/164305410295882_1116529198406827_1116611108398636</t>
  </si>
  <si>
    <t>How about fight to make Syria a place to live!</t>
  </si>
  <si>
    <t>https://www.facebook.com/164305410295882_1116529198406827_1116535515072862</t>
  </si>
  <si>
    <t>Still not in jail for murdering his son?</t>
  </si>
  <si>
    <t>https://www.facebook.com/164305410295882_1116529198406827_1116800648379682</t>
  </si>
  <si>
    <t>As long as it's a Muslim country I agree,bout we don't want you in the u.k.</t>
  </si>
  <si>
    <t>https://www.facebook.com/164305410295882_1116529198406827_1116570851735995</t>
  </si>
  <si>
    <t>This scum bag should be charged with the death of his child, and the daily fail should be charged with incitement!</t>
  </si>
  <si>
    <t>https://www.facebook.com/164305410295882_1116529198406827_1116875478372199</t>
  </si>
  <si>
    <t>Is this the chap who left Turkey behind to embark on an economic migration?</t>
  </si>
  <si>
    <t>https://www.facebook.com/164305410295882_1116529198406827_1116540738405673</t>
  </si>
  <si>
    <t>How about if people could stay at home and not kill each other? Too radical an idea? OK, how about if foreigners didn't disrupt the country (yup, it was Syria) that took more Iraqi refugees than any other?</t>
  </si>
  <si>
    <t>https://www.facebook.com/164305410295882_1116529198406827_1116611891731891</t>
  </si>
  <si>
    <t>Does this guy have a job?</t>
  </si>
  <si>
    <t>https://www.facebook.com/164305410295882_1116529198406827_1116574748402272</t>
  </si>
  <si>
    <t>Don't let any in let's try get more to go</t>
  </si>
  <si>
    <t>https://www.facebook.com/164305410295882_1116529198406827_1116757508383996</t>
  </si>
  <si>
    <t>Scumbag more worried about his Teeth</t>
  </si>
  <si>
    <t>https://www.facebook.com/164305410295882_1116529198406827_1117306591662421</t>
  </si>
  <si>
    <t>So how did the captain of the boat get back to Turkey? This man LIED. No sympathy whatsoever.</t>
  </si>
  <si>
    <t>https://www.facebook.com/164305410295882_1116529198406827_1117597348300012</t>
  </si>
  <si>
    <t>no one seems to mention their neighbours Saudi Arabia , UAE , Kuwait , Qatar Bahrain , who have far more in common with the refugees , yet they never get criticised for not taking any in</t>
  </si>
  <si>
    <t>https://www.facebook.com/164305410295882_1116529198406827_1116677595058654</t>
  </si>
  <si>
    <t>Strange that they are coming to Northern Europe and not the Oil rich Gulf States which are nearer and safer to get to......... Don't they want their Muslim brothers Muslim brotherhood LOL</t>
  </si>
  <si>
    <t>https://www.facebook.com/164305410295882_1116529198406827_1116676438392103</t>
  </si>
  <si>
    <t>It would be a good idea if they stayed in their own country and sorted it out instead of leaving it to terrorists</t>
  </si>
  <si>
    <t>https://www.facebook.com/164305410295882_1116529198406827_1116612378398509</t>
  </si>
  <si>
    <t>Next time don't punch holes in the inflatable raft to expect rescue and if your kids can't swim use a life jacket . Take responsibility for your fail</t>
  </si>
  <si>
    <t>https://www.facebook.com/164305410295882_1116529198406827_1117009608358786</t>
  </si>
  <si>
    <t>There are over 17 islamic terror groups in Syria.Syrians love islamic terrorism.</t>
  </si>
  <si>
    <t>https://www.facebook.com/164305410295882_1116529198406827_1117406204985793</t>
  </si>
  <si>
    <t>I'm sure Dubia and Saudi would welcome you. And the actually believe in your cult.</t>
  </si>
  <si>
    <t>https://www.facebook.com/164305410295882_1116529198406827_1116840855042328</t>
  </si>
  <si>
    <t>Puck you, go back home you cowards and fight!! You killed them!!</t>
  </si>
  <si>
    <t>https://www.facebook.com/164305410295882_1116529198406827_1117096421683438</t>
  </si>
  <si>
    <t>Islam don't believe in Christmas....</t>
  </si>
  <si>
    <t>https://www.facebook.com/164305410295882_1116529198406827_1116620271731053</t>
  </si>
  <si>
    <t>An appeal to emotion, when right now we need reason.</t>
  </si>
  <si>
    <t>https://www.facebook.com/164305410295882_1116529198406827_1116811978378549</t>
  </si>
  <si>
    <t>He should be on a charge for killing his child</t>
  </si>
  <si>
    <t>https://www.facebook.com/164305410295882_1116529198406827_1116538298405917</t>
  </si>
  <si>
    <t>No. Tell the political world to stop funding ISIS. Tell Hillary Clinton that. Tell Obama that. Christians are not responsible for offensive wars.</t>
  </si>
  <si>
    <t>https://www.facebook.com/164305410295882_1116529198406827_1116900561703024</t>
  </si>
  <si>
    <t>I would not piss on him if he was on fire.he is a greedy grub that ran away from his family to get his teeth fixed.he had been living in Turkey for some years with out any problems.</t>
  </si>
  <si>
    <t>https://www.facebook.com/164305410295882_1116529198406827_1117652664961147</t>
  </si>
  <si>
    <t>shouls have looked after his family and fought for his country!!</t>
  </si>
  <si>
    <t>https://www.facebook.com/164305410295882_1116529198406827_1116544598405287</t>
  </si>
  <si>
    <t>No thank you. In Europe we don't need Muslims</t>
  </si>
  <si>
    <t>https://www.facebook.com/164305410295882_1116529198406827_1116844448375302</t>
  </si>
  <si>
    <t>Couldn't his wish be that Syria get it's act together and the Syrians STAY IN SYRIA? How about THAT?</t>
  </si>
  <si>
    <t>https://www.facebook.com/164305410295882_1116529198406827_1117063145020099</t>
  </si>
  <si>
    <t>your selfish act has singularly deceived and ultimately destroyed europe as a community</t>
  </si>
  <si>
    <t>https://www.facebook.com/164305410295882_1116529198406827_1116759658383781</t>
  </si>
  <si>
    <t>World HAS To BE More CAREFUL!! SORRY!! Wait On LINE..</t>
  </si>
  <si>
    <t>https://www.facebook.com/164305410295882_1116529198406827_1116806285045785</t>
  </si>
  <si>
    <t>The war needs to end! Syrians shouldn't be leaving that's what the I$raeli'$ want and that is the plan.</t>
  </si>
  <si>
    <t>https://www.facebook.com/164305410295882_1116529198406827_1116541308405616</t>
  </si>
  <si>
    <t>Any child's death is a terrible thing, but these deaths are now being used to advance an agenda, and that really is unsavoury to say the least.</t>
  </si>
  <si>
    <t>https://www.facebook.com/164305410295882_1116529198406827_1116539541739126</t>
  </si>
  <si>
    <t>I'd like the whole world to denounce religion but that ain't gonna happen!!</t>
  </si>
  <si>
    <t>https://www.facebook.com/164305410295882_1116529198406827_1116540295072384</t>
  </si>
  <si>
    <t>Yea lets figure out the terrorist part first... Dumb idea</t>
  </si>
  <si>
    <t>https://www.facebook.com/164305410295882_1116529198406827_1116868501706230</t>
  </si>
  <si>
    <t>What about Saudi Arabia!!! Go be with your own kind</t>
  </si>
  <si>
    <t>https://www.facebook.com/164305410295882_1116529198406827_1116730235053390</t>
  </si>
  <si>
    <t>I really wanted those free new teeth!</t>
  </si>
  <si>
    <t>https://www.facebook.com/164305410295882_1116529198406827_1116529848406762</t>
  </si>
  <si>
    <t>I'd like a billion pounds</t>
  </si>
  <si>
    <t>https://www.facebook.com/164305410295882_1116529198406827_1116536895072724</t>
  </si>
  <si>
    <t>-*-*-*- if you give me 5 billion pounds, I promise to give you 1 billion :)</t>
  </si>
  <si>
    <t>https://www.facebook.com/164305410295882_1116529198406827_1116539211739159</t>
  </si>
  <si>
    <t>-*-*-*- I can do better than that, send us a tenner and you can have my 30 billion pound winning Nigerian lottery ticket.</t>
  </si>
  <si>
    <t>https://www.facebook.com/164305410295882_1116529198406827_1116988331694247</t>
  </si>
  <si>
    <t>why? as a people smuggler it would put him out of business</t>
  </si>
  <si>
    <t>https://www.facebook.com/164305410295882_1116529198406827_1116890158370731</t>
  </si>
  <si>
    <t>If your kid dies, then you should die trying to save them!</t>
  </si>
  <si>
    <t>https://www.facebook.com/164305410295882_1116529198406827_1116617161731364</t>
  </si>
  <si>
    <t>Screw him. He directly caused the death of his son.</t>
  </si>
  <si>
    <t>https://www.facebook.com/164305410295882_1116529198406827_1116880875038326</t>
  </si>
  <si>
    <t>How about they go back and rebuild.</t>
  </si>
  <si>
    <t>https://www.facebook.com/164305410295882_1116529198406827_1116628218396925</t>
  </si>
  <si>
    <t>So the fact is, the dad was traveling for a dental procedure when the boat sank. But somehow, it was spun into a refugee story? Cool</t>
  </si>
  <si>
    <t>https://www.facebook.com/164305410295882_1116529198406827_1116533705073043</t>
  </si>
  <si>
    <t>Opening their door at the detriment of an islamised terrorism...hardly would you differentiate an average muslim from a terrorist, it is mostly a case of a snail and its shell.</t>
  </si>
  <si>
    <t>https://www.facebook.com/164305410295882_1116529198406827_1116943051698775</t>
  </si>
  <si>
    <t>Why is this man delivering a Christmas message? Isn't he a Muslim? If he is Christian I apologize and am sorry for his loss.</t>
  </si>
  <si>
    <t>https://www.facebook.com/164305410295882_1116529198406827_1116542641738816</t>
  </si>
  <si>
    <t>After being in relationship with him for nine years,he broke up with me, I did everything possible to bring him back but all was in vain, I wanted him back so much because of the love I have for him, I begged him with everything, I made promises but he refused. I explained my problem to someone online and he suggested that I should rather contact a spell caster that could help me cast a spell to bring him back but I am the type that never believed in spell, I had no choice than to try it, I mailed the spell caster, and she told me there was no problem that everything will be okay before three days, that my ex will return to me before three days, she cast the spell and surprisingly in the second day, it was around 4pm. My ex called me, I was so surprised, I answered the call and all he said was that he was so sorry for everything that happened, that she wanted me to return to him, that he loves me so much. I was so happy and went to him, that was how we started living together happily again. Since then, I have made promise that anybody I know that has a relationship problem, I would be of help to such person by referring him or her to the only real and powerful spell caster who helped me with my own problem. Anybody could need the help of the spell caster, her email is (shellywhite48@gmail.com} you can email her if you need her assistance in your relationship or anything shellywhite48@gmail.com</t>
  </si>
  <si>
    <t>https://www.facebook.com/164305410295882_1116529198406827_1116533221739758</t>
  </si>
  <si>
    <t>My Christmas message to migrants , .... off .</t>
  </si>
  <si>
    <t>https://www.facebook.com/164305410295882_1116529198406827_1116531358406611</t>
  </si>
  <si>
    <t>New teeth please !</t>
  </si>
  <si>
    <t>https://www.facebook.com/164305410295882_1116529198406827_1116537381739342</t>
  </si>
  <si>
    <t>I bet he would</t>
  </si>
  <si>
    <t>https://www.facebook.com/164305410295882_1116529198406827_1116545268405220</t>
  </si>
  <si>
    <t>No thank you !</t>
  </si>
  <si>
    <t>https://www.facebook.com/164305410295882_1116529198406827_1116539835072430</t>
  </si>
  <si>
    <t>Sounds like a Coke Cola commercial.</t>
  </si>
  <si>
    <t>https://www.facebook.com/164305410295882_1116529198406827_1116535445072869</t>
  </si>
  <si>
    <t>shhh thesmuggler is talking</t>
  </si>
  <si>
    <t>https://www.facebook.com/164305410295882_1116529198406827_1116532808406466</t>
  </si>
  <si>
    <t>Impossible</t>
  </si>
  <si>
    <t>https://www.facebook.com/164305410295882_1116529198406827_1116533521739728</t>
  </si>
  <si>
    <t>Behave yourself liar.</t>
  </si>
  <si>
    <t>https://www.facebook.com/164305410295882_1116529198406827_1116534198406327</t>
  </si>
  <si>
    <t>Isn't he a big liar?</t>
  </si>
  <si>
    <t>https://www.facebook.com/164305410295882_1116529198406827_1116544868405260</t>
  </si>
  <si>
    <t>https://www.facebook.com/164305410295882_1116529198406827_1116538015072612</t>
  </si>
  <si>
    <t>Hello peeps he is living in Canada! !</t>
  </si>
  <si>
    <t>https://www.facebook.com/164305410295882_1116529198406827_1117484731644607</t>
  </si>
  <si>
    <t>Haha no thanks !!!!!</t>
  </si>
  <si>
    <t>https://www.facebook.com/164305410295882_1116529198406827_1116616388398108</t>
  </si>
  <si>
    <t>Trafficker</t>
  </si>
  <si>
    <t>https://www.facebook.com/164305410295882_1116529198406827_1116740175052396</t>
  </si>
  <si>
    <t>It is his fault. He should be in prison</t>
  </si>
  <si>
    <t>https://www.facebook.com/164305410295882_1116529198406827_1116622428397504</t>
  </si>
  <si>
    <t>Because England isn't already sinking?</t>
  </si>
  <si>
    <t>https://www.facebook.com/164305410295882_1116529198406827_1116570858402661</t>
  </si>
  <si>
    <t>R we really interested</t>
  </si>
  <si>
    <t>https://www.facebook.com/164305410295882_1116529198406827_1116543591738721</t>
  </si>
  <si>
    <t>How bout no</t>
  </si>
  <si>
    <t>https://www.facebook.com/164305410295882_1116529198406827_1116608931732187</t>
  </si>
  <si>
    <t>says the man who killed his own son and wife . . . . .</t>
  </si>
  <si>
    <t>https://www.facebook.com/164305410295882_1116529198406827_1116625475063866</t>
  </si>
  <si>
    <t>Sorry for your loss...but NO</t>
  </si>
  <si>
    <t>https://www.facebook.com/164305410295882_1116529198406827_1116619001731180</t>
  </si>
  <si>
    <t>Not happening. Sorry</t>
  </si>
  <si>
    <t>https://www.facebook.com/164305410295882_1116529198406827_1116894075037006</t>
  </si>
  <si>
    <t>And you are an Effing Liar!</t>
  </si>
  <si>
    <t>https://www.facebook.com/164305410295882_1116529198406827_1116683961724684</t>
  </si>
  <si>
    <t>get some backbone and fight</t>
  </si>
  <si>
    <t>https://www.facebook.com/164305410295882_1116529198406827_1116826965043717</t>
  </si>
  <si>
    <t>stay home and fight</t>
  </si>
  <si>
    <t>https://www.facebook.com/164305410295882_1116529198406827_1116600701733010</t>
  </si>
  <si>
    <t>More propaganda.</t>
  </si>
  <si>
    <t>https://www.facebook.com/164305410295882_1116529198406827_1117099175016496</t>
  </si>
  <si>
    <t>Bore off</t>
  </si>
  <si>
    <t>https://www.facebook.com/164305410295882_1116529198406827_1116572541735826</t>
  </si>
  <si>
    <t>Can't wait for Christmas 🍺🍻🌲🌲⛄⛄⛄⛄</t>
  </si>
  <si>
    <t>https://www.facebook.com/164305410295882_1116529198406827_1117366941656386</t>
  </si>
  <si>
    <t>what a great christmas whish from a muslim!</t>
  </si>
  <si>
    <t>https://www.facebook.com/164305410295882_1116529198406827_1116618821731198</t>
  </si>
  <si>
    <t>To everyone in need.</t>
  </si>
  <si>
    <t>https://www.facebook.com/164305410295882_1116529198406827_1116809298378817</t>
  </si>
  <si>
    <t>https://www.facebook.com/164305410295882_1116529198406827_1117205901672490</t>
  </si>
  <si>
    <t>Christ mas ohh.</t>
  </si>
  <si>
    <t>https://www.facebook.com/164305410295882_1116529198406827_1116600325066381</t>
  </si>
  <si>
    <t>Dad's fault !!!</t>
  </si>
  <si>
    <t>https://www.facebook.com/164305410295882_1116529198406827_1116876018372145</t>
  </si>
  <si>
    <t>Disgusting.... Excuse for a parent ..</t>
  </si>
  <si>
    <t>https://www.facebook.com/164305410295882_1116529198406827_1117605014965912</t>
  </si>
  <si>
    <t>Don't want to her it! &lt;fingers in my ears&gt;. 🎶La la Laaa. 🎶</t>
  </si>
  <si>
    <t>https://www.facebook.com/164305410295882_1116529198406827_1116599988399748</t>
  </si>
  <si>
    <t>Hell no!</t>
  </si>
  <si>
    <t>https://www.facebook.com/164305410295882_1116529198406827_1116934678366279</t>
  </si>
  <si>
    <t>GET REAL</t>
  </si>
  <si>
    <t>https://www.facebook.com/164305410295882_1116529198406827_1116648801728200</t>
  </si>
  <si>
    <t>No way</t>
  </si>
  <si>
    <t>https://www.facebook.com/164305410295882_1116529198406827_1117091471683933</t>
  </si>
  <si>
    <t>Nah,no way!</t>
  </si>
  <si>
    <t>https://www.facebook.com/164305410295882_1116529198406827_1116596841733396</t>
  </si>
  <si>
    <t>starting with muslim countries</t>
  </si>
  <si>
    <t>https://www.facebook.com/164305410295882_1116529198406827_1116543885072025</t>
  </si>
  <si>
    <t>He could have gone to turkey</t>
  </si>
  <si>
    <t>https://www.facebook.com/164305410295882_1116529198406827_1116582078401539</t>
  </si>
  <si>
    <t>PLEASE STOPPP!!!!!</t>
  </si>
  <si>
    <t>https://www.facebook.com/164305410295882_1116529198406827_1116698725056541</t>
  </si>
  <si>
    <t>What a joke!!</t>
  </si>
  <si>
    <t>https://www.facebook.com/164305410295882_1116529198406827_1116658808393866</t>
  </si>
  <si>
    <t>Gobshite</t>
  </si>
  <si>
    <t>Background offensive|Inappropriate</t>
  </si>
  <si>
    <t>https://www.facebook.com/164305410295882_1116529198406827_1116755835050830</t>
  </si>
  <si>
    <t>Our dentists would be busy!!!</t>
  </si>
  <si>
    <t>https://www.facebook.com/164305410295882_1116529198406827_1116614078398339</t>
  </si>
  <si>
    <t>I want a one million pounds!</t>
  </si>
  <si>
    <t>https://www.facebook.com/164305410295882_1116529198406827_1116818205044593</t>
  </si>
  <si>
    <t>No ! Resist at ALL costs!</t>
  </si>
  <si>
    <t>https://www.facebook.com/164305410295882_1116529198406827_1117134015013012</t>
  </si>
  <si>
    <t>hmmm... No.</t>
  </si>
  <si>
    <t>https://www.facebook.com/164305410295882_1116529198406827_1117034678356279</t>
  </si>
  <si>
    <t>Why is he in my face??</t>
  </si>
  <si>
    <t>https://www.facebook.com/164305410295882_1116529198406827_1116851955041218</t>
  </si>
  <si>
    <t>Propaganda.</t>
  </si>
  <si>
    <t>https://www.facebook.com/164305410295882_1116529198406827_1116811685045245</t>
  </si>
  <si>
    <t>Despicable lying man</t>
  </si>
  <si>
    <t>https://www.facebook.com/164305410295882_1116529198406827_1116598291733251</t>
  </si>
  <si>
    <t>No.</t>
  </si>
  <si>
    <t>https://www.facebook.com/164305410295882_1116529198406827_1116544485071965</t>
  </si>
  <si>
    <t>why</t>
  </si>
  <si>
    <t>https://www.facebook.com/164305410295882_1116529198406827_1117011228358624</t>
  </si>
  <si>
    <t>No</t>
  </si>
  <si>
    <t>https://www.facebook.com/164305410295882_1116529198406827_1116588671734213</t>
  </si>
  <si>
    <t>https://www.facebook.com/164305410295882_1116529198406827_1117400788319668</t>
  </si>
  <si>
    <t>You put your own son at risk.</t>
  </si>
  <si>
    <t>https://www.facebook.com/164305410295882_1116529198406827_1116602848399462</t>
  </si>
  <si>
    <t>Errrrrrr???</t>
  </si>
  <si>
    <t>https://www.facebook.com/164305410295882_1116529198406827_1116532141739866</t>
  </si>
  <si>
    <t>Romania can joins Syrians and go as well Claudia uk needs to get out eu and quick before turkey join. Turks will destroy uk like germany</t>
  </si>
  <si>
    <t>https://www.facebook.com/164305410295882_1116529198406827_1116751151717965</t>
  </si>
  <si>
    <t>nope</t>
  </si>
  <si>
    <t>https://www.facebook.com/164305410295882_1116529198406827_1116844811708599</t>
  </si>
  <si>
    <t>https://www.facebook.com/164305410295882_1116529198406827_1116594358400311</t>
  </si>
  <si>
    <t>i bet he would</t>
  </si>
  <si>
    <t>https://www.facebook.com/164305410295882_1116529198406827_1116658351727245</t>
  </si>
  <si>
    <t>Yawn</t>
  </si>
  <si>
    <t>https://www.facebook.com/164305410295882_1116529198406827_1116870188372728</t>
  </si>
  <si>
    <t>NO!</t>
  </si>
  <si>
    <t>https://www.facebook.com/164305410295882_1116529198406827_1117073125019101</t>
  </si>
  <si>
    <t>yes i bet he would</t>
  </si>
  <si>
    <t>https://www.facebook.com/164305410295882_1116529198406827_1117096425016771</t>
  </si>
  <si>
    <t>murderer</t>
  </si>
  <si>
    <t>https://www.facebook.com/164305410295882_1116529198406827_1116606461732434</t>
  </si>
  <si>
    <t>F. Off</t>
  </si>
  <si>
    <t>https://www.facebook.com/164305410295882_1116529198406827_1116613131731767</t>
  </si>
  <si>
    <t>👎👎</t>
  </si>
  <si>
    <t>https://www.facebook.com/164305410295882_1116529198406827_1116702065056207</t>
  </si>
  <si>
    <t>https://www.facebook.com/164305410295882_1116529198406827_1116530948406652</t>
  </si>
  <si>
    <t>https://www.facebook.com/164305410295882_1116529198406827_1116531208406626</t>
  </si>
  <si>
    <t>https://www.facebook.com/164305410295882_1116529198406827_1116683885058025</t>
  </si>
  <si>
    <t>Wow!!!!!!!!!!!!!</t>
  </si>
  <si>
    <t>https://www.facebook.com/164305410295882_1116529198406827_1116645948395152</t>
  </si>
  <si>
    <t>WTF as that got to do with the UK and Christmas???</t>
  </si>
  <si>
    <t>https://www.facebook.com/164305410295882_1116529198406827_1116623411730739</t>
  </si>
  <si>
    <t>Media Muppets at it again. Tell him to tell his sad story to Saudi Arabia, Bahrain, Qatar &amp; Oman who have taken in none (zero) Syrian refugees.</t>
  </si>
  <si>
    <t>https://www.facebook.com/164305410295882_1116529198406827_1116717881721292</t>
  </si>
  <si>
    <t>What about Saudi Arabia or Qatar or UAI or Kuwait opening their doors first?</t>
  </si>
  <si>
    <t>https://www.facebook.com/164305410295882_1116529198406827_1116622738397473</t>
  </si>
  <si>
    <t>We have enough in america</t>
  </si>
  <si>
    <t>https://www.facebook.com/164305410295882_1116529198406827_1116534991739581</t>
  </si>
  <si>
    <t>How about they all go to Saudi!</t>
  </si>
  <si>
    <t>https://www.facebook.com/164305410295882_1116529198406827_1116736861719394</t>
  </si>
  <si>
    <t>What? Syrian God sent? Go to Saudi !!!!!</t>
  </si>
  <si>
    <t>https://www.facebook.com/164305410295882_1116529198406827_1116971568362590</t>
  </si>
  <si>
    <t>yeah...how about no.</t>
  </si>
  <si>
    <t>https://www.facebook.com/164305410295882_1116529198406827_1116603135066100</t>
  </si>
  <si>
    <t>https://www.facebook.com/164305410295882_1116529198406827_1117031611689919</t>
  </si>
  <si>
    <t>Saudi Arabiia?</t>
  </si>
  <si>
    <t>https://www.facebook.com/164305410295882_1116529198406827_1116898475036566</t>
  </si>
  <si>
    <t>Only Syrians can save Syria.</t>
  </si>
  <si>
    <t>https://www.facebook.com/164305410295882_1116529198406827_1117059878353759</t>
  </si>
  <si>
    <t>Yeh Saudi Arabia for starters!</t>
  </si>
  <si>
    <t>https://www.facebook.com/164305410295882_1116529198406827_1116631438396603</t>
  </si>
  <si>
    <t>to many in Canada now</t>
  </si>
  <si>
    <t>https://www.facebook.com/164305410295882_1116529198406827_1116530318406715</t>
  </si>
  <si>
    <t>What? just allow anyone claiming to be Syrian to wander anywhere they like, just as they have in Europe? He was safe in turkey for years before he sent his child to his death-to advance a cause, the Saudi/islamic push for global domination! Just as saudi has done in Syria, its just a stepping stone!</t>
  </si>
  <si>
    <t>https://www.facebook.com/164305410295882_1116529198406827_1116535678406179</t>
  </si>
  <si>
    <t>-*-*-*- he was part of the smuggling ring</t>
  </si>
  <si>
    <t>https://www.facebook.com/164305410295882_1116529198406827_1116536395072774</t>
  </si>
  <si>
    <t>-*-*-*- Loung Tan and still the media, and governments, openly push the lies, hoping we will forget the truth the day after we are shown it</t>
  </si>
  <si>
    <t>https://www.facebook.com/164305410295882_1116529198406827_1116537145072699</t>
  </si>
  <si>
    <t>-*-*-*- The kid literally died because of his father's greed.</t>
  </si>
  <si>
    <t>https://www.facebook.com/164305410295882_1116529198406827_1116537641739316</t>
  </si>
  <si>
    <t>-*-*-*- And now they are calling on the western world, again, to keep paying for these criminals, and give them free run. Look how thats turning out for Europe</t>
  </si>
  <si>
    <t>https://www.facebook.com/164305410295882_1116529198406827_1116537718405975</t>
  </si>
  <si>
    <t>-*-*-*- Thought so too</t>
  </si>
  <si>
    <t>https://www.facebook.com/164305410295882_1116529198406827_1116544888405258</t>
  </si>
  <si>
    <t>-*-*-*- Well bloody said</t>
  </si>
  <si>
    <t>https://www.facebook.com/164305410295882_1116529198406827_1116697305056683</t>
  </si>
  <si>
    <t>-*-*-*- Judgment with out a proof. You guys are advanced in the head. Not.</t>
  </si>
  <si>
    <t>https://www.facebook.com/164305410295882_1116529198406827_1116741851718895</t>
  </si>
  <si>
    <t>-*-*-*- Open the door to Syrians, and when those kids grow up they become terrorists. Always racist they never satisfied with those helping them.</t>
  </si>
  <si>
    <t>https://www.facebook.com/164305410295882_1116529198406827_1116889061704174</t>
  </si>
  <si>
    <t>-*-*-*- Ruben Haile go google it for yourself. It was proven shortly after he killed his boy, that he was lying about a) being in the boat, B) a people smuggler But then again, you, like most of your fellow moslems, refuse to believe the truth, but you believe a man rode a horse to the moon</t>
  </si>
  <si>
    <t>http://www.dailymail.co.uk/debate/newsdebate/r/t-10236795/index.html?ITO=socialnet-facebook-dailymai</t>
  </si>
  <si>
    <t>Muslim prayer ban: Have the French gone too far? Join our Debate now ...</t>
  </si>
  <si>
    <t>https://www.facebook.com/164305410295882_209792422416642</t>
  </si>
  <si>
    <t>https://www.facebook.com/164305410295882_209792422416642_2162917</t>
  </si>
  <si>
    <t>who would of thought the French of all people to be the ones who took a stand in defence of European culture and traditions.</t>
  </si>
  <si>
    <t>https://www.facebook.com/164305410295882_209792422416642_2162950</t>
  </si>
  <si>
    <t>https://www.facebook.com/164305410295882_209792422416642_2162954</t>
  </si>
  <si>
    <t>French are doing what they believe in which is keeping France French. Unlike England, which is steadily letting the laws and cultures of others overpower our society. At least the French are doing something about immigration and standing firm on their laws. I say lets adopt these lessons from them. Now... anyone for a baguette? :)</t>
  </si>
  <si>
    <t>https://www.facebook.com/164305410295882_209792422416642_2162956</t>
  </si>
  <si>
    <t>Fair play to the French</t>
  </si>
  <si>
    <t>https://www.facebook.com/164305410295882_209792422416642_2162968</t>
  </si>
  <si>
    <t>C'est vaillant pour les citoyens Juive-Chretien de la France!!!</t>
  </si>
  <si>
    <t>https://www.facebook.com/164305410295882_209792422416642_2163033</t>
  </si>
  <si>
    <t>It's almost too late for them! Time to act is now!!!</t>
  </si>
  <si>
    <t>https://www.facebook.com/164305410295882_209792422416642_2163117</t>
  </si>
  <si>
    <t>Kebebasan beragama adalah hak asasi manusia d muka bumi ini. Saling menghormati agar hidup d dunia ini damai dan sejahtera tanpa prasangka. Kasihan mereka yg tdk bisa menerima perbedaan itu. Perbedaan membuat hidup lebih berwarna.... Toleransi kuncinya.</t>
  </si>
  <si>
    <t>https://www.facebook.com/164305410295882_209792422416642_2163163</t>
  </si>
  <si>
    <t>Were I don't have a problem with anyone praying why not ban it in the work place. Its about time the britain stopped being so soft and adapted to some of the french ways. Well done France</t>
  </si>
  <si>
    <t>https://www.facebook.com/164305410295882_209792422416642_2163426</t>
  </si>
  <si>
    <t>France should be France, not Saudi Arabia! I loved visiting there once. Now, if u go there, u see a bunch of muslims. Y would I want to see muslims in France? Muslims DO NOT assimilate so keep them out!!</t>
  </si>
  <si>
    <t>https://www.facebook.com/164305410295882_209792422416642_2163686</t>
  </si>
  <si>
    <t>Ok Linh so what country is it you originate from?</t>
  </si>
  <si>
    <t>https://www.facebook.com/164305410295882_209792422416642_2163738</t>
  </si>
  <si>
    <t>Why would I want to see non indigenous people in the USA? It's time they removed everyone who's moved there in the last 400 years. until that happens I won't be visiting!</t>
  </si>
  <si>
    <t>https://www.facebook.com/164305410295882_209792422416642_2163974</t>
  </si>
  <si>
    <t>I will assume you have no reply to that, and that you like so many on here are incapable of a reasoned argument</t>
  </si>
  <si>
    <t>https://www.facebook.com/164305410295882_209792422416642_2164465</t>
  </si>
  <si>
    <t>well done france. england sud take a leaf out ur book then we might not be in the mess we are in.</t>
  </si>
  <si>
    <t>https://www.facebook.com/164305410295882_209792422416642_2164604</t>
  </si>
  <si>
    <t>protect united kingdom,we do not have to copy the french</t>
  </si>
  <si>
    <t>https://www.facebook.com/164305410295882_209792422416642_2164606</t>
  </si>
  <si>
    <t>proud to be british</t>
  </si>
  <si>
    <t>https://www.facebook.com/164305410295882_209792422416642_2164611</t>
  </si>
  <si>
    <t>for a better england,</t>
  </si>
  <si>
    <t>https://www.facebook.com/164305410295882_209792422416642_2164616</t>
  </si>
  <si>
    <t>protect the country of england</t>
  </si>
  <si>
    <t>https://www.facebook.com/164305410295882_209792422416642_2164634</t>
  </si>
  <si>
    <t>most of the population are christians</t>
  </si>
  <si>
    <t>https://www.facebook.com/164305410295882_209792422416642_2164635</t>
  </si>
  <si>
    <t>a truth</t>
  </si>
  <si>
    <t>https://www.facebook.com/164305410295882_209792422416642_2164639</t>
  </si>
  <si>
    <t>why come to england</t>
  </si>
  <si>
    <t>https://www.facebook.com/164305410295882_209792422416642_2164641</t>
  </si>
  <si>
    <t>to learn</t>
  </si>
  <si>
    <t>https://www.facebook.com/164305410295882_209792422416642_2164645</t>
  </si>
  <si>
    <t>adapt</t>
  </si>
  <si>
    <t>https://www.facebook.com/164305410295882_209792422416642_2164651</t>
  </si>
  <si>
    <t>history of england,</t>
  </si>
  <si>
    <t>https://www.facebook.com/164305410295882_209792422416642_2168985</t>
  </si>
  <si>
    <t>no I think they are stamping their national identity on their country we should be a bit more the same,</t>
  </si>
  <si>
    <t>Elderly jihadi teaches young orphans to be suicide bombers in new ISIS video</t>
  </si>
  <si>
    <t>This is horrifying.</t>
  </si>
  <si>
    <t>https://www.facebook.com/164305410295882_2769041099822287</t>
  </si>
  <si>
    <t>https://www.facebook.com/164305410295882_2769041099822287_2769131306479933</t>
  </si>
  <si>
    <t>As a British Muslim and people commenting on this, I thought I'd tell you all this has nothing to do with Islam! Islam goes against the killing of all innocent people! So do not think this is Islam!</t>
  </si>
  <si>
    <t>https://www.facebook.com/164305410295882_2769041099822287_2769154869810910</t>
  </si>
  <si>
    <t>-*-*-*- So what do you call this kind of people like this? They are not human teaching children to kill,terrorist are plaque of the world, they destroy the future of young children,cult evil.</t>
  </si>
  <si>
    <t>https://www.facebook.com/164305410295882_2769041099822287_2769162036476860</t>
  </si>
  <si>
    <t>-*-*-*- I know. It's the media that has brainwashed the masses.. they are too easy to deceive.</t>
  </si>
  <si>
    <t>https://www.facebook.com/164305410295882_2769041099822287_2769166526476411</t>
  </si>
  <si>
    <t>-*-*-*- Josephine Tolentino don't believe everything you hear on the news, newspapers, websites, daily mail etc...they are deceiving the entire world 🌎</t>
  </si>
  <si>
    <t>https://www.facebook.com/164305410295882_2769041099822287_2769169969809400</t>
  </si>
  <si>
    <t>-*-*-*- Yaya. It's ISIS. The group who beheaded people in the name of Islam with their slogan "Allahu Akbar".</t>
  </si>
  <si>
    <t>https://www.facebook.com/164305410295882_2769041099822287_2769173206475743</t>
  </si>
  <si>
    <t>-*-*-*- Novie Panjaitan It's now an established fact that ISIS is a creation of the US, UK &amp; Israeli intelligence agencies, the fake "war on terror" is designed to justify &amp; manufacture public consent for the illegal wars on innocent civilians in Muslim countries while stripping us of personal freedom &amp; civil liberties at home as armed police on our streets become more 'common place', the police state takes hold as the mainstream media (government propaganda) lies to us all about the "terrorist threat" our own governments have created for us..</t>
  </si>
  <si>
    <t>https://www.facebook.com/164305410295882_2769041099822287_2769176073142123</t>
  </si>
  <si>
    <t>-*-*-*- Its like ä Song, prelude Chorus and Refrain. He shouted Allahu akbar then People start Running and ü know whats next.</t>
  </si>
  <si>
    <t>https://www.facebook.com/164305410295882_2769041099822287_2769195779806819</t>
  </si>
  <si>
    <t>-*-*-*- Sam Ali. You're right, that old man and those kids look Taoists.</t>
  </si>
  <si>
    <t>https://www.facebook.com/164305410295882_2769041099822287_2769195796473484</t>
  </si>
  <si>
    <t>-*-*-*- But blame on buddists on rohinya issues. ...Right.</t>
  </si>
  <si>
    <t>https://www.facebook.com/164305410295882_2769041099822287_2769202863139444</t>
  </si>
  <si>
    <t>-*-*-*- Tim Carl lol the comment coming from someone who hates US UK and Israel. I've checked on your profile. You seem to be fake account aswell. Another muslim? 🙄</t>
  </si>
  <si>
    <t>https://www.facebook.com/164305410295882_2769041099822287_2769205403139190</t>
  </si>
  <si>
    <t>-*-*-*- @josephinetolentino they are dogs! Anyone that brainwashes children to commit acts of violence or hate are dogs and should be locked up!</t>
  </si>
  <si>
    <t>https://www.facebook.com/164305410295882_2769041099822287_2769209949805402</t>
  </si>
  <si>
    <t>-*-*-*- @novie panjaitan there are 1.8 billion Muslims in the world less than 0.01% or even less are doing these disgusting vile acts in the name of my peaceful religion! This has nothing to do with Islam!</t>
  </si>
  <si>
    <t>https://www.facebook.com/164305410295882_2769041099822287_2769214403138290</t>
  </si>
  <si>
    <t>-*-*-*- Are you a drug dealer?</t>
  </si>
  <si>
    <t>https://www.facebook.com/164305410295882_2769041099822287_2769214483138282</t>
  </si>
  <si>
    <t>-*-*-*- Also @novie just to educate you a bit more Isis have killed Muslims and destroyed mosques does this mean they are Muslims!</t>
  </si>
  <si>
    <t>https://www.facebook.com/164305410295882_2769041099822287_2769214909804906</t>
  </si>
  <si>
    <t>-*-*-*- But even 10-15 years ago theres news video with small muslim boys using automatic weapons.</t>
  </si>
  <si>
    <t>https://www.facebook.com/164305410295882_2769041099822287_2769215293138201</t>
  </si>
  <si>
    <t>-*-*-*- I hate Isis but not Islam but why do Isis preach in the name of Islam ?</t>
  </si>
  <si>
    <t>https://www.facebook.com/164305410295882_2769041099822287_2769215933138137</t>
  </si>
  <si>
    <t>-*-*-*- Didnt take alot of Nazis to sway Germany Either!</t>
  </si>
  <si>
    <t>https://www.facebook.com/164305410295882_2769041099822287_2769218076471256</t>
  </si>
  <si>
    <t>-*-*-*- They don't preach Islam? Islam says killing an innocent person is the same as killing the whole of humanity... and killing is a big sin which takes you out of Islam! So they are not Muslims!</t>
  </si>
  <si>
    <t>https://www.facebook.com/164305410295882_2769041099822287_2769222259804171</t>
  </si>
  <si>
    <t>-*-*-*- Then, what is it then?</t>
  </si>
  <si>
    <t>https://www.facebook.com/164305410295882_2769041099822287_2769223906470673</t>
  </si>
  <si>
    <t>-*-*-*- Who said that this has anything to do with Islam? Did i say that? Why you feel the need to defend that much? 🙄</t>
  </si>
  <si>
    <t>Life on Lesbos: are all refugees treated fairly?</t>
  </si>
  <si>
    <t>The Greek island of Lesbos is now where the refugee crisis touches Europe’s shore. More than 100,000 people came through the island in the last month alone, with the authorities struggling to cope. But among the different groups of refugees there is resentment, suspicion and confusion – and Afghans say they have fled war only to be disregarded Special report: www.theguardian.com/world/2015/nov/21/chaos-greek-islands-three-tier-refugee-registration-system-syria-lesbos?CMP=fb_gu</t>
  </si>
  <si>
    <t>https://www.facebook.com/10513336322_10153766076741323</t>
  </si>
  <si>
    <t>https://www.facebook.com/10513336322_10153766076741323_10153766229406323</t>
  </si>
  <si>
    <t>So their story is tragic, indeed, but goes as follows: after war in their country they flee to the nearest safest place due to force majeure and seek refuge, for example in Turkey, where they also have an international legal status as refugees. Then, they don't like it there, for whatever reason, even though they are perfectly safe as refugees, and decide to illegally immigrate and walk or are driven by smugglers for 1700 km across Turkey's land to subsequently cross the sea into Greece, putting in danger their own and their children's lives by bringing more unnecessary treacherous hardship and toil unto themselves, utterly and wholly of their own accord. Meantime the media still calls them euphemistically "refugees" ad infinitum, long after they have chosen to do away with their legal status as refugees given that they immigrate illegally to other counties without being in any immediate danger, in fact even though they do not qualify as "refugees" in any sense of the word once they cross Turkey's border into Greece, neither in the legal sense under all international treaties, nor in the etymological sense; simply because for at least 1700-1900 km of land maybe way more and a stretch of rough sea with the help of an illegal smuggler whom they themselves paid, they illegally immigrate into a country two or ten borders seat from the one they had initially sought refuge into. So the small question is why are the media still all calling them refugees after they reach Greece, when CLEARLY BLATANTLY they are NOT in any sense of the word, legal or etymological or otherwise (compassion is not an excuse for bad journalism of forging skewed opinion shaping public perception). Are you saying that they are running away from dire danger while they are in Turkey, to which they initially sought refuge to, qualifying the use of the term as refugees due to force majeure into Greece? And the big question is: there are over 2.5 billion people with similar or more tragic circumstances. Should they be allowed to immigrate illegally to any country they please? What about Somalian children and people in general? They actually have it worse than Syrians in all respects, plus they don't make demands for halal food. Wanting their life back which was destroyed by war is understandable. But so do another 2.5 billion people around the world with similar or worse circumstances. Should they all be allowed to immigrate illegally into Europe just because the media arbitrarily label them as refugees long after they are no longer refugees nor, in veritable fact, seeking refuge into safety not running away from any danger, perceived or real?</t>
  </si>
  <si>
    <t>https://www.facebook.com/10513336322_10153766076741323_10153766236416323</t>
  </si>
  <si>
    <t>-*-*-*- Oh shut the fuck up.</t>
  </si>
  <si>
    <t>https://www.facebook.com/10513336322_10153766076741323_10153766252276323</t>
  </si>
  <si>
    <t>-*-*-*- It's the Ozal doctrine. Turkey will pay for its genocide of Greeks, Assyrians and Armenians.</t>
  </si>
  <si>
    <t>https://www.facebook.com/10513336322_10153766076741323_10153766253876323</t>
  </si>
  <si>
    <t>-*-*-*- paul go suck cock and read a newspaper</t>
  </si>
  <si>
    <t>https://www.facebook.com/10513336322_10153766076741323_10153766254226323</t>
  </si>
  <si>
    <t>-*-*-*- Paul, what's your argument exactly? What is it exactly that you disagree with, specifically?</t>
  </si>
  <si>
    <t>https://www.facebook.com/10513336322_10153766076741323_10153766263971323</t>
  </si>
  <si>
    <t>-*-*-*- I agree 100%, Turkey is regarded as a safe country, along with the other countries that have been deemed safe and secure in search of Western Europe. Remember the scenes in Austria, Hungary and Croatia? The videos of food and water supplies being chucked onto the railways by adult males, rejecting hospitality. They were safe in Turkey and risked their lives all for what? By the time they get here they've lost family members, children, babies, and for what? Safety? Security? You had that. And you lost them because of your naivety to travel to Western Europe in search of the safety that you already had in Turkey, and other countries along the path.</t>
  </si>
  <si>
    <t>https://www.facebook.com/10513336322_10153766076741323_10153766285366323</t>
  </si>
  <si>
    <t>-*-*-*- Arbitrarily labeling them refugees and helping them illegally immigrate is as logical as allowing any person with tragic circumstances go through the USA south border and offering them assistance "for the hardship they endured" while they were trying to get there (which is what NGOs are doing in Greece, effectively being assistance to illegal immigration). They are in NO danger, perceived or otherwise, while they are in Turkey, a country to which they initially sought refuge, so what are they seeking refuge away from by suffering so much to get into Greece and Europe? So who is promoting all this? The media and NGOs are all in subversive collusion against the very idea of "nation", never mind "state". There have been numerous wars in the middle east before. Why is this mass surge of illegal immigration happening now and is also being justified by the media as necessary, for that matter ? No Palestinians, no Lebanese, no Egyptians, no Lybians fled en masse into Europe, but they have had war just the same in very recent years. Walking from Syria to Greece: 1600 km from Aleppo. Walking from Iraq to Greece: 1750 km from west Iraq. Where are all the Iraqi people?</t>
  </si>
  <si>
    <t>https://www.facebook.com/10513336322_10153766076741323_10153766383086323</t>
  </si>
  <si>
    <t>-*-*-*- Love the fact somewhere along the line, the anti-accepting-refugees lot bring up hidden collusions or "conspiracy theories"</t>
  </si>
  <si>
    <t>https://www.facebook.com/10513336322_10153766076741323_10153766386736323</t>
  </si>
  <si>
    <t>-*-*-*- FYI Turkey is not safe, certainly not for many kurds, snd even if it were there's millions of refugees there... tbh most Europeans would rather have Syrians fleeing war than Bulgarians/ Romanians begging pretending to be refugees and a Bulgarian PM who's a mouthy d***</t>
  </si>
  <si>
    <t>https://www.facebook.com/10513336322_10153766076741323_10153766390431323</t>
  </si>
  <si>
    <t>-*-*-*- And as for Greece... well, sums it up when the balloon went up and the interior minister couldn't even say how many people his dept employed...</t>
  </si>
  <si>
    <t>https://www.facebook.com/10513336322_10153766076741323_10153766393326323</t>
  </si>
  <si>
    <t>-*-*-*- So while your country is sucking EU money for problems Greeks created, have some patience with Afghans, Syrians and Iraqis fleeing problems they didn't create. Hypocrisy is most unbecoming.</t>
  </si>
  <si>
    <t>https://www.facebook.com/10513336322_10153766076741323_10153766396561323</t>
  </si>
  <si>
    <t>-*-*-*- Well Will Moreton I don't think there's much conspiracy other than what's flat out under our nose here. I'm neither "anti-accepting-refugee" nor "anti-accepting-immigrant". I'm "anti-accepting-illegal-immigrant" and "anti-arbitrarily-labeling-illegal-immigrants-as-refugees". To give you an example: we're bringing 25,000 Syrians into Canada and I'm quite happy about that. The most important thing though is that they will enter legally, with proper checks and naturalization through immigration authorities. So even though the media are having their little jamboree orgasm clasping on the term "refugees" into Canada (LOL), they are in veritable truth LEGAL IMMIGRANTS in this case, nonetheless; and whose tragic circumstances justify expedient, albeit legal, immigration should they please to do so. Most importantly, they are NOT seeking refuge into Canada away from war if they are departing from Turkey, unless they are air lifted or ferried straight from Syria, into Canada. In other words, they are NOT refugees even in the case of Canada. Do you find the term "refugee" sexier or something compared to "immigrant"? because the term" refugee" applies only in specific contexts and circumstances. Does it connote more compassion in your view or something? Because I find it's being used as a blanket statement to force illegal immigration as something desirable and normal, which it shouldn't. So what exactly is it that you find is being implied as "conspiracy"?</t>
  </si>
  <si>
    <t>https://www.facebook.com/10513336322_10153766076741323_10153766421041323</t>
  </si>
  <si>
    <t>-*-*-*- Will Moreton you will be remembered as another european insulting greeks...good for you!</t>
  </si>
  <si>
    <t>https://www.facebook.com/10513336322_10153766076741323_10153766478941323</t>
  </si>
  <si>
    <t>-*-*-*- Olga- sorry, but Greek people are to blame for Greece's mess, maybe not Tsipras and his supporters but the ones who didn't pay taxes or who sponged while on govt jobs... it was in the constitution that no one could be sacked from a govt job? Ridiculous. While I have some sympathy with the very young, the poor and pensioners in Greece... I don't with anyone who took part in electing govts between 1998 and 2008... Anyhow... Mr Greek Canadian, wow, Canada is taking 25,000 now a liberal govt has been elected... background checks are being done on people with no documents? Good luck with that. A refugee is someone with legal status defining them as a refugee. So Canada will accept REFUGEES. As for me, I'm British living in Austria, I am a MIGRANT to you, an IMMIGRANT to Austrians and an EMMIGRANT to Brits. As for Egyptians, Libyans and Palestinians, there are many recent arrivals in the EU, your facts are out... Syria had one of the biggest Palestinian refugee camps outside of the occupied territories. And suggestions that the media and NGOs are colluding to drive a hidden agenda is a conspiracy theory...</t>
  </si>
  <si>
    <t>https://www.facebook.com/10513336322_10153766076741323_10153766498651323</t>
  </si>
  <si>
    <t>-*-*-*- Will Moreton Sir, I doubt that people are more accepting of Syrian refugees that Bulgarians and Romanians. Begging is a very big annoying, unpleasant and ultimately harassing thing but you are mistaken if you think that the refugees will integrate quick and without any issues and be forever grateful to their European Savior. They are faced with bureaucracy right now, procedures and this makes them mad and feeling disregarded. They have some high expectations and a very different perception of Europe and what Europe has to offer. The idea that once the refugees together with their families arrive in Austria, Germany, etc they will have a job in a matter of hours/days is unrealistic. The reality of the matter is that the whole process takes time, and after what they have endured they don't have any more patience which is understandable.Contrary to what most of people think most of the refugees will despise their "European Savior" if we keep ignoring some core issues and congratulating ourselves for being so accepting.</t>
  </si>
  <si>
    <t>https://www.facebook.com/10513336322_10153766076741323_10153766513501323</t>
  </si>
  <si>
    <t>-*-*-*- Oana Patrascu, stop using the term "refugee" at random. That's the point of my post, actually. Use it as you ought when you should and if applicable. I mostly, but not wholly, agree with your comment.</t>
  </si>
  <si>
    <t>https://www.facebook.com/10513336322_10153766076741323_10153766533986323</t>
  </si>
  <si>
    <t>-*-*-*- Once the people are given a reason to have to pack up and leave their country through no fault if their own ..where they know only that life and are comfortable with it...is it not acceptable that they search for a place to settle until they find that same feeling. If you dont want people coming to your country then tell your respective governments to stop invading or assist invading other countries for dubious and sometimes false reasons. No bombs. .no regugees it's as simple as that . One thing to bear in mind is that the earth belongs to everybody. ..borders are man made. It is purely by chance ....good luck or bad luck...on where we are born ...it is only by chance that someone can be commenting on a refugee when it's only a chance happening at conception that its not them . Its nit immigrants or refugees that you should be attacking its yoyr respective governments who run and control YOUR LIVES.</t>
  </si>
  <si>
    <t>https://www.facebook.com/10513336322_10153766076741323_10153766552511323</t>
  </si>
  <si>
    <t>-*-*-*- Will Moreton... Uhm "my country/citizenship/nationslity/identity" is Canadian, not Greek. I'm glad you showed everyone how you think in labels and racist terms. For your information, I'm 3rd generation Canadian actually, and using a Greek name on Facebook is because I teach Greek and English and don't want students finding me easily on Facebook, and secondarily because of my ancestry which you were so eager to observe duh. The fact that you actually decided to publicly attack and deride Greeks for what their country is going through regarding their economy, just because you ASSumed I'm Greek (as though Greeks don't have a right to tell people what is objectively true or not just because, as you said their economy is in tatters), when in actuality we are talking about: a) refugees and Syrians fleeing their country into Turkey where they are safe from war and b) their illegal immigration into Greece and Europe, and c) whether the media should continue to label illegal immigrants as refugees, is utterly schizophrenic in your part my friend and proves exactly how terribly messed up your way of thinking really is. As for Greeks, since you mention, given the fact that about 10,000 have died due to the economic crisis, and over 200,000 have legally immigrated due to the economic downturn also, that's all the more reason not to compound the Greek problems and incapacity to offer help by burdening Greece with the largest number of illegal immigrants in Europe. I seriously doubt that American people are to blame for their mess. I seriously doubt that French people are to blame for their mess. I seriously doubt that Greeks are to blame for the mistakes and betrayal if their politicians and the stupid laws they pass and agreements they made and borrowed money they used. You are a dumb, ignorant bastard. I hope all the "refugees" come to your posh neighborhood in Austria. Then you will stfu. You are a bigoted racist. ==== Canada will accept mostly immigrants. The media, and morons like you, will keep calling them refugees because it's a sexier news headline. Enjoy Vienna built only in Greek style architecture. One of the most racist and Nazi cities in Europe, and the only country in Europe that has received the LEAST number of immigrants labeled refugees... It's easy for you to judge ask other countries.. I hope you are deported back to Britain by Austrian authorities so that your place is given to a Syrian family in need. They need it more than you do anyway, and have far more grounds to immigrate to Austria than you did, in your logic.</t>
  </si>
  <si>
    <t>https://www.facebook.com/10513336322_10153766076741323_10153766553131323</t>
  </si>
  <si>
    <t>-*-*-*- Will Moreton: HOW DARE YOU? How dare you? Greeks didn't create any war in the middle east. They haven't in the least bit, neither directly nor indirectly instigated any of the problems facing Syria. Yet Greeks are carrying almost the entire burden of illegal immigration into Europe almost singlehandedly, when in fact the very countries responsible for the crisis in Syria and the middle East in general, including Britain where you're from, which has been a global cancer with its imperialism are doing nothing. Greece hasn't caused this flux of immigrants. Yet Greece is handling almost all of them. But Britain has had a significant involvement in the middle east and Syria to say the least. I think it's only fair to take in a few "refugees" from Lesvos island and move them to Britain, to turn your village in Britain into something like you argue Greece deserves (for its politicians being idiots, and causing the crisis, in your logic). I'm glad you told the world what an horrible racist you are by finding an arbitrary excuse based on my name alone to be spewing your hate about Greeks when we're talking about Syrian immigrants and Syrian refugees being incorrectly labeled as such by the media who incorrectly use the terms interchangeably. There are Greeks who have it just as bad, if not worse than some Syrians who can afford 5000 euros to pay their smuggler into Greece, as they live in abject poverty in the streets of Athens, eating from garbage bins and rendered homeless through no fault of their own. You should go and see, instead of speaking out of your puckered British asshole: the nation that has fucked this planet time and again. How dare you, you despicable bigoted subhuman?</t>
  </si>
  <si>
    <t>https://www.facebook.com/10513336322_10153766076741323_10153766558016323</t>
  </si>
  <si>
    <t>-*-*-*- Martin Whitworth no one is attacking "refugees" for being refugees when they truly are refugees nor attacking "immigrants" for being immigrants when they truly are legal immigrants. The attack is on the media who sensationalize the news using terms such as "refugees" in a frivolous half thinking manner, or so it seems.</t>
  </si>
  <si>
    <t>https://www.facebook.com/10513336322_10153766076741323_10153766711456323</t>
  </si>
  <si>
    <t>-*-*-*- question: what about their muslims brothers from Dubay or Arab world? why they don't wanto to go there? those countries are not in war</t>
  </si>
  <si>
    <t>https://www.facebook.com/10513336322_10153766076741323_10153766945581323</t>
  </si>
  <si>
    <t>-*-*-*- Well, wherever I'm from, please justify how I'm racist? That's a nice argument coming from someone trying to muddy the waters between refugees and "illegal immigrants", I note with interest you haven't taken issue with my comments about Bulgarians... You'll note I also said "most Europeans" and compared refugees with professional beggars... you really should be careful about overreaction. For your information I'm an internationalist and see no reason for any borders (incidentally, neither do the rich or corporations, so why should the poor suffer them?) Yet again, you need a lesson in terminology and are missing the concept of refugee status. Immigrants are usually given indefinite leave to remain or a contractual period of time, refugees (such as the syrians coming to canada) will be given temporary leave to remain, and will as such be expected to return home as/when Syria is "safe". Syrians are not safe from war in Turkey, or have you missed the stories of multiple suicide bombings and revenge army attacks? Plus there's the point Turkey has as many refugees as the EU in a much smaller area... they're pushing on the Christian and Kurdish refugees. It's not schizophrenic, "refugee" is a legal term and Germany &amp; Sweden have offered to take all Syrianss fleeing war. Hence, despite the legalities of entering Greece, as soon as they're registered they are legally refugees... until then let's say asylum seekers, as no one fleeing war or persecution shouldbe branded "illegal". As for Greece, Olga, sorry while I was attempting to prise a reaction from mr anonymous teacher there, i have nothing against Greeks, Bulgarians or Romanians per se, many Europeans do, and Bulgaria has elected a rather right-wing govt... Mr greek, As for dealing with these refugees, I do every week at work, and they're a friendly bunch that I've so far met... Vienna racist? :-D so the "fluchtlinge wilkommen" movement hasn't been reported then? While we're on the subject of history/historical places, shall we touch on the reasons the middle east is a shit storm now? Post WW1 the allies carved up the ottoman empire and drew lines in the earth to force people together in some areas where they hated each other, and apart in others where they potentially threatened western interests.... Cyprus is the largest testament to the active part the Greeks played in that theatre. Meanwhile, my family were enjoying a civil war in the Irish free state... easy to chuckaround labels, isn't it? So try not to label refugees in Europe "illegal" and maybe others won't point out how close countries close to your heart are skating to disaster.</t>
  </si>
  <si>
    <t>https://www.facebook.com/10513336322_10153766076741323_10153766957606323</t>
  </si>
  <si>
    <t>-*-*-*- Oana, also I know many Romanians and Bulgarians, also migrants/expatriates from those countries living in the rest of the EU, who are sympathetic to the Syrian refugees, but the current Bulgarian govt is about as unsympathetic as it's possible to be... they're throwing them in prison and blocking crossings. Orban has declared himself against multiculturalism... which the Roma have known for a long time...</t>
  </si>
  <si>
    <t>https://www.facebook.com/10513336322_10153766076741323_10153767169886323</t>
  </si>
  <si>
    <t>-*-*-*- Very well said! I agree 100%!</t>
  </si>
  <si>
    <t>https://www.facebook.com/10513336322_10153766076741323_10153767221551323</t>
  </si>
  <si>
    <t>-*-*-*- If only we had stayed at home and the Yanks had stayed home would this all be going on?</t>
  </si>
  <si>
    <t>https://www.facebook.com/10513336322_10153766076741323_10153767839391323</t>
  </si>
  <si>
    <t>-*-*-*- Mary, tyrrany, wars and destruction have been occurring in the middle east and indeed the world, since recorded history began... so not all of it is America's fault...</t>
  </si>
  <si>
    <t>https://www.facebook.com/10513336322_10153766076741323_10153766164841323</t>
  </si>
  <si>
    <t>I guarantee you that these refugees, once settled in the West, will continue the cultural practices which lead to their homelands being in such a depraved state.</t>
  </si>
  <si>
    <t>https://www.facebook.com/10513336322_10153766076741323_10153766168706323</t>
  </si>
  <si>
    <t>-*-*-*- Yip, that's why they're running away from their war torn countries. To colonise the west. Not because it's too dangerous to travel to work now.</t>
  </si>
  <si>
    <t>https://www.facebook.com/10513336322_10153766076741323_10153766169371323</t>
  </si>
  <si>
    <t>-*-*-*- No,colonisers commit atrocities,steal land,forbid language and culture and ram Christianity down ethical people's throats,1788&gt;&gt; in this the country of the Aborigine.</t>
  </si>
  <si>
    <t>https://www.facebook.com/10513336322_10153766076741323_10153766169761323</t>
  </si>
  <si>
    <t>-*-*-*- They could have gone to central Asia, Turkey, Pakistan, India, or migrated within their own countries, but instead they choose to settle not just in Europe, but in countries with generous welfare.</t>
  </si>
  <si>
    <t>https://www.facebook.com/10513336322_10153766076741323_10153766170371323</t>
  </si>
  <si>
    <t>-*-*-*- They also form ethnic enclaves where native Europeans dare not visit. It is colonisation by any other name.</t>
  </si>
  <si>
    <t>https://www.facebook.com/10513336322_10153766076741323_10153766174206323</t>
  </si>
  <si>
    <t>-*-*-*- There's pleanty more gone to other countries in the region including neighbouring countries, you're way off the mark.</t>
  </si>
  <si>
    <t>https://www.facebook.com/10513336322_10153766076741323_10153766176606323</t>
  </si>
  <si>
    <t>-*-*-*- So they're lying, Rob? They all intend to land in Germany and even say as much, where they believe they will have free access to money, food, shelter and women. It's no coincidence that refugee migration is focused towards the welfare states of Germany, Sweden and the UK. Steven, what do you call terrorist attacks? Transcultural pleasantries.</t>
  </si>
  <si>
    <t>https://www.facebook.com/10513336322_10153766076741323_10153766177971323</t>
  </si>
  <si>
    <t>-*-*-*- The refugees headed for Europe are coming through Greece, there's countless more gone to neighbouring countries.</t>
  </si>
  <si>
    <t>https://www.facebook.com/10513336322_10153766076741323_10153766179961323</t>
  </si>
  <si>
    <t>-*-*-*- Greece is in Europe, moron. They are migrating for purely economic reasons.</t>
  </si>
  <si>
    <t>https://www.facebook.com/10513336322_10153766076741323_10153766186806323</t>
  </si>
  <si>
    <t>-*-*-*- Your a racist bigoted prick Ryan.</t>
  </si>
  <si>
    <t>https://www.facebook.com/10513336322_10153766076741323_10153766187591323</t>
  </si>
  <si>
    <t>-*-*-*- Out of the 11.6M refugees,6% are in Europe. Countries like turkey and Pakistan have taken millions each.</t>
  </si>
  <si>
    <t>https://www.facebook.com/10513336322_10153766076741323_10153766188386323</t>
  </si>
  <si>
    <t>-*-*-*- That's right Ryan, take the responsibilities for the war away from the west and blame those bad Arabs. Time for those countries, who for decades interfered with the middle east, to be held accountable and people like yourself to stop distorting the truth.</t>
  </si>
  <si>
    <t>https://www.facebook.com/10513336322_10153766076741323_10153766188391323</t>
  </si>
  <si>
    <t>-*-*-*- Please argue without using insults, Lee.</t>
  </si>
  <si>
    <t>https://www.facebook.com/10513336322_10153766076741323_10153766188916323</t>
  </si>
  <si>
    <t>-*-*-*- $8­­­­­­­­5­­­­­­­/­­­­­­­­­h­­­­­­­­­r­­­­­­­­­ ­­­­­­­­­p­­­­­­­­­r­­­o­­v­­­­i­­­­­­­­­d­­­­­­­­­e­­­­­­­­­ b­­­­­­­­­y G­­­­­­­­­oog­­­­­­­­­le­­­­­­­­­, I­­­­­­­­­ am ­­­­­­­­­making a good salary from home $6580 $7065/week , which is amazing, under a ­­­­­­­­­year ­­­­­­­­­ago ­­­­­­­­­I ­­­­­­­­­was ­­­­­­­­­jobless in ­­­­­­­­­a ­­­­­­­­­horrible ­­­­­­­­­economy.now im rising make-job.comONLY do not include "ONLY" 4</t>
  </si>
  <si>
    <t>https://www.facebook.com/10513336322_10153766076741323_10153766191511323</t>
  </si>
  <si>
    <t>-*-*-*- I often read comments on the guardian in response to the current refugee crisis and am astounded by the lack of humanity I observe. These people are men, women and children fleeing a war zone. To anyone lacking empathy towards these people should research John Rawls' veil of ignorance and put themselves in the situation that he recommends, before commenting.</t>
  </si>
  <si>
    <t>https://www.facebook.com/10513336322_10153766076741323_10153766191516323</t>
  </si>
  <si>
    <t>-*-*-*- And Arabs enslaved Europeans and waged Jihad against us, Chris... two can play at the tit-for-tat game. ISIS is funded by Wahhabist Saudis and enabled by the putatively secular Turkey.</t>
  </si>
  <si>
    <t>https://www.facebook.com/10513336322_10153766076741323_10153766194096323</t>
  </si>
  <si>
    <t>-*-*-*- Are you for real I despair at ppl like you. It's like watching a cartoon character in the flesh when I see someone actually spout the rubbish you do. With made up facts from the right wing press. And you spout them like a parrot. A Fox news groupie lol. Why don't you actually read and educate yourself then you can have an opinion.</t>
  </si>
  <si>
    <t>https://www.facebook.com/10513336322_10153766076741323_10153766194361323</t>
  </si>
  <si>
    <t>-*-*-*- My ancestors made the decisions necessary for me to live in such a world; I am a product of their sacrifices as much as I am of their genes. The veil of ignorance is flawed as it does not take into account the failings of particular cultures.</t>
  </si>
  <si>
    <t>https://www.facebook.com/10513336322_10153766076741323_10153766201396323</t>
  </si>
  <si>
    <t>-*-*-*- Your an immigrant yourself ya moron read a history book.</t>
  </si>
  <si>
    <t>https://www.facebook.com/10513336322_10153766076741323_10153766201631323</t>
  </si>
  <si>
    <t>-*-*-*- Arabs enslaved Europeans? What century was this? Also who is allied with Saudi Arabia? The country is a dictatorship that has long been supported by the west.</t>
  </si>
  <si>
    <t>https://www.facebook.com/10513336322_10153766076741323_10153766207556323</t>
  </si>
  <si>
    <t>-*-*-*- Ryan - playing tit for tat has got us into this situation; trying to justify war zones makes you just as bad as to created these zones</t>
  </si>
  <si>
    <t>https://www.facebook.com/10513336322_10153766076741323_10153766217961323</t>
  </si>
  <si>
    <t>-*-*-*- Your deluded if you think this is all some grand plan to take over Europe with refugees. The concept isn't hard to understand, as a refugee are you going to choose a shit deal with no prospects in a country close to home? Or if we are being honest, we would all choose to go with the best possible option for a better life in certain European countries. It isn't some Trojan Horse masterplan to take over, it is just common sense.</t>
  </si>
  <si>
    <t>https://www.facebook.com/10513336322_10153766076741323_10153766224621323</t>
  </si>
  <si>
    <t>-*-*-*- Argue without using insults Ryan King? I know Greece is in Europe, I was referring to the mainland/northern european countries being their ultimate destination however if you want to be a pedant there was nothing wrong with what I said in the first place - you moronic right wing troll.</t>
  </si>
  <si>
    <t>https://www.facebook.com/10513336322_10153766076741323_10153766227961323</t>
  </si>
  <si>
    <t>-*-*-*- Yeah, because it's their cultural values, and not the fact the west has been dropping bombs there for the last decade, that's led to it being in a depraved state...</t>
  </si>
  <si>
    <t>https://www.facebook.com/10513336322_10153766076741323_10153766228766323</t>
  </si>
  <si>
    <t>-*-*-*- In wars nobody wins countries which were part of coalition forces and NATO are directly responsible for rehabilitation of those people who were uprooted by their military interventions.</t>
  </si>
  <si>
    <t>https://www.facebook.com/10513336322_10153766076741323_10153766232746323</t>
  </si>
  <si>
    <t>-*-*-*- Their homelands are in such a depraved state from repressive regimes and despotic leaders supported and armed by the west or Russia or China for their own ends.. all also have had a hand in destabilising Afghanistan and Iraq.. the west still sucks up to Saudi Arabia and Russia to Iran a couple of v repressive regimes and all are involved in this war..</t>
  </si>
  <si>
    <t>https://www.facebook.com/10513336322_10153766076741323_10153766249356323</t>
  </si>
  <si>
    <t>-*-*-*- Look at Ibn Taymiyyah, Ibn Wahhab and Ibn Qutb, Ben and also at how women are treated in Sunni Islam.</t>
  </si>
  <si>
    <t>https://www.facebook.com/10513336322_10153766076741323_10153766255941323</t>
  </si>
  <si>
    <t>-*-*-*- Horseshit. We have had plenty of Muslim refugees and immigrants come to the US. Still waiting for them to turn our country to shit. In fact, it is the domestic conservatives who fearmonger that do the most damage to our culture.</t>
  </si>
  <si>
    <t>https://www.facebook.com/10513336322_10153766076741323_10153766258551323</t>
  </si>
  <si>
    <t>-*-*-*- All countries with a muslim majority are shitholes, Josh. You should also move to Birmingham in the UK or any number of towns where muslim gangs have raped British women. https://en.wikipedia.org/wiki/Rotherham_child_sexual_exploitation_scandal</t>
  </si>
  <si>
    <t>https://www.facebook.com/10513336322_10153766076741323_10153766270686323</t>
  </si>
  <si>
    <t>-*-*-*- A muslim man rapes a woman and its cause for collective punishment? Tell me, how can a country improve its 'shithole' status when its being bombed consistently or interfered with for decades? How can they improve the rights of their citizens when they are struggling to meet their basic needs. These are not hard concepts Ryan nor are they so simplistic like you have suggested.</t>
  </si>
  <si>
    <t>https://www.facebook.com/10513336322_10153766076741323_10153766271376323</t>
  </si>
  <si>
    <t>-*-*-*- Where is the data to back the claim that there are Muslim gangs roving around raping women? Also a wikipedia article about one issue is not proof.</t>
  </si>
  <si>
    <t>https://www.facebook.com/10513336322_10153766076741323_10153766272886323</t>
  </si>
  <si>
    <t>-*-*-*- There's a related section giving links to 6 other gangs.</t>
  </si>
  <si>
    <t>https://www.facebook.com/10513336322_10153766076741323_10153766273356323</t>
  </si>
  <si>
    <t>-*-*-*- Get rid of strict islamist, Chris.</t>
  </si>
  <si>
    <t>https://www.facebook.com/10513336322_10153766076741323_10153766277731323</t>
  </si>
  <si>
    <t>-*-*-*- Dear me, let's get the tin-foil hats</t>
  </si>
  <si>
    <t>https://www.facebook.com/10513336322_10153766076741323_10153766292016323</t>
  </si>
  <si>
    <t>-*-*-*- In time perhaps they will. Lets not forget that these countries have attempted to modernise, the US organised coup of Iran in the 1950s comes to mind whereby the democratically elected government was replaced with an autocracy.</t>
  </si>
  <si>
    <t>https://www.facebook.com/10513336322_10153766076741323_10153766403666323</t>
  </si>
  <si>
    <t>-*-*-*- Who said that democracy is the best system, denoting "modernization" and that must be implemented in all countries across the world?</t>
  </si>
  <si>
    <t>https://www.facebook.com/10513336322_10153766076741323_10153767505271323</t>
  </si>
  <si>
    <t>-*-*-*- It is certainty better than a dictatorship/non-secular state.</t>
  </si>
  <si>
    <t>https://www.facebook.com/10513336322_10153766076741323_10153767805861323</t>
  </si>
  <si>
    <t>-*-*-*- This has always been a struggle between cultures..Right now, because of the self hating ideology of the liberal left, civilisation is on the back foot. The impending implosion of the EU may turn the tide.</t>
  </si>
  <si>
    <t>https://www.facebook.com/10513336322_10153766076741323_10153767936791323</t>
  </si>
  <si>
    <t>-*-*-*- PS:https://www.facebook.com/ajplusenglish/videos/646377402170437/</t>
  </si>
  <si>
    <t>https://www.facebook.com/10513336322_10153766076741323_10153769283206323</t>
  </si>
  <si>
    <t>-*-*-*- I guarantee Ryan King is salty about refugees being treated well because he's failing in life.</t>
  </si>
  <si>
    <t>https://www.facebook.com/10513336322_10153766076741323_10153767177971323</t>
  </si>
  <si>
    <t>If EU &amp; US support Israel expansion and allow Zionist to reach their go of taken greater Palestine then they should open their door for refugees who escape and allow Israel to expand. Don't blame it on Muslims they are the victims( Isis is evil created out of desperation )</t>
  </si>
  <si>
    <t>https://www.facebook.com/10513336322_10153766076741323_10153767782411323</t>
  </si>
  <si>
    <t>What I do really find problematic is that among the refugees are also people from places like Bangladesh, India, Nepal and Pakistan. Not exactly war zones, so clearly only here as 'fortune seekers'. That is not wrong in itself but there are other channels for economic migrants.</t>
  </si>
  <si>
    <t>https://www.facebook.com/10513336322_10153766076741323_10153769372401323</t>
  </si>
  <si>
    <t>Why they did not apply for asylum in turkey which is safe and no war there ???? If they are not happy in Greece , they can go back to turkey.</t>
  </si>
  <si>
    <t>https://www.facebook.com/10513336322_10153766076741323_10153766189591323</t>
  </si>
  <si>
    <t>11.6M refugees are/have fled their countries; in Europe there is only 6%: Countries like Pakistan and Turkey have taken in the most,in their millions.</t>
  </si>
  <si>
    <t>https://www.facebook.com/10513336322_10153766076741323_10153766198111323</t>
  </si>
  <si>
    <t>-*-*-*- Countries like turkey and Pakistan put people in tents. We in Sweden put them in apartments. We have 20- here in the winter. Its not the same. In sweden they also get free healthcare. Healthcare sweds pay for. In turkey they pay themself. I dont mind taking refugees, but its not the same. Turkey and Pakistan dosent pay for their reefuges. Volenter orginsations does.</t>
  </si>
  <si>
    <t>https://www.facebook.com/10513336322_10153766076741323_10153766201681323</t>
  </si>
  <si>
    <t>-*-*-*- We dont have any apartments left. People now sleep outside. Its very sad. Turkey is a warm country.</t>
  </si>
  <si>
    <t>https://www.facebook.com/10513336322_10153766076741323_10153766204146323</t>
  </si>
  <si>
    <t>-*-*-*- Yes I understand,but in comparison- Pakistan is a 3rd world country,yet they're still taking way more than Europe altogether. I'm sure if their economy and tax system was in order they could. I've seen comments were people say what about Arab countries,Arab countries are but soon as they get their they're given residency and work permits so they're straight away are classed as immigrants and not refugees,but our media won't print that because it doesn't fit their agendas</t>
  </si>
  <si>
    <t>https://www.facebook.com/10513336322_10153766076741323_10153766205491323</t>
  </si>
  <si>
    <t>-*-*-*- Hanna Biban but turkey is also very close to Syria; that's the problem.</t>
  </si>
  <si>
    <t>https://www.facebook.com/10513336322_10153766076741323_10153766213076323</t>
  </si>
  <si>
    <t>-*-*-*- Yeah and people will frezze to death here. Thats also a problem. We are 9 milion people in Sweden. We take in 10 000 refugees every week. USA a country who has over 300 milion people, will "maybe" take in 10 000 on 1 year. Shame on them.</t>
  </si>
  <si>
    <t>https://www.facebook.com/10513336322_10153766076741323_10153766223891323</t>
  </si>
  <si>
    <t>-*-*-*- can you please leave UK</t>
  </si>
  <si>
    <t>https://www.facebook.com/10513336322_10153766076741323_10153766240406323</t>
  </si>
  <si>
    <t>-*-*-*- Michael Lesao are you the Prime Minister of UK? Don't think so. You are from Murica so you can stfu about UK</t>
  </si>
  <si>
    <t>https://www.facebook.com/10513336322_10153766076741323_10153766241911323</t>
  </si>
  <si>
    <t>-*-*-*- Sam Dean turkey isn't an "Islamic country" it's a secular nation.</t>
  </si>
  <si>
    <t>https://www.facebook.com/10513336322_10153766076741323_10153766243046323</t>
  </si>
  <si>
    <t>-*-*-*- Hanna Biban agreed - USA played a huge if not the main reasons of these war zones</t>
  </si>
  <si>
    <t>https://www.facebook.com/10513336322_10153766076741323_10153766253951323</t>
  </si>
  <si>
    <t>-*-*-*- As they should.Ya know how good Muslims hate the ways of the venal West.</t>
  </si>
  <si>
    <t>https://www.facebook.com/10513336322_10153766076741323_10153766254431323</t>
  </si>
  <si>
    <t>-*-*-*- Beppa Babel secular for now , more on the Islamic side</t>
  </si>
  <si>
    <t>https://www.facebook.com/10513336322_10153766076741323_10153766263761323</t>
  </si>
  <si>
    <t>-*-*-*- The fear politics in the US are pathetic. People say #alllivesmatter in response to #blacklivesmatter, yet when it comes to "dirty Muslims" fleeing a war we are directly fueling with arms and bombing runs, we tell them to fuck off. So apparently #onlysomelivesmatter. It really makes me sick.</t>
  </si>
  <si>
    <t>https://www.facebook.com/10513336322_10153766076741323_10153766266706323</t>
  </si>
  <si>
    <t>-*-*-*- Alex we have muslims in the west. Bosnia has 45% muslims. My mother is from former yugoslavia. Ortodox, katolics and muslims has no problems to be friends. Many problems has with the cultural things to do not the religion. In Somalia they cut little girls, but its not thier religon.</t>
  </si>
  <si>
    <t>https://www.facebook.com/10513336322_10153766076741323_10153766383436323</t>
  </si>
  <si>
    <t>-*-*-*- Hanna Biban who are you kidding?</t>
  </si>
  <si>
    <t>https://www.facebook.com/10513336322_10153766076741323_10153766461211323</t>
  </si>
  <si>
    <t>-*-*-*- Walter who are you kidding? Im half Swedish and half croatian. And i have friends from muslim countries that dosent stone women to death. If you have an education you know the diffrens between religon and cultur. Are all christians KKK? USA made ISIS, its thier Fault. They should take more. Not Sweden.</t>
  </si>
  <si>
    <t>https://www.facebook.com/10513336322_10153766076741323_10153766219736323</t>
  </si>
  <si>
    <t>the young strapping men should be fighting for their own lands not running away if our men had done that in 1939 we would have lost or lands get back you cowards and fight</t>
  </si>
  <si>
    <t>https://www.facebook.com/10513336322_10153766076741323_10153766227021323</t>
  </si>
  <si>
    <t>-*-*-*- If a bloody three-way civil war breaks out in your country, pitted between a autocratic dictatorship, the rebels, and a crackpot theocratic regime, would it really make sense for you to participate in the war? Wouldn't it make more sense to run for your lives to save yourself, especially if you have a family to take care of?</t>
  </si>
  <si>
    <t>https://www.facebook.com/10513336322_10153766076741323_10153767171486323</t>
  </si>
  <si>
    <t>-*-*-*- Chris, yes all of the Americans in the Civil War in the 1800's fled America too didn't they? Oh wait......</t>
  </si>
  <si>
    <t>https://www.facebook.com/10513336322_10153766076741323_10153767525241323</t>
  </si>
  <si>
    <t>-*-*-*- 2 million soldiers fought for the North, 750,000 fought for the South. The population of the US was 31.4mil. 6% fought for the North of 8% in total, so not all the American's 'fought'. Also when planes are dropping overhead, do you think you can just pick up arms and start fighting? You may have just gotten schooled by an Australian on your own history.</t>
  </si>
  <si>
    <t>https://www.facebook.com/10513336322_10153766076741323_10153766176936323</t>
  </si>
  <si>
    <t>The greek authorities aren't exactly making a lot of effort. It is the volunteers that keep the situation there from being even more disastrous.</t>
  </si>
  <si>
    <t>https://www.facebook.com/10513336322_10153766076741323_10153766186526323</t>
  </si>
  <si>
    <t>-*-*-*- It's the Turks who purposely flood Greece with immigrants as part of their racism. Search the Ozal Doctrine. And Mama Merkel wants the Turks to join the EU LOL.</t>
  </si>
  <si>
    <t>https://www.facebook.com/10513336322_10153766076741323_10153766198601323</t>
  </si>
  <si>
    <t>-*-*-*- My dear iri since you are German you should know about the economic situation in Greece...the government can't provide the basic for its own citizens, what could they do for the huge flow of immigrants? ..just visit a Greek hospital or just make a quick search in Internet and count the number of Greek volunteer teams helping other citizens...for the refugees it seems that what happens in our islands and mainland is something we have to deal with while the rest of Europeans can comment on Facebook.. That's sad no?</t>
  </si>
  <si>
    <t>https://www.facebook.com/10513336322_10153766076741323_10153766209536323</t>
  </si>
  <si>
    <t>-*-*-*- The EU has already granted Greece 474 mil. for the refugees for precisely that reason. And it doesn't even take a lot of money to at least make an effort. Why not inform yourself of how much of an effort to treat the people decently and at east try to get that chaos more organized. SHould be feasible, with the EU money, shouldn't it? Unless of course it dwindles away surprisingly on it's way to those it is suposed to help. Those really helping are the private people, the state and the administration aren't much bothered.</t>
  </si>
  <si>
    <t>https://www.facebook.com/10513336322_10153766076741323_10153766215021323</t>
  </si>
  <si>
    <t>-*-*-*- iri, do you watch Greek news? do you personally know and speak to anyone in Greece? It's not the Greek authorites problem nor is it Greece's, kinda like it's not any other Arab countries problem.</t>
  </si>
  <si>
    <t>https://www.facebook.com/10513336322_10153766076741323_10153766221936323</t>
  </si>
  <si>
    <t>-*-*-*- It's the EU's problem and so far the EU has failed miserably in the lines of solidarity and humanity. However, when you watch reports both from the media and from volunteers of all backgrounds there, maybe you'll realize what I mean when I say the government of Lesbos isn't exactly making much of an effort. When it could be a chance for Lesbos to lobby the EU to erect a hotspot there, as that will mean more jobs for the people of Lesbos. And as far as I know, jobs aren't a bad thing.</t>
  </si>
  <si>
    <t>https://www.facebook.com/10513336322_10153766076741323_10153766229951323</t>
  </si>
  <si>
    <t>-*-*-*- Well iri why don't you Germans come to check that too..?!! you control everything here anyway no? You are basically governing our country now! so why don't you come to check what is happening here with the European money...and please enough said about our country I am sorry but I can't cope anymore with Germans commenting about Greece.</t>
  </si>
  <si>
    <t>https://www.facebook.com/10513336322_10153766076741323_10153766236931323</t>
  </si>
  <si>
    <t>-*-*-*- Ok, so it's about me being German? As for the greek crisis, I am not very happy about how Greece has been treated and I think there should be a debt cut. Then again, your elected governments have failed you spectatcuarly and are ultimately to blame for decades of mismanagment. How about you take it up with your government for failing to correctly tax the rich and actually seeing the state gets the money and put an end to the fakelaki system and the vastly overblown beaureaucracy amongst other things when the shit really started to hit the fan? And can you seriously expect the taxpayers of the EU states to keep coughing up money for Greece without reform? Just go on as before? As for the refugees, more help needs to come from both the EU and the UNHCR, but the local administration also have to step up their game.</t>
  </si>
  <si>
    <t>https://www.facebook.com/10513336322_10153766076741323_10153766267781323</t>
  </si>
  <si>
    <t>-*-*-*- Omg thank you so much for telling me! I have never thought that we can or have to change all these things...seriously you believe that all Greeks have created this situation and that we are really enjoying it now?! Please give me a break. I lived abroad and I know how it is to live in an organized country, now I live here and everyday I realize how difficult is to change this country. So please enough with other Europeans telling things we already know. It's boring.</t>
  </si>
  <si>
    <t>https://www.facebook.com/10513336322_10153766076741323_10153766271131323</t>
  </si>
  <si>
    <t>-*-*-*- EU is supposed to give to Greece 474 million euros in the next 5 years. Until now they haven't given not even 1/10 of this amount ,most countries haven't even sent immigration officers that they have agreed in an EU summit 2-3 months ago. Also the government can't spend any money without EU concession. And about the corrupted governments in 80% of the scandals a German company was behind bribing those bastard politicians.</t>
  </si>
  <si>
    <t>https://www.facebook.com/10513336322_10153766076741323_10153766273446323</t>
  </si>
  <si>
    <t>-*-*-*- My point is simply, you can't blame everyone else for the mess, that your politicians and the rotten system created in the first place and how they've handled it so far. But it is of course far easier to blame Germany, the EU and so on instead of pointing the finger to oneself and therefore it's a very popular thing to do.</t>
  </si>
  <si>
    <t>https://www.facebook.com/10513336322_10153766076741323_10153766306536323</t>
  </si>
  <si>
    <t>-*-*-*- Achilleas explain to you that no money came from Europe to Greece for the refugees! This money where already programmed to be given in five years. And the amount remain the same although the refugees are more. And they didn't change the percentage of the money among all countries although most of the refugees are passing trough Greece. And exactly how easy do you believe is to control this tragic situation even if you have money? See at the map our islands and all the Aegean! And thing that we are in an economic crisis five years now! Yes I would like my state to do more but I expect the same from Europe. When I hear your leaders talking like Mercel I feel as if they live in a parallel world!!!!! Disappointment!!!!</t>
  </si>
  <si>
    <t>https://www.facebook.com/10513336322_10153766076741323_10153768984096323</t>
  </si>
  <si>
    <t>-*-*-*- Iri, Merkel's response to the Greek crisis made it worse. Pointing this it out isn't tantamount to denying the home-grown contribution to the crisis.</t>
  </si>
  <si>
    <t>https://www.facebook.com/10513336322_10153766076741323_10153769796586323</t>
  </si>
  <si>
    <t>-*-*-*- Did I, at any point claim that I condone the EU and IWF politics towards Greece?</t>
  </si>
  <si>
    <t>https://www.facebook.com/10513336322_10153766076741323_10153769388251323</t>
  </si>
  <si>
    <t>It's sad that the first thing they do when they reach safety,is turn the country that gave them shelter into a shit hole by strewing their rubbish everywhere.Did they live like that at home,or are they just showing their gratitude.A good motto for them would be "Bin it to be in it"</t>
  </si>
  <si>
    <t>https://www.facebook.com/10513336322_10153766076741323_10153766221856323</t>
  </si>
  <si>
    <t>wait wait what did I hear? Even while trying to save their lives, they still have hate fro eachother and need to be segregated?</t>
  </si>
  <si>
    <t>https://www.facebook.com/10513336322_10153766076741323_10153768057241323</t>
  </si>
  <si>
    <t>-*-*-*- Wondering about that as well......</t>
  </si>
  <si>
    <t>https://www.facebook.com/10513336322_10153766076741323_10153768104101323</t>
  </si>
  <si>
    <t>-*-*-*- They should be happy that people are taking their burden on. Ungrateful</t>
  </si>
  <si>
    <t>https://www.facebook.com/10513336322_10153766076741323_10153767902406323</t>
  </si>
  <si>
    <t>Thanks to Carl C. A Iversen and Martin Kvernbekk for always being everywhere, Norways answer to Fast and Furious. Hope to see you back again in Skala Vin diesel</t>
  </si>
  <si>
    <t>https://www.facebook.com/10513336322_10153766076741323_10153766624341323</t>
  </si>
  <si>
    <t>Your darling migrants are sewing their mouths shut and going on hunger strike. Video on RT, not sure which country. Blatant manipulation.</t>
  </si>
  <si>
    <t>https://www.facebook.com/10513336322_10153766076741323_10153766190491323</t>
  </si>
  <si>
    <t>I wonder how the poor Lesbians are dealing with such a humanitarian crisis.</t>
  </si>
  <si>
    <t>https://www.facebook.com/10513336322_10153766076741323_10153766293781323</t>
  </si>
  <si>
    <t>-*-*-*- We are trying to cope, people on the island are fully aware of those people's situation and every effort is made by civilians to receive them and provide food and shelter. Lesbos has been seeing refugees from ancient times and people don't forget. Some jerks claim the refugees are "economic immigrats" or so but thanks god there are still humans among our species. So proud to be Lesbian</t>
  </si>
  <si>
    <t>https://www.facebook.com/10513336322_10153766076741323_10153766300441323</t>
  </si>
  <si>
    <t>-*-*-*- Even the video says they are economic migrants lol</t>
  </si>
  <si>
    <t>https://www.facebook.com/10513336322_10153766076741323_10153766728081323</t>
  </si>
  <si>
    <t>-*-*-*- Careful, homosexuality is punishable by death under sharia law.</t>
  </si>
  <si>
    <t>https://www.facebook.com/10513336322_10153766076741323_10153769377221323</t>
  </si>
  <si>
    <t>They fled from their Islamic notorious communities , but sooner or later they will ask for halal food and sharia law !!!!!!!</t>
  </si>
  <si>
    <t>https://www.facebook.com/10513336322_10153766076741323_10153766164311323</t>
  </si>
  <si>
    <t>Why is this global disaster not on the news? Refugees here also ! https://m.facebook.com/story.php?story_fbid=646377402170437&amp;id=407570359384477</t>
  </si>
  <si>
    <t>https://www.facebook.com/10513336322_10153766076741323_10153766575676323</t>
  </si>
  <si>
    <t>-*-*-*- If they were to walk to the USA border, it would be the exact distance Syrians are walking to get to Greece, in fact it would be closer. Imagine NGOs waiting for them at the border to help them "for their trouble to get to the USA because of their circumstances". That's the logic of labeling illegal immigrants as refugees. They are perfectly safe in Turkey where they initially find refuge from the war. When they leave Turkey to go to Europe, they are no longer running away from danger but are in search of a better life. That's understandable, but illegal nonetheless. For went should the Syrians be given priority for an exception to their desire for illegal immigration and not want other of the 2.5 billion people on this planet with similar or worse circumstances?</t>
  </si>
  <si>
    <t>https://www.facebook.com/10513336322_10153766076741323_10153768664016323</t>
  </si>
  <si>
    <t>Too many want to immigrate. Eg Afghanis. Your war is mostly over there are legal ways like every other person to seek permission. Just showing up does not bestow a right on you, follow the rules. Same for others if you've been given refugee status but don't like the country where you e been given it use the proper means to immigrate. Don't just show up. Also take pride in your hosts country and clean up your bloody Rubbish. I'm all for helping the elderly, children and mothers of REAL refugees but the others bugger off and do it legally. Remember like with any immigration process not all are accepted. So stop just showing up.</t>
  </si>
  <si>
    <t>https://www.facebook.com/10513336322_10153766076741323_10153768967851323</t>
  </si>
  <si>
    <t>-*-*-*- The war in Afghanistan is restarting, actually.</t>
  </si>
  <si>
    <t>https://www.facebook.com/10513336322_10153766076741323_10153769004881323</t>
  </si>
  <si>
    <t>-*-*-*- So they left before it started.</t>
  </si>
  <si>
    <t>https://www.facebook.com/10513336322_10153766076741323_10153766739711323</t>
  </si>
  <si>
    <t>where I live, refugees are not welcome. It's a great place to be.</t>
  </si>
  <si>
    <t>https://www.facebook.com/10513336322_10153766076741323_10153766179656323</t>
  </si>
  <si>
    <t>There are two serious questions that I can't avoid to ask: why are they all coming to Europe? and why are they all coming now?</t>
  </si>
  <si>
    <t>https://www.facebook.com/10513336322_10153766076741323_10153766186291323</t>
  </si>
  <si>
    <t>-*-*-*- Gracia Merkel !</t>
  </si>
  <si>
    <t>https://www.facebook.com/10513336322_10153766076741323_10153766198416323</t>
  </si>
  <si>
    <t>-*-*-*- All of them? You are using the internet to type your ill informed views why not use it to google some truth? Because if you did you would find that the majority of refugees are in Lebanon and Turkey. How about countries that supported the wars and their allies take some of the victims of their war?</t>
  </si>
  <si>
    <t>https://www.facebook.com/10513336322_10153766076741323_10153766213801323</t>
  </si>
  <si>
    <t>-*-*-*- I have better questions to ask. Who helped create the suffering? What countries participated in it? And why do humans keep repeating history and never learning.</t>
  </si>
  <si>
    <t>https://www.facebook.com/10513336322_10153766076741323_10153766230121323</t>
  </si>
  <si>
    <t>-*-*-*- Interesting article, published 8 months ago... https://news.vice.com/article/anger-at-greek-threat-to-unleash-wave-of-migrants-and-jihadists-if-europe-leaves-it-in-crisis</t>
  </si>
  <si>
    <t>https://www.facebook.com/10513336322_10153766076741323_10153766606696323</t>
  </si>
  <si>
    <t>Thanks to the Germans, Greece has been invaded. Time to stop the flow of illegals and give the bill to Merkel.</t>
  </si>
  <si>
    <t>https://www.facebook.com/10513336322_10153766076741323_10153766676076323</t>
  </si>
  <si>
    <t>-*-*-*- Moron</t>
  </si>
  <si>
    <t>https://www.facebook.com/10513336322_10153766076741323_10153767106891323</t>
  </si>
  <si>
    <t>-*-*-*- Is that the best you can do? Merkel and Germany have deliberately undermined the Dublin Accord and many other pieces of European law, in deliberately encouraging illegal economic migrants to enter the EU and create chaos in half a dozen countries. All in the quest for untermenschen cheap labour.</t>
  </si>
  <si>
    <t>https://www.facebook.com/10513336322_10153766076741323_10153773403321323</t>
  </si>
  <si>
    <t>-*-*-*- And maybe some good football players. So we can win more world cups</t>
  </si>
  <si>
    <t>https://www.facebook.com/10513336322_10153766076741323_10153766167546323</t>
  </si>
  <si>
    <t>Kids of immigrants how sweet ... Future home grown terrorists in 10 years ... No security checks on these folks</t>
  </si>
  <si>
    <t>https://www.facebook.com/10513336322_10153766076741323_10153766174076323</t>
  </si>
  <si>
    <t>-*-*-*- Two of the Paris Jihadis were moderate muslims: one drank, smoke and slept around and the other was a homosexual!</t>
  </si>
  <si>
    <t>https://www.facebook.com/10513336322_10153766076741323_10153766180381323</t>
  </si>
  <si>
    <t>-*-*-*- Also, they were EU-citizens. As no european countra can seem to be bothered with pulling their fingers out of their arse and finally set up the hotspots where all comers will be registered, vetted and either distributed or sent back, little wonder this is a right disaster. It is also beyond understanding why there isn't an european database of all refugees coming in, nor a database of terror suspects and extremists of whatever ilk.</t>
  </si>
  <si>
    <t>https://www.facebook.com/10513336322_10153766076741323_10153766194656323</t>
  </si>
  <si>
    <t>-*-*-*- Ryan King most of them do , that's the hypocrisy of Islam. I know lots of gay Muslims and they cant even use their own names never mind speak up for the values of the West. Most moderate Muslims have no tolerance for anything in the West; that's why the potential of danger is so real</t>
  </si>
  <si>
    <t>https://www.facebook.com/10513336322_10153766076741323_10153766220696323</t>
  </si>
  <si>
    <t>-*-*-*- When you label children as terrorists you are no better than a nazi.</t>
  </si>
  <si>
    <t>https://www.facebook.com/10513336322_10153766076741323_10153766226406323</t>
  </si>
  <si>
    <t>-*-*-*- Chris Youssef those young adults ( kids of Muslim immigrants ) that killed all those people in Paris .. and most other places .. where all kids of Muslim immigrants .. These are facts , deal with them rather than yammping on about Nazi tosh</t>
  </si>
  <si>
    <t>https://www.facebook.com/10513336322_10153766076741323_10153766232986323</t>
  </si>
  <si>
    <t>-*-*-*- What do extremists murderers have to do with these refugees? A few men don't speak for millions, have you not figured that out already?</t>
  </si>
  <si>
    <t>https://www.facebook.com/10513336322_10153766076741323_10153766252611323</t>
  </si>
  <si>
    <t>-*-*-*- Chris Youssef a survey came out today. 25% of young Muslims have sympathies with Isil. That says to me and many others we should take no more people that follow Islam.</t>
  </si>
  <si>
    <t>https://www.facebook.com/10513336322_10153766076741323_10153766353916323</t>
  </si>
  <si>
    <t>-*-*-*- Where is this survey?</t>
  </si>
  <si>
    <t>https://www.facebook.com/10513336322_10153766076741323_10153766392966323</t>
  </si>
  <si>
    <t>-*-*-*- You Gov today ... In most news papers</t>
  </si>
  <si>
    <t>https://www.facebook.com/10513336322_10153766076741323_10153766462641323</t>
  </si>
  <si>
    <t>-*-*-*- Chris Youssef https://muslimstatistics.wordpress.com/2013/11/24/statistics-21-of-british-muslims-believe-suicide-bombings-are-justified/</t>
  </si>
  <si>
    <t>https://www.facebook.com/10513336322_10153766076741323_10153766524306323</t>
  </si>
  <si>
    <t>-*-*-*- You do realise that 21% of all british muslims (which make up for only 5 % of all Muslims) is equal to roughly 1% of all Muslims?</t>
  </si>
  <si>
    <t>https://www.facebook.com/10513336322_10153766076741323_10153766528886323</t>
  </si>
  <si>
    <t>-*-*-*- Xristos Demertzis-Bouboulis thats more than enough to worry about !</t>
  </si>
  <si>
    <t>https://www.facebook.com/10513336322_10153766076741323_10153767535871323</t>
  </si>
  <si>
    <t>Always showing the children which thet use as Propaganda...They dont give a shit about them.....</t>
  </si>
  <si>
    <t>https://www.facebook.com/10513336322_10153766076741323_10153766176921323</t>
  </si>
  <si>
    <t>look at the mess they are making-tell them to go home no passport no entry -economic migrants</t>
  </si>
  <si>
    <t>https://www.facebook.com/10513336322_10153766076741323_10153766206141323</t>
  </si>
  <si>
    <t>-*-*-*- Yes its their fault. They asked for the west to come in and destroy their homes. Also I see the French flag on your profile. The same country that 2 years ago was supporting the 'rebels' who are now contributing to the suffering. http://www.theguardian.com/world/2012/dec/07/france-funding-syrian-rebels?CMP=twt_gu</t>
  </si>
  <si>
    <t>https://www.facebook.com/10513336322_10153766076741323_10153766491171323</t>
  </si>
  <si>
    <t>-*-*-*- if west destroyed their homes why do they want to come here and be westerners-sorry thats crap</t>
  </si>
  <si>
    <t>https://www.facebook.com/10513336322_10153766076741323_10153766249461323</t>
  </si>
  <si>
    <t>The ignorance and hate in some comments is sad. Unless you are descended from Native Americans, you are descended from immigrants, most of whom came for a better life. So stop the hypocrisy and learn how to care.</t>
  </si>
  <si>
    <t>https://www.facebook.com/10513336322_10153766076741323_10153766338431323</t>
  </si>
  <si>
    <t>-*-*-*- It's not immigration that people have a problem with but having this many people arrive in such a small amount of time feels like an invasion. I think that's why people sound so heartless because they're scared.</t>
  </si>
  <si>
    <t>https://www.facebook.com/10513336322_10153766076741323_10153766371581323</t>
  </si>
  <si>
    <t>-*-*-*- We are talking about thousands of people entering a country of milllions......not much of an invasion</t>
  </si>
  <si>
    <t>https://www.facebook.com/10513336322_10153766076741323_10153768235791323</t>
  </si>
  <si>
    <t>-*-*-*- Not really. There's 2.5 million that entered a Greece of a 10 million population in a very short year and a half, with a much as half a million arriving in the last few months spine, accounting for 1/4th of its population all on small islands with towns half that of the size of Moncton. That's like saying by analogy 10 million people came to Canada all within a few months in the smallest of towns. If that had happened here, you'd be crying like a petty spoiled whiner that you are for not being able to drive through the streets. So stop being naive. This is as much a crisis for the illegal immigrants as it is for those locals whose lives they are destroying. You have it easy, and you pick and choose sides too easily based on your preconceived notions. There's utter chaos in these circumstances and nothing is cut and dry. What is more, there's evidence these people are being urged to immigrate into Europe instead of dispersing in the surrounding vicinity of their country that is safe and where they are welcome and where they don't have to travel for 1800 km and pay smugglers 5 thousands euros per head to get to Europe when they're not even running away from danger any longer. Worse yet, countries like UAE, which are Muslim, wealthier than Germany and Greece and Italy and France combined, and a mere 200 km away from Syria have closed their borders to their Muslim brothers. To give you a sense of how irrationally wild it is that they specifically want to come to Greece, get this: Iraq is roughly the same distance: 1890 km from Greece. Where are all the Iraqis from the war there? What about all the Palestinians? They are closer. What about all the Egyptians? They could have just skipped over the sea onto Crete when there was war in their country, but hardly anyone came. What about people from Jordan, they are closer too. Where are they? Libyans didn't come to Greece either. So what's up with Syrians? They are neither the first nor the last to have war. What's the deal with this mass exodus of only males? When the war in Bosnia took place, none came to Greece and they are much much closer by a few hundred km. When the war in Kosovo broke out, no one came either nor dispersed into Europe. When the war in Ukraine came, hardly any mass migration took place. When the war in Yugoslavia took place that created FYROM and the such, hardly anyone moved about yet again. The scenario with Syrians is a first in recent history. Don't be so naive. All these men are draft dodgers too. They should be fighting for their country as they are able bodied, young and healthy. Who will rebuild their nation. At best I find this mass exodus suspiciously curious for destabilizing both Syria and Europe. Start doubting the news they feed you for a change and ask yourself questions at all times.</t>
  </si>
  <si>
    <t>https://www.facebook.com/10513336322_10153766076741323_10153768340691323</t>
  </si>
  <si>
    <t>-*-*-*- Calling me a whiner and saying I have it easy? You know nothing about me. Please feel free.to make political arguments but try to refrain from generalizations.</t>
  </si>
  <si>
    <t>https://www.facebook.com/10513336322_10153766076741323_10153766271096323</t>
  </si>
  <si>
    <t>I went to Lesbos and shot this personal vlog, talking to locals, refugess and voulanteers if you are interested in the topic. https://www.youtube.com/watch?v=UXxMrYpaZ30</t>
  </si>
  <si>
    <t>https://www.facebook.com/10513336322_10153766076741323_10153766588456323</t>
  </si>
  <si>
    <t>-*-*-*- Thank you for the video, very informative. The whole situation is tragically sad.</t>
  </si>
  <si>
    <t>https://www.facebook.com/10513336322_10153766076741323_10153766529566323</t>
  </si>
  <si>
    <t>I really do not know how Europe will be able to handle these people who even in the worst condition needs to be separated because they do not get along.</t>
  </si>
  <si>
    <t>https://www.facebook.com/10513336322_10153766076741323_10153766647541323</t>
  </si>
  <si>
    <t>Why is the guardian and its readers so worried anout the rich people that can pay to get out...no mention of the poor...suppose you can't political use that for your own agendas...</t>
  </si>
  <si>
    <t>https://www.facebook.com/10513336322_10153766076741323_10153768255766323</t>
  </si>
  <si>
    <t>Imagine the security risk this brings to Europe.</t>
  </si>
  <si>
    <t>https://www.facebook.com/10513336322_10153766076741323_10153766271036323</t>
  </si>
  <si>
    <t>They have to fight for their countries,what they don't want to do.</t>
  </si>
  <si>
    <t>https://www.facebook.com/10513336322_10153766076741323_10153766213856323</t>
  </si>
  <si>
    <t>Clock those faces. Some might be in the news again soon.</t>
  </si>
  <si>
    <t>https://www.facebook.com/10513336322_10153766076741323_10153766319641323</t>
  </si>
  <si>
    <t>-*-*-*- As people of success and prominence, you are right. Just like Albert Einstein. Here's a nice list for you to read but it might involve some reading and thinking which you might be adverse to. https://en.wikipedia.org/wiki/List_of_refugees</t>
  </si>
  <si>
    <t>https://www.facebook.com/10513336322_10153766076741323_10153766339801323</t>
  </si>
  <si>
    <t>-*-*-*- Lol</t>
  </si>
  <si>
    <t>https://www.facebook.com/10513336322_10153766076741323_10153766180886323</t>
  </si>
  <si>
    <t>Muslim Invasion</t>
  </si>
  <si>
    <t>https://www.facebook.com/10513336322_10153766076741323_10153766239041323</t>
  </si>
  <si>
    <t>-*-*-*- A bigot is a person who doesn't tolerate another opinion Kate Stewart Sinclair lol</t>
  </si>
  <si>
    <t>https://www.facebook.com/10513336322_10153766076741323_10153766258346323</t>
  </si>
  <si>
    <t>-*-*-*- No, a bigot is someone who is intolerant of another person because of religion, culture, or other reasons. To be intolerant of someone who espouses bigoted ideas does not make a person a bigot. Your logic is seriously flawed.</t>
  </si>
  <si>
    <t>https://www.facebook.com/10513336322_10153766076741323_10153766262606323</t>
  </si>
  <si>
    <t>-*-*-*- Free speech Josh Pronk.</t>
  </si>
  <si>
    <t>https://www.facebook.com/10513336322_10153766076741323_10153767909361323</t>
  </si>
  <si>
    <t>Sorry no welcome signs here anymore so piss back</t>
  </si>
  <si>
    <t>https://www.facebook.com/10513336322_10153766076741323_10153766316821323</t>
  </si>
  <si>
    <t>hey have no right to expect anything.</t>
  </si>
  <si>
    <t>https://www.facebook.com/10513336322_10153766076741323_10153766272336323</t>
  </si>
  <si>
    <t>Everyone wants the Syrian migrants because they are the most "white" and educated.</t>
  </si>
  <si>
    <t>https://www.facebook.com/10513336322_10153766076741323_10153766342161323</t>
  </si>
  <si>
    <t>I really want those people to come and live with me.</t>
  </si>
  <si>
    <t>https://www.facebook.com/10513336322_10153766076741323_10153767711746323</t>
  </si>
  <si>
    <t>Wow! Most of the comments here show the lengths people will go to justify their bigotry.</t>
  </si>
  <si>
    <t>https://www.facebook.com/10513336322_10153766076741323_10153766514316323</t>
  </si>
  <si>
    <t>Plenty of muslim countries for these 'refugees' to go to. They ceased being unsafe once they reached turkey</t>
  </si>
  <si>
    <t>https://www.facebook.com/10513336322_10153766076741323_10153766208036323</t>
  </si>
  <si>
    <t>Oh well.</t>
  </si>
  <si>
    <t>https://www.facebook.com/10513336322_10153766076741323_10153767817521323</t>
  </si>
  <si>
    <t>Anna have mercy of these refugees bless us to be a blessing to them.</t>
  </si>
  <si>
    <t>https://www.facebook.com/10513336322_10153766076741323_10153766907086323</t>
  </si>
  <si>
    <t>they won't learn, they hate christens , people will start to hate them , then it a war for all</t>
  </si>
  <si>
    <t>https://www.facebook.com/10513336322_10153766076741323_10153766253076323</t>
  </si>
  <si>
    <t>https://www.youtube.com/watch?v=7sPY0X8SrLo</t>
  </si>
  <si>
    <t>https://www.facebook.com/10513336322_10153766076741323_10153766166031323</t>
  </si>
  <si>
    <t>Heartbreaking to watch</t>
  </si>
  <si>
    <t>https://www.facebook.com/10513336322_10153766076741323_10153766239861323</t>
  </si>
  <si>
    <t>-*-*-*- Lesbos is screwed now.</t>
  </si>
  <si>
    <t>https://www.facebook.com/10513336322_10153766076741323_10153766186871323</t>
  </si>
  <si>
    <t>Greece of all places- that bankrupt island.</t>
  </si>
  <si>
    <t>https://www.facebook.com/10513336322_10153766076741323_10153768993101323</t>
  </si>
  <si>
    <t>-*-*-*- I don't think you know what bankrupt means.</t>
  </si>
  <si>
    <t>https://www.facebook.com/10513336322_10153766076741323_10153766722926323</t>
  </si>
  <si>
    <t>Lesbos. The irony.</t>
  </si>
  <si>
    <t>https://www.facebook.com/10513336322_10153766076741323_10153768048071323</t>
  </si>
  <si>
    <t>so are they gonna burn all the trees?</t>
  </si>
  <si>
    <t>https://www.facebook.com/10513336322_10153766076741323_10153766315651323</t>
  </si>
  <si>
    <t>Send them back</t>
  </si>
  <si>
    <t>https://www.facebook.com/10513336322_10153766076741323_10153768755826323</t>
  </si>
  <si>
    <t>http://www.proactivaopenarms.org/</t>
  </si>
  <si>
    <t>https://www.facebook.com/10513336322_10153766076741323_10153766216646323</t>
  </si>
  <si>
    <t>Good people</t>
  </si>
  <si>
    <t>https://www.facebook.com/10513336322_10153766076741323_10153767931991323</t>
  </si>
  <si>
    <t>Ronald Pires</t>
  </si>
  <si>
    <t>https://www.facebook.com/10513336322_10153766076741323_10153766210311323</t>
  </si>
  <si>
    <t>Džana Oklopčić</t>
  </si>
  <si>
    <t>https://www.facebook.com/10513336322_10153766076741323_10153766225111323</t>
  </si>
  <si>
    <t>Gecegel</t>
  </si>
  <si>
    <t>https://www.facebook.com/10513336322_10153766076741323_10153772023966323</t>
  </si>
  <si>
    <t>Ali Neyman</t>
  </si>
  <si>
    <t>https://www.facebook.com/10513336322_10153766076741323_10153771377156323</t>
  </si>
  <si>
    <t>Giulia Ricci</t>
  </si>
  <si>
    <t>https://www.facebook.com/10513336322_10153766076741323_10153766166941323</t>
  </si>
  <si>
    <t>Laura Burgess</t>
  </si>
  <si>
    <t>https://www.facebook.com/10513336322_10153766076741323_10153769701861323</t>
  </si>
  <si>
    <t>Mohanned Salah</t>
  </si>
  <si>
    <t>https://www.facebook.com/10513336322_10153766076741323_10153768528861323</t>
  </si>
  <si>
    <t>Elena Georgantzis</t>
  </si>
  <si>
    <t>https://www.facebook.com/10513336322_10153766076741323_10153767015851323</t>
  </si>
  <si>
    <t>Sanne Claire</t>
  </si>
  <si>
    <t>https://www.facebook.com/10513336322_10153766076741323_10153766801676323</t>
  </si>
  <si>
    <t>Bilal Sarris</t>
  </si>
  <si>
    <t>https://www.facebook.com/10513336322_10153766076741323_10153768110571323</t>
  </si>
  <si>
    <t>Who are they: https://www.facebook.com/rsammak/posts/10207201580413380</t>
  </si>
  <si>
    <t>https://www.facebook.com/10513336322_10153766076741323_10153866168206323</t>
  </si>
  <si>
    <t>something nice https://www.facebook.com/video.php?v=10208559145239640&amp;pnref=story</t>
  </si>
  <si>
    <t>https://www.facebook.com/10513336322_10153766076741323_10154118657456323</t>
  </si>
  <si>
    <t>youtube.com/watch?v=R7brI9rdwF8</t>
  </si>
  <si>
    <t>Guardian charity appeal passes £1m: ‘Thank you for all you hav...</t>
  </si>
  <si>
    <t>Katharine Viner, editor-in-chief of the Guardian and the Observer, says a big thank you for helping us raise more than £1 million for refugees. You can donate here: http://t.gu.com/VTpfU</t>
  </si>
  <si>
    <t>https://www.facebook.com/10513336322_10153807021756323</t>
  </si>
  <si>
    <t>https://www.facebook.com/10513336322_10153807021756323_10153807102501323</t>
  </si>
  <si>
    <t>Tree hugging do goody left wing moron. Let's look after this country's homeless and elderly first before anything else. Out of all those migrants how many are terrorists waiting to strike at the heart of our society? Whilst we feed them, clothe them house them and look after their needs. What about the frail and elderly ? What about our veterans that are too proud to ask for help? What about the victims of the floods in CUmbria? Look after our own first then we can maybe think about the rest. So nice to see that countries like Saudi Arabia Are taking in muslin m migrants</t>
  </si>
  <si>
    <t>https://www.facebook.com/10513336322_10153807021756323_10153807112881323</t>
  </si>
  <si>
    <t>-*-*-*- let's assume 1% are violent jihadis. That's only a few thousand psychopathic murderers waiting for a chance to do Allah's work. Hope you're reassured now.</t>
  </si>
  <si>
    <t>https://www.facebook.com/10513336322_10153807021756323_10153807123416323</t>
  </si>
  <si>
    <t>-*-*-*- Well said, Graeme!</t>
  </si>
  <si>
    <t>https://www.facebook.com/10513336322_10153807021756323_10153807134956323</t>
  </si>
  <si>
    <t>-*-*-*- "Let's look after this country's homeless and elderly before anything else" - Have you ever heard of this thing called the "Welfare state"? The State pension is the UK's single biggest expenditure, followed closely by other entitlements like housing benefit. This country bends over backwards to help the elderly and the homeless, and the little support that migrants and refugees get is but the tiniest fraction of that. You might say "well, benefits all go to immigrunts", but you'd be wrong, as 95% of the welfare bill goes to British-born. "How many are terrorists" - Well, seeing as all major terrorist attacks in Europe over the last decade were carried out by people who were born in their target country, probably zero. "What about the frail and elderly" - See the earlier remark about pensions. "What about the veterans that are too proud to ask for help?" - If someone doesn't ask for help, it's very difficult to give it to them, isn't it. "What about the victims of floods in Cumbria?" - Households that've been flooded are being given £5000 each by the Government, plus expenses for temporary accomodation. Many may also be insured. In spite of their current misfortune, Cumbria flood victims are in a much better position than the majority of refugees. Saudi Arabia is a crackpot-theocratic dictatorship that still has public executions. Not a country to aspire to.</t>
  </si>
  <si>
    <t>https://www.facebook.com/10513336322_10153807021756323_10153807146901323</t>
  </si>
  <si>
    <t>-*-*-*- Chris McSweeney we need lots more islamic third world immigration, unchecked and preferable mostly uneducated unaccompanied men. It worked well for Sweden, we should copy them.</t>
  </si>
  <si>
    <t>https://www.facebook.com/10513336322_10153807021756323_10153807172171323</t>
  </si>
  <si>
    <t>-*-*-*- Let me guess, you didn't care about the homeless before the crisis (because that's a left wing thing to do)</t>
  </si>
  <si>
    <t>https://www.facebook.com/10513336322_10153807021756323_10153807209391323</t>
  </si>
  <si>
    <t>-*-*-*- Graeme Bisset Can I ask who you voted for in the last two general elections?</t>
  </si>
  <si>
    <t>https://www.facebook.com/10513336322_10153807021756323_10153807235566323</t>
  </si>
  <si>
    <t>-*-*-*- Wasn't Torres or labour put it that way!!!</t>
  </si>
  <si>
    <t>https://www.facebook.com/10513336322_10153807021756323_10153807602231323</t>
  </si>
  <si>
    <t>-*-*-*- UKIP, obviously!</t>
  </si>
  <si>
    <t>https://www.facebook.com/10513336322_10153807021756323_10153807602896323</t>
  </si>
  <si>
    <t>-*-*-*- Does it really matter?</t>
  </si>
  <si>
    <t>https://www.facebook.com/10513336322_10153807021756323_10153808774956323</t>
  </si>
  <si>
    <t>-*-*-*- Xenophobic nonsense. Many of the refugees are the result of ill-judged western foreign policy backfiring.</t>
  </si>
  <si>
    <t>https://www.facebook.com/10513336322_10153807021756323_10153808804026323</t>
  </si>
  <si>
    <t>-*-*-*- Well said, Chris McSweeney</t>
  </si>
  <si>
    <t>https://www.facebook.com/10513336322_10153807021756323_10153808810041323</t>
  </si>
  <si>
    <t>-*-*-*- People like Mick Higgins make me want to throw up. No wonder this country is in the mess it is with complete idiots like this cu-t around.</t>
  </si>
  <si>
    <t>https://www.facebook.com/10513336322_10153807021756323_10153808889366323</t>
  </si>
  <si>
    <t>-*-*-*- Steve Collins I totally agree</t>
  </si>
  <si>
    <t>https://www.facebook.com/10513336322_10153807021756323_10153809049041323</t>
  </si>
  <si>
    <t>-*-*-*- Education not working for everyone then? :-)</t>
  </si>
  <si>
    <t>https://www.facebook.com/10513336322_10153807021756323_10153809070966323</t>
  </si>
  <si>
    <t>-*-*-*- John now THAT'S sarcasm 😁😁</t>
  </si>
  <si>
    <t>https://www.facebook.com/10513336322_10153807021756323_10153809072046323</t>
  </si>
  <si>
    <t>-*-*-*- Chris oops you are leaving out 2 of the Paris attackers who entered under the guise of refugees then??</t>
  </si>
  <si>
    <t>https://www.facebook.com/10513336322_10153807021756323_10153809073516323</t>
  </si>
  <si>
    <t>-*-*-*- Chris oh am glad I didn't pay a penny to those fakeugees and had the pleasure of telling some collectors to piss off. 😊</t>
  </si>
  <si>
    <t>https://www.facebook.com/10513336322_10153807021756323_10153809074531323</t>
  </si>
  <si>
    <t>-*-*-*- Mick you wouldn't know a real refugee if one jumped up and bit you on the ass</t>
  </si>
  <si>
    <t>https://www.facebook.com/10513336322_10153807021756323_10153809085761323</t>
  </si>
  <si>
    <t>-*-*-*- There is a war looming. A new Crusade is looming in Western Europe. Sweden is already in dire crap because of open door immigration. Germany is next. France is already bleeding due to the attacks she has suffered this year. Oh yes weren't the attackers those poor immigrants from Syria? ISIS under the guise of refugees. How many more have flooded into Europe? Yet still nobody listens. Will they listen when the bombs strike in the tubes and buses and shopping centres across the UK. People can call me what they want. A xenophobe, a racist,a bigot, uneducated,It makes no difference to me. The one thing I am is a patriot to this country. Never get that confused with anything else the glorious keyboard warriors want to label me as.</t>
  </si>
  <si>
    <t>https://www.facebook.com/10513336322_10153807021756323_10153809105596323</t>
  </si>
  <si>
    <t>-*-*-*- https://www.youtube.com/watch?v=rIcltV7r-nM</t>
  </si>
  <si>
    <t>https://www.facebook.com/10513336322_10153807021756323_10153809556996323</t>
  </si>
  <si>
    <t>-*-*-*- Racism is the most sincere form of ignorance.</t>
  </si>
  <si>
    <t>https://www.facebook.com/10513336322_10153807021756323_10153809561281323</t>
  </si>
  <si>
    <t>-*-*-*- Steve Collins, resorting to personal insult usually means you have already lost the argument, or had none in the first place. Have you ever come across the quote "Patriotism is the last resort of the scoundrel"?</t>
  </si>
  <si>
    <t>https://www.facebook.com/10513336322_10153807021756323_10153809688211323</t>
  </si>
  <si>
    <t>-*-*-*- mick youre completely bang on. and no he hasnt come across that phrase because hes only ever read the sun</t>
  </si>
  <si>
    <t>https://www.facebook.com/10513336322_10153807021756323_10153807231211323</t>
  </si>
  <si>
    <t>Every time someone want to help refeguese there is another idiot will said "lets help the homeless people first" . By the way what did you do for the homeless ? I bet nothing at all . Generaly Who cares for homeless people will care for refugees and any others in need and its a simple fact . Stop hiding your xenophoia behind lame excuses .</t>
  </si>
  <si>
    <t>https://www.facebook.com/10513336322_10153807021756323_10153807280226323</t>
  </si>
  <si>
    <t>-*-*-*- Do you understand that not everyone who would like to donate to the British in need, or to any charity in fact, don't have the financial situations to do so. Wages are very low for some. Doesn't mean people don't have the right to their opinions. Also, how dare you call people who care about the homeless, idiots! So people who want to see them have a better life are idiots???? Tut, tut. Your post is a perfect example of double standards.</t>
  </si>
  <si>
    <t>https://www.facebook.com/10513336322_10153807021756323_10153807334856323</t>
  </si>
  <si>
    <t>-*-*-*- ^ Perfect example. If you can't financially give to people, you can help people in other ways (such as volunteering).</t>
  </si>
  <si>
    <t>https://www.facebook.com/10513336322_10153807021756323_10153807865466323</t>
  </si>
  <si>
    <t>-*-*-*- mohammmm. Typical Mohammedans reply. With a name like yours I Suppose you don't like those who are anti refugee because you think they are anti Muslim ? Our homeless are a little more important than imported homeless by the way.</t>
  </si>
  <si>
    <t>https://www.facebook.com/10513336322_10153807021756323_10153807994071323</t>
  </si>
  <si>
    <t>-*-*-*- I do!</t>
  </si>
  <si>
    <t>https://www.facebook.com/10513336322_10153807021756323_10153807193466323</t>
  </si>
  <si>
    <t>Simply amazing how can you beam away when we have our own people that are homeless or people displaced by flooding. You are part of the sickness that's tearing this country apart with your liberal ideology.</t>
  </si>
  <si>
    <t>https://www.facebook.com/10513336322_10153807021756323_10153807632571323</t>
  </si>
  <si>
    <t>-*-*-*- I've yet to meet anyone who actually DOES something to help others whining about refugees. Those who complain about overseas aid and helping refugees are NEVER the ones who help ANYONE!</t>
  </si>
  <si>
    <t>https://www.facebook.com/10513336322_10153807021756323_10153807644186323</t>
  </si>
  <si>
    <t>-*-*-*- Yeah good one and I suppose me giving to the homeless charity shelter doesnt warrant that or better still when I was in Iraq giving aid and water to its displaced people. The country needs to sort out its own problems before helping others and then when we are in a better position we can help other's.</t>
  </si>
  <si>
    <t>https://www.facebook.com/10513336322_10153807021756323_10153807764166323</t>
  </si>
  <si>
    <t>-*-*-*- Isn't it ironic that you're saying we should sort out our own problems but yet you were in Iraq helping other people? I mean that's a good thing you were giving aid and water as you say and it good that you've given to Shelter but I'm not really sure why you needed to make that comment. People can be helped irrespective of who they are, surely? What do you mean by "liberal ideology" and what are you currently doing to help the people displaced by flooding?</t>
  </si>
  <si>
    <t>https://www.facebook.com/10513336322_10153807021756323_10153808775896323</t>
  </si>
  <si>
    <t>-*-*-*- To each according to need ...</t>
  </si>
  <si>
    <t>https://www.facebook.com/10513336322_10153807021756323_10153809423351323</t>
  </si>
  <si>
    <t>-*-*-*- Make UK great again. Where is Trump when you need him ? Seriously.</t>
  </si>
  <si>
    <t>https://www.facebook.com/10513336322_10153807021756323_10153809723961323</t>
  </si>
  <si>
    <t>-*-*-*- matt you were paid to be there thats not charity and giving a tenner to one charity once a year at xmas doesnt make you jesus especially when you comment complaining about other people being kind to each other. and the irony pointed out by vishal is hilarious youre an idiot.</t>
  </si>
  <si>
    <t>https://www.facebook.com/10513336322_10153807021756323_10153809724921323</t>
  </si>
  <si>
    <t>-*-*-*- infact matt the people youre complaining about getting help mightve even got help from you at one point hahaha</t>
  </si>
  <si>
    <t>https://www.facebook.com/10513336322_10153807021756323_10153807251241323</t>
  </si>
  <si>
    <t>meanwhile, our "ally" Saudi Arabia announces that Riyadh will be the central command center for Salafist mercenary operations directed against Syria's *secular* government ..</t>
  </si>
  <si>
    <t>https://www.facebook.com/10513336322_10153807021756323_10153807248681323</t>
  </si>
  <si>
    <t>REFUGEES. Can I have some money for saying that please?</t>
  </si>
  <si>
    <t>https://www.facebook.com/10513336322_10153807021756323_10153807753916323</t>
  </si>
  <si>
    <t>Every human being who needs help is "our own" homeless. Get out of here with this stupid, "our own" nonsense.</t>
  </si>
  <si>
    <t>https://www.facebook.com/10513336322_10153807021756323_10153807850481323</t>
  </si>
  <si>
    <t>Well done. I don't agree with the whole refugee, migrant scam issue in general and certainly don't think huge numbers should be allowed into the uk or europe, but if these funds help improve the lot of genuine refugees over in the middle east it's to be applauded.</t>
  </si>
  <si>
    <t>https://www.facebook.com/10513336322_10153807021756323_10153807132856323</t>
  </si>
  <si>
    <t>Human beings helping fellow human beings in need. Some of the negative comments here remind me of this.. http://www.thedailymash.co.uk/news/society/we-need-to-look-after-our-own-first-say-people-who-would-never-help-anyone-20150907101741</t>
  </si>
  <si>
    <t>https://www.facebook.com/10513336322_10153807021756323_10153807424641323</t>
  </si>
  <si>
    <t>I am taken aback by the negativity and ignorance on here from some contributors. Where is your humanity? How can you say, in all conscience, that we should not donate to help the refugees? I say, 'there but for the grace of God, go I' and I would hope, were I in their tragic situation, that kindness would prompt good people to help me and my family. Before you say to me that we should help our own first, I have done that, am doing that and will continue to do that in what ever way possible. I mention what follows purely to illustrate that I am not ignoring the need that exists here in this country. I am not blowing my own trumpet and I don't care what you think about me. I don't have a lot of money but I work and volunteer (including previously working for a homeless charity - my way of helping since I cannot donate huge cash amounts). I try to meet need where I find it in a small way. I have donated a gift filled shoe box for an elderly person in need; I am collecting tins of Christmas food for a food bank. I made a small donation to this collection - because it broke my heart watching the faces of the people struggling out of the sea and hearing their stories of people dying around them, and seeing the body of a little boy on the beach. Many of you sound angry. Anger is driven by fear. I'm frightened too - of the mess we're in here and in Syria and what might happen - but I will not let my fear turn me into someone who is incapable of helping others in desperate need - of what ever race or religion. The human need comes first for me, the religion and race are not relevant.</t>
  </si>
  <si>
    <t>https://www.facebook.com/10513336322_10153807021756323_10153807880086323</t>
  </si>
  <si>
    <t>-*-*-*- Religion and race are EXTREMELY relevant</t>
  </si>
  <si>
    <t>https://www.facebook.com/10513336322_10153807021756323_10153807911136323</t>
  </si>
  <si>
    <t>-*-*-*- why? John Spencer May?</t>
  </si>
  <si>
    <t>https://www.facebook.com/10513336322_10153807021756323_10153807920586323</t>
  </si>
  <si>
    <t>-*-*-*- and if you were starving would you care what religion or race fed you?</t>
  </si>
  <si>
    <t>https://www.facebook.com/10513336322_10153807021756323_10153808995536323</t>
  </si>
  <si>
    <t>Is it going to Calais? There are 6000 desperate people there right now that need help! Can anybody at The Guardian tell me where this money is going to? Can an ordinary person like me actually see where this money is going? I thought not..</t>
  </si>
  <si>
    <t>Related to migrants|No target|Journalist or medium</t>
  </si>
  <si>
    <t>https://www.facebook.com/10513336322_10153807021756323_10153807087271323</t>
  </si>
  <si>
    <t>Not enough donations to cover the cost of bombing those "refugees" homes for the best interest of the west... going after one person... Assad.</t>
  </si>
  <si>
    <t>https://www.facebook.com/10513336322_10153807021756323_10153807569126323</t>
  </si>
  <si>
    <t>money in ISIS hands, well done you fools. See how appreciate these refugees are to your money and hospitality:https://www.youtube.com/watch?v=O4_vCNrCXUg</t>
  </si>
  <si>
    <t>https://www.facebook.com/10513336322_10153807021756323_10153807069741323</t>
  </si>
  <si>
    <t>I'd love to see if this campaign has raised more money than the £5 a month supporters campaign.</t>
  </si>
  <si>
    <t>https://www.facebook.com/10513336322_10153807021756323_10153807188981323</t>
  </si>
  <si>
    <t>What about your own homeless families, seriously, stepping on your own people to help others doesn't earn you a place in heaven, it just shows that your moral compass is well and truly fucked up.</t>
  </si>
  <si>
    <t>Related to migrants|Commenter|Migrants</t>
  </si>
  <si>
    <t>https://www.facebook.com/10513336322_10153807021756323_10153807993706323</t>
  </si>
  <si>
    <t>Disgraceful! What about our british natives homeless people struggling? Disgusting</t>
  </si>
  <si>
    <t>https://www.facebook.com/10513336322_10153807021756323_10153807111336323</t>
  </si>
  <si>
    <t>I wondered when she'd begin to shamelessly self-promote and 'celebritise' herself...good grief.</t>
  </si>
  <si>
    <t>No target|Other|Journalist or medium</t>
  </si>
  <si>
    <t>https://www.facebook.com/10513336322_10153807021756323_10153807138976323</t>
  </si>
  <si>
    <t>I hope it was for sending them home !!</t>
  </si>
  <si>
    <t>https://www.facebook.com/10513336322_10153807021756323_10153807185266323</t>
  </si>
  <si>
    <t>-*-*-*- it' the biggest human crisis in Europe since the WW2... FACT. and by the way... a word from a veteran - PERSPECTIVE https://www.facebook.com/chris.herbert6420/posts/10153191869156434?fref=nf&amp;pnref=story</t>
  </si>
  <si>
    <t>https://www.facebook.com/10513336322_10153807021756323_10153809069946323</t>
  </si>
  <si>
    <t>Disgusting uni educated vacuum packed lefty libtards. Glad I didn't put a penny to it</t>
  </si>
  <si>
    <t>https://www.facebook.com/10513336322_10153807021756323_10153807171871323</t>
  </si>
  <si>
    <t>Really, what happened to Ian Black?</t>
  </si>
  <si>
    <t>https://www.facebook.com/10513336322_10153807021756323_10153807627941323</t>
  </si>
  <si>
    <t>How much for those forced into homelessness in Cumbria?</t>
  </si>
  <si>
    <t>https://www.facebook.com/10513336322_10153807021756323_10153808808016323</t>
  </si>
  <si>
    <t>Money would have been better spent on our own homeless.</t>
  </si>
  <si>
    <t>https://www.facebook.com/10513336322_10153807021756323_10153808446346323</t>
  </si>
  <si>
    <t>A million pounds, eh?........OUTSTANDING........That should be able to buy all kinds of weapons and ammunition.........LOL</t>
  </si>
  <si>
    <t>https://www.facebook.com/10513336322_10153807021756323_10153807074451323</t>
  </si>
  <si>
    <t>I hope 1m goes to the refugees , no into administrations spends</t>
  </si>
  <si>
    <t>https://www.facebook.com/10513336322_10153807021756323_10153807081076323</t>
  </si>
  <si>
    <t>Congratulations ! Your work has been amazing</t>
  </si>
  <si>
    <t>https://www.facebook.com/10513336322_10153807021756323_10153807226126323</t>
  </si>
  <si>
    <t>hopefully they'll see more than 5p in the £1</t>
  </si>
  <si>
    <t>https://www.facebook.com/10513336322_10153807021756323_10153807071161323</t>
  </si>
  <si>
    <t>Eyebrows...</t>
  </si>
  <si>
    <t>https://www.facebook.com/10513336322_10153807021756323_10153807407086323</t>
  </si>
  <si>
    <t>I love your paper</t>
  </si>
  <si>
    <t>https://www.facebook.com/10513336322_10153807021756323_10153807818346323</t>
  </si>
  <si>
    <t>I hope you spend the money on tents, and not airline tickets... A film that will cure socialism in the English speaking world. Will you watch it? You are 'Free to Choose'. Nobel Prize winning economist Milton Friedman predicted an end to the liberal era via the internet twenty five years ago. That means an end to a socialist movement that elsewhere ended in nazi and communist governments! Please Watch "Free to Choose" (on Youtube) and see if Dr. Friedman’s facts will convince you (as they did me)… More facts that might spark your interest…The Black February Floods and The National Prayer Breakfast are EXACTLY 120 years apart. Johnstown, Homestead, Queensland….That is one biblical generation…LOST… Lost to a labor war, an ongoing socialist movement, and a destruction of our freedoms (like saying Merry Christmas). Look around you America! God is speaking to us right now! Vote for Ben Carson! We are off punishment for sins from America's past. You can look this stuff up; I did, after I read ONE NATION. If you only have an hour, grab a coffee and try this video... again, that's an end to the liberal era, not the end of times....oh, one last thing, if this video were to go viral it should fix America, I know an hours a big chunk though...cheers https://www.youtube.com/watch?v=zNtKk2EmI-o</t>
  </si>
  <si>
    <t>https://www.facebook.com/10513336322_10153807021756323_10153809105786323</t>
  </si>
  <si>
    <t>https://www.youtube.com/watch?v=rIcltV7r-nM</t>
  </si>
  <si>
    <t>https://www.facebook.com/10513336322_10153807021756323_10153807088171323</t>
  </si>
  <si>
    <t>Espia conversaciones de whatsapp, la aplicación WhatsappSSPYT te ayuda hackear un whatsapp sin tener cononcimientos en informatica. entra aquí: #WhatsappSSPYT para conocer la herramienta.</t>
  </si>
  <si>
    <t>https://www.facebook.com/10513336322_10153807021756323_10153807117176323</t>
  </si>
  <si>
    <t>PS, BRAZIL: http://cbn.globoradio.globo.com/grandescoberturas/operacao-lava-jato/2015/12/15/AGENTES-DA-PF-CHEGAM-A-DIRETORIA-GERAL-DA-CAMARA-DOS-DEPUTADOS.htm</t>
  </si>
  <si>
    <t>https://www.facebook.com/10513336322_10153807021756323_10153807117276323</t>
  </si>
  <si>
    <t>-*-*-*- http://cbn.globoradio.globo.com/grandescoberturas/operacao-lava-jato/2015/12/15/AGENTES-DA-PF-CHEGAM-A-DIRETORIA-GERAL-DA-CAMARA-DOS-DEPUTADOS.htm</t>
  </si>
  <si>
    <t>Immigration key to Britons’ growing hostility to Europe | Peter Kellner</t>
  </si>
  <si>
    <t>What do the British people really think about immigration and the EU? Via Comment is free</t>
  </si>
  <si>
    <t>https://www.facebook.com/10513336322_10152825495951323</t>
  </si>
  <si>
    <t>https://www.facebook.com/10513336322_10152825495951323_10152826907911323</t>
  </si>
  <si>
    <t>We colonise half the planet, go to war for no reason, have watched Britain flourish in the past due to people emigrating here and now we complain about immigration. You really can't underestimate bigotry and stupidities ability to nourish each other's egos. Fucking ridiculous.</t>
  </si>
  <si>
    <t>https://www.facebook.com/10513336322_10152825495951323_10152826912561323</t>
  </si>
  <si>
    <t>-*-*-*- I wanted to say exactly that in exactly those words!</t>
  </si>
  <si>
    <t>https://www.facebook.com/10513336322_10152825495951323_10152826913396323</t>
  </si>
  <si>
    <t>-*-*-*- Saved you the trouble then.</t>
  </si>
  <si>
    <t>https://www.facebook.com/10513336322_10152825495951323_10152826914821323</t>
  </si>
  <si>
    <t>-*-*-*- Respect for what you said, but people here don't know their own history,that's why they're not as reasonable as you are</t>
  </si>
  <si>
    <t>https://www.facebook.com/10513336322_10152825495951323_10152826917921323</t>
  </si>
  <si>
    <t>-*-*-*- ^Exhibit A</t>
  </si>
  <si>
    <t>https://www.facebook.com/10513336322_10152825495951323_10152826917951323</t>
  </si>
  <si>
    <t>-*-*-*- Oh not again we know, the horrible British Empire blah blah blah play a different tune Craig.</t>
  </si>
  <si>
    <t>https://www.facebook.com/10513336322_10152825495951323_10152826918566323</t>
  </si>
  <si>
    <t>-*-*-*- Disaster for the disabled and rights !! i speak from experience</t>
  </si>
  <si>
    <t>https://www.facebook.com/10513336322_10152825495951323_10152826919401323</t>
  </si>
  <si>
    <t>-*-*-*- nobody voting to leave will be disabled and if they knew family who were they wouldnt be voting to leave ... kinda highlights the bigotry even more than a bigot actually turning up on your comments to magically prove their existence with comments such as exhibit A lol</t>
  </si>
  <si>
    <t>https://www.facebook.com/10513336322_10152825495951323_10152826919406323</t>
  </si>
  <si>
    <t>-*-*-*- "What do the British people really think about immigration and the EU?" No idea but whatever it is it won't be fairly reflected on the comments board of a publication that attracts a readership almost exclusively made up of hysterically hyper sensitive and illogical pitch fork waving liberals who like nothing more than a bit of phoney outrage.</t>
  </si>
  <si>
    <t>https://www.facebook.com/10513336322_10152825495951323_10152826920231323</t>
  </si>
  <si>
    <t>-*-*-*- ...apologies, I forgot to add "and who hate everything about Britain and white males".</t>
  </si>
  <si>
    <t>https://www.facebook.com/10513336322_10152825495951323_10152826921151323</t>
  </si>
  <si>
    <t>-*-*-*- People have a brilliant knack of missing the point completely lol</t>
  </si>
  <si>
    <t>https://www.facebook.com/10513336322_10152825495951323_10152826921916323</t>
  </si>
  <si>
    <t>-*-*-*- Have people even looked at immigration statistics? Just as many people leave the UK each year as those who come in. If the UK leaves the EU, the 600,000 brits living in Europe will all have to come home.. How can that many people flood back in to the country when we already have an "immigration" problem?</t>
  </si>
  <si>
    <t>https://www.facebook.com/10513336322_10152825495951323_10152826923761323</t>
  </si>
  <si>
    <t>-*-*-*- The point is, when such atrocities were carried out under the banner of 'The Empire' we still thought the earth was flat, potatoes were a luxury item, slavery was encouraged and the death penalty was carried out daily. Those mistakes have been learnt from, that's not bigotry, it's advancement.</t>
  </si>
  <si>
    <t>https://www.facebook.com/10513336322_10152825495951323_10152826924606323</t>
  </si>
  <si>
    <t>-*-*-*- "Have people even looked at immigration statistics? Just as many people leave the UK each year as those who come in." I have and that's how I know your statement is laughably inaccurate. Two words for you sir "net" and "migration", in that order.</t>
  </si>
  <si>
    <t>https://www.facebook.com/10513336322_10152825495951323_10152826926036323</t>
  </si>
  <si>
    <t>-*-*-*- People need to stop being idiots, they've got Britain First and UKIP as their tools.. They're distracting you all with non problems saying people are taking your jobs. It's the fucking Bank of England that prevents the creation of jobs by flooding the market to make the rich richer instead of giving 'digital money' to the government to create more jobs in various sectors. Not immigrants, they distract people from real issues because of the mass xenophobia.</t>
  </si>
  <si>
    <t>https://www.facebook.com/10513336322_10152825495951323_10152826926071323</t>
  </si>
  <si>
    <t>-*-*-*- See what you're doing there Mark is using "common sense" to make a "valid point" and that won't go over well on these boards at all I'm afraid. Any self respecting Guardianista isn't going to let a silly thing like a valid point get in the way of their argument.</t>
  </si>
  <si>
    <t>Commenter|Journalist or medium</t>
  </si>
  <si>
    <t>https://www.facebook.com/10513336322_10152825495951323_10152826926446323</t>
  </si>
  <si>
    <t>-*-*-*- Beside F word you have my respect</t>
  </si>
  <si>
    <t>https://www.facebook.com/10513336322_10152825495951323_10152826927371323</t>
  </si>
  <si>
    <t>-*-*-*- "People need to stop being idiots." Agreed. Can you begin henceforth.</t>
  </si>
  <si>
    <t>https://www.facebook.com/10513336322_10152825495951323_10152826929346323</t>
  </si>
  <si>
    <t>-*-*-*- "Not that The Empire was all bad. It brought order and civilization to large parts of the world. It was hardly a vale of tears and constant oppression." I work with two people from Zimbabwe. They can't stand anyone not raised in a western or commonwealth country because they lack core manners that were drilled into them as children, just simple things like giving up a seat for an old lady or forming an orderly queue. You could argue that their attitude towards non-westerners is racist really but it's cool because they're brown people so they're allowed to be racist.</t>
  </si>
  <si>
    <t>https://www.facebook.com/10513336322_10152825495951323_10152826931171323</t>
  </si>
  <si>
    <t>-*-*-*- The people I know who complain most about immigration are immigrants. They think the concept of flood immigration is utterly absurd.</t>
  </si>
  <si>
    <t>https://www.facebook.com/10513336322_10152825495951323_10152826947576323</t>
  </si>
  <si>
    <t>-*-*-*- Mass immigration to the UK only took place after 1950. Britain's golden days were long before then, Craig. The biggest immigrant community in the UK. Remind me again when Poland was part of the British Empire or we invaded them.</t>
  </si>
  <si>
    <t>https://www.facebook.com/10513336322_10152825495951323_10152826947941323</t>
  </si>
  <si>
    <t>-*-*-*- I think the best argument they can have is : the island is sinking more people just make it worse and Britain wants to avoid more death... I am curious when will arrive the moment to evacuate the whole population where they will emigrate...</t>
  </si>
  <si>
    <t>https://www.facebook.com/10513336322_10152825495951323_10152826952916323</t>
  </si>
  <si>
    <t>-*-*-*- Thanks Craig. My thoughts exactly. Spot on!</t>
  </si>
  <si>
    <t>https://www.facebook.com/10513336322_10152825495951323_10152826959041323</t>
  </si>
  <si>
    <t>-*-*-*- "Nico Van Walden" making an argument about the the right for Britain to resist foreign immigration and intervention. Now I've heard it all!</t>
  </si>
  <si>
    <t>https://www.facebook.com/10513336322_10152825495951323_10152826960446323</t>
  </si>
  <si>
    <t>-*-*-*- Nico you're living in a dream world yourself. Immigration is ultimately driven by big business. Here in the uk for the uk. Share prices are sustained by growth. If your population doesn't grow neither does your business, profits, or share price. It has nothing to do with Brussels That's just UKIP b s</t>
  </si>
  <si>
    <t>https://www.facebook.com/10513336322_10152825495951323_10152826965401323</t>
  </si>
  <si>
    <t>-*-*-*- Anthony, can you see the flaw in that philosophy that we live on a finite planet and Britain is is infinitely more finite?</t>
  </si>
  <si>
    <t>https://www.facebook.com/10513336322_10152825495951323_10152826966751323</t>
  </si>
  <si>
    <t>-*-*-*- Another self loating leftie, we (the people who live in 2014) have nothing to do with went on in history and can not be blamed or take the blame ffs, should we blame todays Germans for thier past? I do not blame immigrants for Britians immigration problems, I blame the EU and "our" government, past and present!</t>
  </si>
  <si>
    <t>https://www.facebook.com/10513336322_10152825495951323_10152826968501323</t>
  </si>
  <si>
    <t>-*-*-*- Jesus Christ. I think the original point of this is based around a survey poll on immigration. The result being that it is today perceived as being a "bad" thing, which is nonsense. However I'm willing to bet all the money in my pockets against all the money in yours that both of you are in some way or another a product of such immigration. Are you actually defending it on the principle that we would also be better off if neither of you lived here?</t>
  </si>
  <si>
    <t>https://www.facebook.com/10513336322_10152825495951323_10152826970251323</t>
  </si>
  <si>
    <t>-*-*-*- I agree - it is about time The Guardian told us about the CONSEQUENCES of leaving the EU!</t>
  </si>
  <si>
    <t>https://www.facebook.com/10513336322_10152825495951323_10152826970386323</t>
  </si>
  <si>
    <t>-*-*-*- Argh! You can't separate them. They go hand in hand, it doesn't take a genius to realise this mate.</t>
  </si>
  <si>
    <t>https://www.facebook.com/10513336322_10152825495951323_10152826971581323</t>
  </si>
  <si>
    <t>-*-*-*- Also the Nazi simile is the dumbest thing I have read all month. Congratulations.</t>
  </si>
  <si>
    <t>https://www.facebook.com/10513336322_10152825495951323_10152826975086323</t>
  </si>
  <si>
    <t>-*-*-*- Mark Lloyd - I don't know where you learned history but during the days of the empire, we did not think the earth was flat, slavery had been abolished for over 100 years, potatoes were not a luxury item, they were grown all over the UK. I think you're getting the Roman and the British empires confused.</t>
  </si>
  <si>
    <t>https://www.facebook.com/10513336322_10152825495951323_10152826977906323</t>
  </si>
  <si>
    <t>-*-*-*- Have you learnt from mistakes Mark Lloyd? Well done but meanwhile the third world is still starving out of centuries of exploitation and mass killings. Oh they have also been imposed a "debt" for their freedom. But which country is actually in debt to lots of others in the world?</t>
  </si>
  <si>
    <t>https://www.facebook.com/10513336322_10152825495951323_10152826980051323</t>
  </si>
  <si>
    <t>-*-*-*- By the way as an "hostile" immigrant i spent more than 15thousand Italian euros here in university fees and housing. I never claimed a single benefit. I started a business and employed local freelancer-gave work experience to young people in college. I've worked with vulnerable people to improve their situation. Sorry for hurting your country so much</t>
  </si>
  <si>
    <t>https://www.facebook.com/10513336322_10152825495951323_10152826980571323</t>
  </si>
  <si>
    <t>-*-*-*- Leta. Immigration is not your problem. It's commercialism. In which case I agree with you.</t>
  </si>
  <si>
    <t>https://www.facebook.com/10513336322_10152825495951323_10152826981521323</t>
  </si>
  <si>
    <t>-*-*-*- @ Nassr 2.2 million Brits living in the EU according to the last stats I read makes your point even mor powerful</t>
  </si>
  <si>
    <t>https://www.facebook.com/10513336322_10152825495951323_10152826990596323</t>
  </si>
  <si>
    <t>-*-*-*- The empire still exists to an extent pal.</t>
  </si>
  <si>
    <t>https://www.facebook.com/10513336322_10152825495951323_10152826995681323</t>
  </si>
  <si>
    <t>-*-*-*- Controlled immigration is what Britain and any other country in the EU needs, not an open door for the entire world to just stroll in. Mass immigration harms the prospects of the middle and lower classes but how convenient it is that the upper class prospers.</t>
  </si>
  <si>
    <t>https://www.facebook.com/10513336322_10152825495951323_10152826996586323</t>
  </si>
  <si>
    <t>-*-*-*- I don't want to become bitter because in real un-digital life all the British people I've met have been just extremely kind, supportive, and openminded. I never felt like an "immigrant". I now see that certain parts of politics (often supported by media) try to spread hate and I think it's a shame. Right winged parties do the same in Italy against Eastern European migrants. It's just a divide and conquer technique old as the Roman - this time - Empire. Please don't get swallowed in bs. Immigrants work and pay taxes. A few may claim benefits as some British people do. I know many British people living abroad. Nobody owns a country.</t>
  </si>
  <si>
    <t>https://www.facebook.com/10513336322_10152825495951323_10152826997671323</t>
  </si>
  <si>
    <t>-*-*-*- But you and them live with the consequences. People in the third world still lack any basic resource. They are still imposed a debt. There is a thing called historical responsibility.</t>
  </si>
  <si>
    <t>https://www.facebook.com/10513336322_10152825495951323_10152827001921323</t>
  </si>
  <si>
    <t>-*-*-*- You could go on forever with that ideology. The fact is there needs to be control on immigration and if there comes a day that we need mass immigration in the future then so be it but right now we need controlled immigration.</t>
  </si>
  <si>
    <t>https://www.facebook.com/10513336322_10152825495951323_10152827011596323</t>
  </si>
  <si>
    <t>-*-*-*- Barack Obama, needs to read this answer. Americans are the ones behing this ridiculous situation. They are being ridiculous in everywhere provoking conflicts.</t>
  </si>
  <si>
    <t>https://www.facebook.com/10513336322_10152825495951323_10152827016841323</t>
  </si>
  <si>
    <t>-*-*-*- I'm going to simplify this down for the idiots out there. Britain is an island built off of colonisation and immigration. To now say that all our problems stem from that whether it is in the present form or historical, is quite simply fucking stupid.</t>
  </si>
  <si>
    <t>https://www.facebook.com/10513336322_10152825495951323_10152827019971323</t>
  </si>
  <si>
    <t>-*-*-*- Much of this sounds like the same debates going on here in the US</t>
  </si>
  <si>
    <t>https://www.facebook.com/10513336322_10152825495951323_10152827024671323</t>
  </si>
  <si>
    <t>-*-*-*- Maura Santos - You can't blame Obama for having to clean up George Bush's mess. And don't lump all of us Americans together just as I would not do that to all Britons. There are a great many of us who were vehemently opposed to the wars in Iraq and Afghanistan. We knew what would happen - actually happened. Bush and Cheney - not Barack Obama</t>
  </si>
  <si>
    <t>https://www.facebook.com/10513336322_10152825495951323_10152827040471323</t>
  </si>
  <si>
    <t>-*-*-*- Craig, your just a fat little keyboard warrior, end off!! Nobody is saying immigration is the key to all our problems so get off your high horse and get a grip you tool!!</t>
  </si>
  <si>
    <t>https://www.facebook.com/10513336322_10152825495951323_10152827041871323</t>
  </si>
  <si>
    <t>-*-*-*- Good input pal.</t>
  </si>
  <si>
    <t>https://www.facebook.com/10513336322_10152825495951323_10152827042821323</t>
  </si>
  <si>
    <t>-*-*-*- Baz it's you're* mate. Education's a great thing.</t>
  </si>
  <si>
    <t>https://www.facebook.com/10513336322_10152825495951323_10152827043196323</t>
  </si>
  <si>
    <t>-*-*-*- Yes Craig spot on. I stopped reading the comments above when I got to someone's drivel about how the empire wasn't so bad. A lot of people taking their queues from UKIP, BF, EDL.</t>
  </si>
  <si>
    <t>https://www.facebook.com/10513336322_10152825495951323_10152827045456323</t>
  </si>
  <si>
    <t>-*-*-*- Lol, is that really the best comment you can put together. Oh dear!!</t>
  </si>
  <si>
    <t>https://www.facebook.com/10513336322_10152825495951323_10152827047531323</t>
  </si>
  <si>
    <t>-*-*-*- You're not really worth more than that pal. Any chance you had of getting something worthwhile back disappeared when you opened your mouth. Plain and simple, why debate with an idiot who can't grasp the subject to begin with :-)</t>
  </si>
  <si>
    <t>https://www.facebook.com/10513336322_10152825495951323_10152827048911323</t>
  </si>
  <si>
    <t>-*-*-*- Craig McIntosh I agree with your first statement.......but "we" didnt colonise anything We are a colony of Westminster itself.......the English didnt win 1066...........and the Welsh and the Scots....well they are like the Irish with less bottle...too scared to have self rule.....like a child clinging to its mother helplessly</t>
  </si>
  <si>
    <t>https://www.facebook.com/10513336322_10152825495951323_10152827049481323</t>
  </si>
  <si>
    <t>-*-*-*- You mean "why have a different opinion". I'm surprised I've not been called a bigot yet.</t>
  </si>
  <si>
    <t>https://www.facebook.com/10513336322_10152825495951323_10152827051376323</t>
  </si>
  <si>
    <t>-*-*-*- We should know that development and migration are intrinsically related, that the capitalist system inherently develops unevenly, that the British regime is part and parcel of economic policies imposed on poor countries through various means (IMF, World Bank, support of dictatorships, freedom of their corporations to plunder, etc, etc), that the same regimes have played a significant role in aborting the attempt of the same people fleeing "their countries" in overthrowing the oppressive system at home (see the so-called Arab Spring, the elections, the NGOs, etc) all in order to maintain the status quo. Then you wonder why people flee and drown in the sea. It's the failure of a certain capitalist modality in large swathes of the world. Capital, a thing, is free to migrate anywhere, but humans are not. so, thank you all of you, bunch of murder apologists and defenders of your own oppressive barbaric regime in Britain. instead of attacking the Regime here and its criminality against its own population you are finding a scapegoat as it is an easy target demonstrating your complicity in barbarism.</t>
  </si>
  <si>
    <t>https://www.facebook.com/10513336322_10152825495951323_10152827052506323</t>
  </si>
  <si>
    <t>-*-*-*- You didn't even express an opinion. You made a statement. You're kind of making my point for me mate.</t>
  </si>
  <si>
    <t>https://www.facebook.com/10513336322_10152825495951323_10152827096866323</t>
  </si>
  <si>
    <t>-*-*-*- Thanks Simona. As an Italian as well, I agree with you 100 per cent.</t>
  </si>
  <si>
    <t>https://www.facebook.com/10513336322_10152825495951323_10152827126531323</t>
  </si>
  <si>
    <t>-*-*-*- I doubt it was muslims whom where building the civilized world...</t>
  </si>
  <si>
    <t>https://www.facebook.com/10513336322_10152825495951323_10152827134921323</t>
  </si>
  <si>
    <t>-*-*-*- Craig, what does the average British guy today on the street have to do with all that stuff from the past?</t>
  </si>
  <si>
    <t>https://www.facebook.com/10513336322_10152825495951323_10152827149941323</t>
  </si>
  <si>
    <t>-*-*-*- A difficult concept for most people to understand is that - unless you are an asylum seeker, coming from the atrocities of war, which apparently many people lack any empathy to be able to understand, and in which case ANY country should grant you hospitality and support - those of us who come from EU (and parts of Asia, Africa, America, etc., from those areas not affected by extreme poverty and war), so in most cases not from starvation, come here to achieve excellence, to study, to build businesses, because UK is a country that rightly supports small businesses, a creative country in which education is valued. We want to create opportunities for others as well. We don't come to steal. We don't leave family and friends and a familiar home to be on benefits. That would hardly repay what we miss. If I have to be poor here I may as well be poor with my own family If some of us are on benefits it's because of an emergency situation (like it should be for everyone - it shouldn't be lifestyle - in theory), but aspiring to be out of it as soon as possible. Aspiring to earn and pay taxes. Aspiring to make British friends and give what we can.</t>
  </si>
  <si>
    <t>https://www.facebook.com/10513336322_10152825495951323_10152827172621323</t>
  </si>
  <si>
    <t>-*-*-*- It seems like some of you guys value life on benefits like a sort of fancy lifestyle we all can't wait to join.....errrh not so much. I want a decent income, my own house, etc. like many other immigrants. Why would we move to be on benefits?</t>
  </si>
  <si>
    <t>https://www.facebook.com/10513336322_10152825495951323_10152827182581323</t>
  </si>
  <si>
    <t>-*-*-*- I reiterate the inhabitants of this nation are all descendants of immigrants. The East End of London in fact most of the major ports have played host to immigrants, mainly those escaping oppression in the rest of Europe.</t>
  </si>
  <si>
    <t>https://www.facebook.com/10513336322_10152825495951323_10152827194481323</t>
  </si>
  <si>
    <t>-*-*-*- But... We had a flag!</t>
  </si>
  <si>
    <t>https://www.facebook.com/10513336322_10152825495951323_10152827273651323</t>
  </si>
  <si>
    <t>-*-*-*- Try spending a day in Luton.</t>
  </si>
  <si>
    <t>https://www.facebook.com/10513336322_10152825495951323_10152827279436323</t>
  </si>
  <si>
    <t>-*-*-*- The empire did do some good things; however it also spread lots of evil throughout the world. Reimagined and spread slavery, created racism for one. The omission that the wealth of the world has been concentrated in western Europe and North America from past and continuing atrocities is not surprising. The western world has always been looking down on others while exploiting them. Sick state of mind. https://abagond.wordpress.com/2012/08/13/psychopathic-racial-personality/</t>
  </si>
  <si>
    <t>https://www.facebook.com/10513336322_10152825495951323_10152827282371323</t>
  </si>
  <si>
    <t>-*-*-*- https://abagond.wordpress.com/2006/06/10/british-empire/</t>
  </si>
  <si>
    <t>https://www.facebook.com/10513336322_10152825495951323_10152827340536323</t>
  </si>
  <si>
    <t>-*-*-*- Terrible, terrible argument. Doesn't stand up to scrutiny. How many other areas of our national policy do you want to be decided based on historical events a century or more ago? It's a terrible idea. We should base policy on what is in our interests, not what helps you deal with whatever guilt you seem to feel.</t>
  </si>
  <si>
    <t>https://www.facebook.com/10513336322_10152825495951323_10152827357736323</t>
  </si>
  <si>
    <t>-*-*-*- Craig if you are so ashamed of Britain kindly f*ck off.</t>
  </si>
  <si>
    <t>https://www.facebook.com/10513336322_10152825495951323_10152827362191323</t>
  </si>
  <si>
    <t>-*-*-*- I agree Craig McIntosh we have the same issue in Sweden, the problem is people dont like change, or strange things, or having to share. Many people also lack understanding, arent well traveled and hence immigration becomes this big evil that has to be stopped, and we throw these light fashist parties at the immigration to make the big bad thing go away. Even if imigration cant bet stopped, many countries have immigration to thank for what they are, even my country sweden during its prime in the 1600-1800 was built upp thx to foreigners, merchants from all over the world, craftsmen etc and others. I can agree that in many western countries the process of making a new arrived person blend into society painless isnt always working that well. Do we really need right wing extreme parties to solve that. It illustrates the need to education of people, politicians that are prepared to deal with issues, but also to work towards a society that is moore tolerant. Because the world today is in a period of change, much of the old order in the middle east and north africa are carving itself up. We have problems with more hostile neighbours in the east and people are emigrating in numbers not seen since ww2. Some people are also so fast to put numbers on other human beings, and this worries me, they would not do this towards one of its own, no matter what crimes or acts of evil they did, but an immigrant oh lord do they cost two bags of potatoes every month or will we taxpayers have to pay the ammounts of a lamborghini? It rubbs me the wrong way, and distract from the core issues with foreign policy, integration and the likes. Some have a tendency put even moore blame on the victims and its very dontraproductive to solve issues with imigration to begin with.</t>
  </si>
  <si>
    <t>https://www.facebook.com/10513336322_10152825495951323_10152827365521323</t>
  </si>
  <si>
    <t>-*-*-*- You know, there's a reason why you Brits don't like immigrants. It's not exactly the most valuable people who leave their country, because they can do well in their homeland, too. Everytime I met my fellow countrymen abroad, I felt ashamed. It's just that, get your facts right before you start bashing others, because not all the immigrants are worthless lazy twats on benefits. And hey, it wasn't actually the cream of your nation who went to colonise America - and see what you did?</t>
  </si>
  <si>
    <t>https://www.facebook.com/10513336322_10152825495951323_10152827376776323</t>
  </si>
  <si>
    <t>-*-*-*- Lol the unfiltered drivel that's gone into these comments has made my day guys. See if you want to understand why we're in the shape we are, just have a read through your comments. All I said was that a country which is built on immigration and foreign activity is pretty quick to blame those foreigners when it's not going our way anymore. It's like blaming the spoon because you got fat.</t>
  </si>
  <si>
    <t>https://www.facebook.com/10513336322_10152825495951323_10152827384906323</t>
  </si>
  <si>
    <t>-*-*-*- Donin Windsor we tried to. Unfortunately those on the fence were lied to by those London elected and were stuck here for a bit longer.</t>
  </si>
  <si>
    <t>https://www.facebook.com/10513336322_10152825495951323_10152827470116323</t>
  </si>
  <si>
    <t>-*-*-*- How's that then Rhiannon? Low wages? No NHS? and a pathetic level of support for the sick and disabled?</t>
  </si>
  <si>
    <t>https://www.facebook.com/10513336322_10152825495951323_10152827481551323</t>
  </si>
  <si>
    <t>-*-*-*- Well, it's not like the people had control over the empire. The government did, specifically queen victoria. The people who hate immigration the most are citizens of the UK, which hardly have control over this stuff that the government does.</t>
  </si>
  <si>
    <t>https://www.facebook.com/10513336322_10152825495951323_10152827483981323</t>
  </si>
  <si>
    <t>-*-*-*- Can I also point out that this whole "We" didn't do it our ancestors did is simply brain dead material. By this definition any accomplishments can also be dismissed. Think things through before you put them forward.</t>
  </si>
  <si>
    <t>https://www.facebook.com/10513336322_10152825495951323_10152827519431323</t>
  </si>
  <si>
    <t>-*-*-*- Not we, them the elite. They must all be punished. May is evil.</t>
  </si>
  <si>
    <t>https://www.facebook.com/10513336322_10152825495951323_10152827688121323</t>
  </si>
  <si>
    <t>-*-*-*- We have huge immigration in Canada as well. I'm not certain but I believe we welcome more immigrants to Canada than any other country. Our gov't tells us that we need immigration to replace our "aging population" as our birthdate is below the replacement rate. However I'm beginning to question the real motivation for why mass immigration is continually rammed down our throats. We can't even have a decent debate without accusations of racism- never mind the fact that immigrants come in white too. I'm beginning to believe that immigration does more harm than good in the short-term and it negatively impacts "natives" and even the second generation of long-established immigrants. First of all, while many immigrants are highly skilled/educated, we must ask why do we import skilled people?? Why are we no longer offering affordable training/post-secondary schooling to "natives"? In Canada and the U.S., the costs of tuition is becoming more and more prohibitive and burdensome. It's not as "easy" for everyone to take on massive debts, that could take decades (yes, in some cases decades) to pay off. And why don't our governments care if its own people are educated?? Because keeping people ignorant and desperate means that they will tow the line. Govt's MUST invest in their own people and stop importing foreigners trained "specialists." Here in Canada we are experiencing wage stagnation and the loss of unionization. Somehow the average Canadian has been hoodwinked into believing that unions are useless and costly- even the U.S. has higher rates of unionization than us, albeit their union population is shrinking also. Immigrants tend to come from countries where a unionized workforce is unheard of and worker/human rights violations are rampant! So these people come here and, admittedly, they are willing to work the crap jobs that the average Canadian won't take. Why won't the average Canadian take these low-pay Wal-Mart jobs? Because one can barely survive on the wages!! The unskilled immigrants are usually desperate enough to take any work and they will do it without complaint. This allows our govts and businesses to keep the pay for low-skilled jobs at barely sustenance levels where people will likely never be able to seek out the training/education required to move up the societal rungs and it is increasingly likely that they never be able to put their children through college on such meager wages. However the fact that immigrants will "happily" do these crappy jobs, in turn makes the "hard working" immigrant laudable compared to the natives who are accused of being "too proud" to do low pay wirk. then the people who blindly support unfettered immigration, and accuse those who call for restraint "racists" and "bigots". Unskilled immigrants are not your "heroes" because they take on our shit work; often they are people who are used to poor, oppressive working conditions so they'll do the work that no one else wants. So in sum, our governments want to import two kinds of immigrants to the detriment of "native": ready-made skilled immigrants so that they can keep domestic tuitions expensive and out of reach for their own people. And the unskilled immigrants will do the crappy jobs because they have no choice and the odds are that Canada's shitty jobs are an improvement from third world factory work. I'm not any-immigration. But we need to fix domestic problems before we simply import disadvantaged people to do our slave work for us. Question the REAL reasons why our governments and big business love mass immigration. Is it really in everyone's best interest??</t>
  </si>
  <si>
    <t>https://www.facebook.com/10513336322_10152825495951323_10152827699801323</t>
  </si>
  <si>
    <t>-*-*-*- It's funny how your government makes you obsessed with immigration while silently taking away all your rights and privileges as citizens. They like to blame immigrants for all their failures as the leadership. While people on the bottom fight and argue with each other (locals vs immigrants, whites vs blacks, Muslims vs non-Muslims), your elite is seizing power and removing your only real power which is spending power. They are pushing house prices out of your reach so there's fewer landlords to control, the rest of people are pushed into a lifetime debt (payday loans, massive mortgages for those who can afford them, student loans at £9000 a year, energy prices up by 10% every year, less national healthcare so you pay privately etc..). Do you really think that when you leave the eu (the only body that protects your rights from becoming peasants and serving the elite in 'new monarchy') will somehow magically change your country into a promised land ? Ever heard of foreign business, foreign investment, globalisation, British exports and what really drives UKs economy (finance and business management)? It makes me laugh to see so many 'immigration experts' without any economic or business understanding whatsoever.</t>
  </si>
  <si>
    <t>https://www.facebook.com/10513336322_10152825495951323_10152828013136323</t>
  </si>
  <si>
    <t>-*-*-*- https://www.facebook.com/FCPorto</t>
  </si>
  <si>
    <t>https://www.facebook.com/10513336322_10152825495951323_10152828335101323</t>
  </si>
  <si>
    <t>-*-*-*- Got half way through the tirade of xeno this phobia that, to draw the conclusion that we are a selfish TWAT of a species,,, ME, ME, ME, ME... All you do gooder humanitarians can go kiss your ass.. WE the HUMAN race ARE MOST definately NOT endangered as a species.. but will be due to own caring for fuck all else other than ourselves... It really is not rocket science when a species overwhelms, ALL life is in peril.. AND NO god NOR PRAYING TO FANTASY SHIT WILL CHANGE THAT.. A friggin men..... Wake up dickheads!!</t>
  </si>
  <si>
    <t>https://www.facebook.com/10513336322_10152825495951323_10152826908586323</t>
  </si>
  <si>
    <t>I like the EU. Realistically, it's the only way to compete with China and America on a level playing field.</t>
  </si>
  <si>
    <t>https://www.facebook.com/10513336322_10152825495951323_10152826918186323</t>
  </si>
  <si>
    <t>-*-*-*- Compete with America? With our owners? What are you speaking about??? xDDDDD</t>
  </si>
  <si>
    <t>https://www.facebook.com/10513336322_10152825495951323_10152826921591323</t>
  </si>
  <si>
    <t>-*-*-*- If Labour win the next election that will all be inconsequential. Ed Miliband couldn't compete with a soggy lettuce two weeks past its sell by date.</t>
  </si>
  <si>
    <t>https://www.facebook.com/10513336322_10152825495951323_10152826923926323</t>
  </si>
  <si>
    <t>-*-*-*- Perhaps if everyone hadn't outsourced their manufacturing to China we wouldn't need to compete.</t>
  </si>
  <si>
    <t>https://www.facebook.com/10513336322_10152825495951323_10152826945406323</t>
  </si>
  <si>
    <t>-*-*-*- I think no-one has a problem with the EU, but everyone has a problem of paying Germany £5,000,000,000 a year to be a club member. The EU will still be there without paying for it.</t>
  </si>
  <si>
    <t>https://www.facebook.com/10513336322_10152825495951323_10152826979146323</t>
  </si>
  <si>
    <t>-*-*-*- Actually seb, I have a massive problem with the eu. Even if you take all of the free movement issues, 75% of our laws made there, being presented with additional ad hoc bills for 1.7 billion pounds so we can help fund the french and German economies etc etc. Even if you take all of that out of the equation, there is still the anti democratic agenda on the plate. The commission are appointed not elected. They cannot be voted out or removed. The commission are the only ones who can propose or change legislation. The president, who nobody seems to know, is not elected, by the people, although meps do get to have a vote on him by way of secret ballot, ,,, and there is only one nominee. Many referenda from member states have been ignored, I could go on, but I think I've made my point.</t>
  </si>
  <si>
    <t>https://www.facebook.com/10513336322_10152825495951323_10152826984826323</t>
  </si>
  <si>
    <t>-*-*-*- Steve, I love the EU and if you are a member of a club then pay your dues! I can't wait until you moaning Minnie's leave and them most of you will be in the dole, oh I forgot you let the Tories cut that! 😀</t>
  </si>
  <si>
    <t>https://www.facebook.com/10513336322_10152825495951323_10152826985076323</t>
  </si>
  <si>
    <t>-*-*-*- the big problem really was the UK only went in halfway wanted things both ways now they is a mess but really the mess is made by idiot Tories so get a handle on what the game is and get on with it!</t>
  </si>
  <si>
    <t>https://www.facebook.com/10513336322_10152825495951323_10152827050206323</t>
  </si>
  <si>
    <t>-*-*-*- Rhiannon Richards ... sounds good....connected Europe...self rule for Wales....a place massively let down by London over hundreds of years</t>
  </si>
  <si>
    <t>https://www.facebook.com/10513336322_10152825495951323_10152827175016323</t>
  </si>
  <si>
    <t>-*-*-*- Rabah...well thought out comment.Too bad it will get lost on these low IQ reactionaries, little Englanders ,and the just plain stupid.They remind me of the Teaparty in the USA ...loud and ignorant.</t>
  </si>
  <si>
    <t>https://www.facebook.com/10513336322_10152825495951323_10152827179771323</t>
  </si>
  <si>
    <t>-*-*-*- Nice post Rabah!</t>
  </si>
  <si>
    <t>https://www.facebook.com/10513336322_10152825495951323_10152827303081323</t>
  </si>
  <si>
    <t>-*-*-*- It's kind of nice to see some positive support for it. Sometimes the paper's will make you think you're the only one.</t>
  </si>
  <si>
    <t>https://www.facebook.com/10513336322_10152825495951323_10152827404906323</t>
  </si>
  <si>
    <t>-*-*-*- What about the Commonwealth? The market potential is huge. I think the UK could have easily played their cards more wisely if they had avoided forcing themselves into a tightspot between serving the US and EU. And who says big is necessarily best? Switzerland and Norway are clearly not suffering from not being in the EU. And What about the South Korean success story? Come on Brits, you have a tradition for punching well above your weight. Don't give up on it now.</t>
  </si>
  <si>
    <t>https://www.facebook.com/10513336322_10152825495951323_10152827521421323</t>
  </si>
  <si>
    <t>-*-*-*- I remember when we were in EFTA plus traded with the Commonwealth and I don't recall too many hardships from those times. As far as I'm concerned, we are an island nation and I don't want us to be any other than that.</t>
  </si>
  <si>
    <t>https://www.facebook.com/10513336322_10152825495951323_10152827541301323</t>
  </si>
  <si>
    <t>-*-*-*- Hahahaha. Compete? The EU is part of the plan for a new world order. There is no compete.</t>
  </si>
  <si>
    <t>https://www.facebook.com/10513336322_10152825495951323_10152830329861323</t>
  </si>
  <si>
    <t>-*-*-*- You can't compete with Greatest in the world.</t>
  </si>
  <si>
    <t>https://www.facebook.com/10513336322_10152825495951323_10152826914386323</t>
  </si>
  <si>
    <t>When Brits are barred from living &amp; working anywhere else like Australia, Spain, Italy, France or the U.S. then they might see the flip side of immigration limits. No wonder so much of the rest of the world only sees Britons as racist snobs.</t>
  </si>
  <si>
    <t>https://www.facebook.com/10513336322_10152825495951323_10152826933026323</t>
  </si>
  <si>
    <t>-*-*-*- The rest of the world views Britons as racist snobs? I've travelled a fair bit and I've never encountered that view. Couldn't just be making that up out of a sense of self loathing towards Britain by any chance could you?</t>
  </si>
  <si>
    <t>https://www.facebook.com/10513336322_10152825495951323_10152826940011323</t>
  </si>
  <si>
    <t>-*-*-*- No self loathing whatsoever ... as someone who has lived a long time in Britain and a long time abroad in several parts of the world I am talking from personal experience.</t>
  </si>
  <si>
    <t>https://www.facebook.com/10513336322_10152825495951323_10152826942211323</t>
  </si>
  <si>
    <t>-*-*-*- ^^^^ bullshit Paddy. I work in 70 countries and that not the view. Hence why so many people want to come here.</t>
  </si>
  <si>
    <t>https://www.facebook.com/10513336322_10152825495951323_10152826943371323</t>
  </si>
  <si>
    <t>-*-*-*- The viewpoint from the international community "I hate Britain, it's full of racist snobs ... let's go and live there!"</t>
  </si>
  <si>
    <t>https://www.facebook.com/10513336322_10152825495951323_10152826947431323</t>
  </si>
  <si>
    <t>-*-*-*- Maybe the countries I've visited, lived &amp; worked are different to your 70. They might want to live in Britain but not because we are all friendly, happy, inviting &amp; accepting people. More often it's all about the money.</t>
  </si>
  <si>
    <t>https://www.facebook.com/10513336322_10152825495951323_10152826971791323</t>
  </si>
  <si>
    <t>-*-*-*- Austrians are racist.</t>
  </si>
  <si>
    <t>https://www.facebook.com/10513336322_10152825495951323_10152826976586323</t>
  </si>
  <si>
    <t>-*-*-*- Daniel Wand - I've travelled a hell of a lot. He's not wrong. The only thing that keeps Brits off the top spot as the worlds most disliked tourists are Americans. I normally pretend I'm Canadian when abroad :-)</t>
  </si>
  <si>
    <t>https://www.facebook.com/10513336322_10152825495951323_10152826986631323</t>
  </si>
  <si>
    <t>-*-*-*- At least you guys aren't shooting black people just for being black, so maybe not as racist as we are - 'Merica!</t>
  </si>
  <si>
    <t>https://www.facebook.com/10513336322_10152825495951323_10152827137826323</t>
  </si>
  <si>
    <t>-*-*-*- Sibel, i agree the actual British people never wanted a war against Iraq or Afghanistan, we were forced into it by Tony Blair and the Labour cabinet, we were lied to and then ignored. Besides we didn’t actually gain anything from this the US did but not the British.</t>
  </si>
  <si>
    <t>https://www.facebook.com/10513336322_10152825495951323_10152827174006323</t>
  </si>
  <si>
    <t>-*-*-*- Today americans are voting but not me i had lost respect for "my polititions". My brother lives in mexico and wants my kids are in collage i may follow. Warning jeb bush is thinking of running for president of the us</t>
  </si>
  <si>
    <t>https://www.facebook.com/10513336322_10152825495951323_10152827193891323</t>
  </si>
  <si>
    <t>-*-*-*- My fiancé and I were talking about moving to America (where I'm from) for a second and met with a lawyer who straight up told us "oh just get married and don't bother with a fiancé visa. You're British and can have a green card in a few weeks". Privilege indeed.</t>
  </si>
  <si>
    <t>https://www.facebook.com/10513336322_10152825495951323_10152827340881323</t>
  </si>
  <si>
    <t>-*-*-*- Personally I think like Americans, British People are liked and loathed- our pop culture is very popular, but our policy making is not so awesome.</t>
  </si>
  <si>
    <t>https://www.facebook.com/10513336322_10152825495951323_10152827507741323</t>
  </si>
  <si>
    <t>-*-*-*- Are u sure you are not referring to americans lol</t>
  </si>
  <si>
    <t>https://www.facebook.com/10513336322_10152825495951323_10152827704021323</t>
  </si>
  <si>
    <t>-*-*-*- I was fully able to live, work and create my own company in Holland, without restriction, we are European surely? I cannot see the problem with being part of Europe, this is the 21st century. For the uk deny it's place in Europe is short sighted, let's all live in fear instead!! Oh, I forgot, that's called living in England, No wonder so many Brits are deserting the sinking ship</t>
  </si>
  <si>
    <t>https://www.facebook.com/10513336322_10152825495951323_10152828010581323</t>
  </si>
  <si>
    <t>-*-*-*- Italy, Spain and France are EU and has they have come here to work so we have the same rights to go and work on mainland EU! Only know this cos I don't listen to BullSh!t</t>
  </si>
  <si>
    <t>https://www.facebook.com/10513336322_10152825495951323_10152828203551323</t>
  </si>
  <si>
    <t>-*-*-*- Been to 86 countries and would say that the English are the least popular of any other Europeans.</t>
  </si>
  <si>
    <t>https://www.facebook.com/10513336322_10152825495951323_10152854988646323</t>
  </si>
  <si>
    <t>-*-*-*- Spot on Paddy</t>
  </si>
  <si>
    <t>https://www.facebook.com/10513336322_10152825495951323_10152826931561323</t>
  </si>
  <si>
    <t>My quality of life has never been adversely affected by immigrants so I've no reason to complain. As far as I'm concerned, they have just as much right to be here as me. National borders are a man-made concept anyway.</t>
  </si>
  <si>
    <t>https://www.facebook.com/10513336322_10152825495951323_10152826959026323</t>
  </si>
  <si>
    <t>-*-*-*- Wow. So liberal. You're my hero. Let's do away with borders man and societal law, culture and values too. Let's just do away with it all and be one race! The human race. That way we can move in herds, flock to wherever the richest natural resources are and squabble among ourselves before raping it dry and moving on. I bow to your moral superiority.</t>
  </si>
  <si>
    <t>https://www.facebook.com/10513336322_10152825495951323_10152826965151323</t>
  </si>
  <si>
    <t>-*-*-*- Ah the classic logical ramble. Rest assured that you're not the only one who's found a new hero. Edit: dunno why I replied, though, since you're actually just talking to yourself.</t>
  </si>
  <si>
    <t>https://www.facebook.com/10513336322_10152825495951323_10152827002231323</t>
  </si>
  <si>
    <t>-*-*-*- Daniel feels very cool and clever Tom. Thanks for your comment.</t>
  </si>
  <si>
    <t>https://www.facebook.com/10513336322_10152825495951323_10152827003701323</t>
  </si>
  <si>
    <t>-*-*-*- By the way which natural resources? uk like many other European countries lives off imported resources, guess what cheaper because they are part of the EU! But no, let's all us European go away, and you get isolated in your solipsistic dream and let's see how you survive</t>
  </si>
  <si>
    <t>https://www.facebook.com/10513336322_10152825495951323_10152827017871323</t>
  </si>
  <si>
    <t>-*-*-*- Surely Tom your wait in the benefits queue has gotten longer? But if you have nothing planned for the rest of the day except dossing on the sofa maybe that's not a issue.</t>
  </si>
  <si>
    <t>https://www.facebook.com/10513336322_10152825495951323_10152827020411323</t>
  </si>
  <si>
    <t>-*-*-*- Well said Daniel</t>
  </si>
  <si>
    <t>https://www.facebook.com/10513336322_10152825495951323_10152827045406323</t>
  </si>
  <si>
    <t>-*-*-*- You are correct Tom. Well said.</t>
  </si>
  <si>
    <t>https://www.facebook.com/10513336322_10152825495951323_10152827051291323</t>
  </si>
  <si>
    <t>-*-*-*- We should have a benefits and border system like Japan's. Virtually no asylum seekers, no welfare tourism, illegal immigrants detained and deported immediately, benefits for those who have paid into the system only with some flexibility for those in exceptional circumstances. The country is not a pot of charity cash to be thrown away. The UK already gives 12 billion in foreign aid.</t>
  </si>
  <si>
    <t>https://www.facebook.com/10513336322_10152825495951323_10152827068816323</t>
  </si>
  <si>
    <t>-*-*-*- I hope to live to see the day when immigrants get nothing from the state and leave in the UK in their millions...</t>
  </si>
  <si>
    <t>https://www.facebook.com/10513336322_10152825495951323_10152827128451323</t>
  </si>
  <si>
    <t>https://www.facebook.com/10513336322_10152825495951323_10152827131506323</t>
  </si>
  <si>
    <t>-*-*-*- I'm working on a project about young Italian women invited by British employers in '50s to move to Bradford to work in the mills, because there was a lack of workforce amongst local people. I was invited to join the MA I attended by the university, and again the same university offered me the opportunity to receive support to start my own business. Universities are constantly advertising to foreign students. I didn't come here, found a British girl that was trying to do what I do now and stole her opportunity.</t>
  </si>
  <si>
    <t>https://www.facebook.com/10513336322_10152825495951323_10152827131806323</t>
  </si>
  <si>
    <t>-*-*-*- Guess again Donin Windsor. I'll be leaving for work momentarily. I'd apologise for ruining your fantasy but I'm sure you're already too far gone to let facts ruin your sense of superiority.</t>
  </si>
  <si>
    <t>https://www.facebook.com/10513336322_10152825495951323_10152826911531323</t>
  </si>
  <si>
    <t>we can cope with the population and more, we do have enough money ( especially if all the big corps paid their tax, and bankers stopped getting huge amounts ) this country as not invested in it's services for years, schools are still like they where in the 80's, we have more than enough money to have the best of hospitals, schools, transport , it's all spin and lies.........this is all a distraction i think from what they don't want us to focus on, making the little man pay back their failures......and rich keep getting richer..ukip/conservative same thing</t>
  </si>
  <si>
    <t>https://www.facebook.com/10513336322_10152825495951323_10152826920286323</t>
  </si>
  <si>
    <t>-*-*-*- cheeky idiots working migrants built the NHS we have today, all the abuse they faced and racism in the 50's , we should be ashamed, we are a multicultural society by our own making, i am white British and i can't imagine how 1st/ 2nd generation citizens feel about all this ......we are heading towards a more global culture and our children prob wont think twice about going to China, India or Africa for work in the future....</t>
  </si>
  <si>
    <t>https://www.facebook.com/10513336322_10152825495951323_10152826938731323</t>
  </si>
  <si>
    <t>-*-*-*- you best not breed then eh</t>
  </si>
  <si>
    <t>https://www.facebook.com/10513336322_10152825495951323_10152826939801323</t>
  </si>
  <si>
    <t>-*-*-*- First of all we are human and later nations .</t>
  </si>
  <si>
    <t>https://www.facebook.com/10513336322_10152825495951323_10152826940031323</t>
  </si>
  <si>
    <t>-*-*-*- Culture is wider than many minds .</t>
  </si>
  <si>
    <t>https://www.facebook.com/10513336322_10152825495951323_10152826954396323</t>
  </si>
  <si>
    <t>-*-*-*- This idea that "we can cope" by accepting flood immigration if we just stop being so selfish and pave over our countryside with ever more concrete, railways, high rises, schools, hospitals. More construction, more infrastructure, more pollution and carbon emissions pumped into the atmosphere. More, more, more to accommodate the disproportionate number of immigrants! Excuse me but I don't want more. I don't want to "cope" in some overpopulated metropolis island. I want to flourish in a harmonious utopia. Have you been to Iceland or New Zealand. Beautiful countries. Wide open spaces. Available jobs and housing. Sustainable living and tight knit communities. "We can cope?" Fuck coping.</t>
  </si>
  <si>
    <t>https://www.facebook.com/10513336322_10152825495951323_10152826956161323</t>
  </si>
  <si>
    <t>-*-*-*- and what do you think is the main reason people come here ?</t>
  </si>
  <si>
    <t>https://www.facebook.com/10513336322_10152825495951323_10152826964756323</t>
  </si>
  <si>
    <t>-*-*-*- it's the language, most people in the world can speak English, tell ya what i would defo employ someone who as walked across a desert and braved overcrowded boats, and all the abuse they suffer on their way here, don't reckon they would ever be late for work ;) still more people leaving the country then entering. The figures are not that scary tbh, the highest in communities is 10% of the population being migrants, WORKING...paying their way. Britain is a beautiful country, it as always had an edge to it, i love it's diversity . We are all one big fucked up family ;))</t>
  </si>
  <si>
    <t>https://www.facebook.com/10513336322_10152825495951323_10152827012736323</t>
  </si>
  <si>
    <t>-*-*-*- well said Karyn, it makes sense that refugees will head for a country where they understand the language. Over 50 nations have English as their national language and french come in second with about 33. Hence the reason France has major problems too. and i love Britain too, it's certainly not boring!</t>
  </si>
  <si>
    <t>https://www.facebook.com/10513336322_10152825495951323_10152827085786323</t>
  </si>
  <si>
    <t>-*-*-*- Thankyou Karyn for speaking some sense!!</t>
  </si>
  <si>
    <t>https://www.facebook.com/10513336322_10152825495951323_10152827113271323</t>
  </si>
  <si>
    <t>-*-*-*- Yeah Rabah, I'm surprised you haven't put your usual copy and paste BS!!</t>
  </si>
  <si>
    <t>https://www.facebook.com/10513336322_10152825495951323_10152827139061323</t>
  </si>
  <si>
    <t>-*-*-*- "Daniel is surely a raging xenophobe." When in doubt, play the race card. I'm married to a Slovakian woman by the way ... I apologise if that fact makes your baseless assumption look rather cunty.</t>
  </si>
  <si>
    <t>https://www.facebook.com/10513336322_10152825495951323_10152827140071323</t>
  </si>
  <si>
    <t>-*-*-*- Rabah does like to break out a bit of copy/paste but when you can get him irate into calling you a "xenaphobe" in an originally scripted rant, then you know you've got something right.</t>
  </si>
  <si>
    <t>https://www.facebook.com/10513336322_10152825495951323_10152827225086323</t>
  </si>
  <si>
    <t>-*-*-*- Rabah is just another Islamist supporting Anglophobe who not only does not respect western culture, values and society, but hates it as well. He should stop commenting with his slanderous lies.</t>
  </si>
  <si>
    <t>https://www.facebook.com/10513336322_10152825495951323_10152827341061323</t>
  </si>
  <si>
    <t>-*-*-*- I luv nice ppl in Commonwealth</t>
  </si>
  <si>
    <t>https://www.facebook.com/10513336322_10152825495951323_10152827780141323</t>
  </si>
  <si>
    <t>-*-*-*- Daniel you might be married to a Slovakian but it doesn't stop you being xenophobic.</t>
  </si>
  <si>
    <t>https://www.facebook.com/10513336322_10152825495951323_10152827847986323</t>
  </si>
  <si>
    <t>-*-*-*- That's right Michael. I deliberately targeted and wooed her to mask how racist I am. That's also the reason I work for a Russian company and have a Chinese language tattoo and travel at every opportunity I get. It's all just one big cunning rouse to pull the wool over your eyes ... *nods*</t>
  </si>
  <si>
    <t>https://www.facebook.com/10513336322_10152825495951323_10152827850346323</t>
  </si>
  <si>
    <t>-*-*-*- As a horrible, shameless, disgusting, filthy, UKIP supporting Nazi racist person, I'd just like to ask Rabah one thing - if you were openly homosexual, would you be comfortable living in Luton?</t>
  </si>
  <si>
    <t>https://www.facebook.com/10513336322_10152825495951323_10152826911231323</t>
  </si>
  <si>
    <t>We think that we are being lied to about immigration by a scare mongering government, eager to bring to the fore non-issues to draw our attention away from real matters. All talk about roads overfull, NHS under strain due to the population is absolute nonsense, and shows the real foolishness behind peoples understanding of the real causes.</t>
  </si>
  <si>
    <t>https://www.facebook.com/10513336322_10152825495951323_10152826912406323</t>
  </si>
  <si>
    <t>-*-*-*- Too right !</t>
  </si>
  <si>
    <t>https://www.facebook.com/10513336322_10152825495951323_10152826935636323</t>
  </si>
  <si>
    <t>-*-*-*- I am a fool! ... now tell me what the real causes are aside from tax evasion.</t>
  </si>
  <si>
    <t>https://www.facebook.com/10513336322_10152825495951323_10152826942836323</t>
  </si>
  <si>
    <t>-*-*-*- Come on Jumbo, you know I have all of the information at my finger tips, I am centre of the universe. I am merely referring to the 'fools' who listen and aimlessly follow the government rhetoric that immigration, benefits, NHS and other non-issues are what is wrong with this country. Cronyism, tax evasion, tax cuts for the rich, the mass lack of transparency in the government and bias media is what is predominately wrong with this country. Daniel - i know you're not a fool, you got one of the real causes bang on the money!</t>
  </si>
  <si>
    <t>https://www.facebook.com/10513336322_10152825495951323_10152826973716323</t>
  </si>
  <si>
    <t>-*-*-*- From an ethical, moral, ecological and monetary point of view you are absolutely correct. I know the UK can claim to be heads and shoulders above other countries in terms of corruption etc, but another story i saw today - all MP's expenses claims pre 2010 have been destroyed by parliament - sort of makes me bite my tongue and clench my fist. It is so obvious, yet the western/British/American material way of life puts a fine gloss over the covered up cracks in what is such a corrupt system...look at the SNP or Green party not being allowed to take part in TV debates and actually being refused for another example!!!! The smart way to keep people passive and obedient is to strictly limit the spectrum of acceptable opinion, but allow very lively debate within that spectrum" - Noam Chomsky</t>
  </si>
  <si>
    <t>https://www.facebook.com/10513336322_10152825495951323_10152826985646323</t>
  </si>
  <si>
    <t>-*-*-*- I wished people would stop trying to be right on etc. The realities are that there is a finite number of people that our infrastructure and systems can cope with. Whether you want to be trendy leftie or not we cannot continue to allow all and sundrie to come. We don't have a housing shortage, we have a people excess. We can hardly manage with what we have, we really need to control our borders (the trendy leftie lovies among you please note I did not say close). Have you noticed the increase in floods etc, do you think that might have a tiny bit to do with concreting over more land than we should have, thus limiting drainage capacity? Even if you take the view that many come to work, and that is not disputed by me, the fact is most are low paid, meaning that in work benefits etc almost certainly means they are a net cost, and another job that could go to someone already here. Points based work visa system works elsewhere, it could be made to work here, but we would have to leave the eu, which is fine by me.</t>
  </si>
  <si>
    <t>https://www.facebook.com/10513336322_10152825495951323_10152827019086323</t>
  </si>
  <si>
    <t>-*-*-*- The reality is the extra money required to maintain efficient infrastructure and NHS services is not 'available' by the government - stating that immigration and other issues is costing the government more money than it is, hence why it can't provide extra monetary resources. This is why more and more national resources require privatisation according the government to save money, and why the NHS is being primed for this. Just as an example...provisional data shows that there was a net flow of 163,000 migrants to the UK in the year ending June 2012...163,000. That is it, and that was taken from a government website. That total is 0.2% of the population (i went for 66mil as the pop of UK). Its not the migrants using benefits, because a lot of them/the vast majority are very hard workers and contribute massively to this economy...its the British people who think they are entitled to benefits because of a history of 'family entitlement' or think that is how life works - draining the benefits system (which should be a safety net, not something to live your life by). Drainage capacity? Stop paying farmers to keep their lands clean and clear, and pay them to grow more trees instead, that would help. Reforestation is proven to help combat flooding...but that is something else the government won't do. Leaving the EU...well, can't wait to hear your reaction the first time you want to go on holiday or travel over there if we did. That's my trendy lefty view though, sheepy righty views are more than welcome.</t>
  </si>
  <si>
    <t>https://www.facebook.com/10513336322_10152825495951323_10152827020366323</t>
  </si>
  <si>
    <t>-*-*-*- http://socialinvestigations.blogspot.co.uk/p/key-facts-of-lords-and-mps-connections.html This should make it pretty obvious - Key Facts of interests in healthcare...</t>
  </si>
  <si>
    <t>https://www.facebook.com/10513336322_10152825495951323_10152827033851323</t>
  </si>
  <si>
    <t>-*-*-*- Spot on Tomboy. Spot on. The government have is looking below ourselves for the cause of all out problems. The poorest in society and the immigrants are the ones to blame they say!!! We should be looking at them and those above us who are greedy and sly.</t>
  </si>
  <si>
    <t>https://www.facebook.com/10513336322_10152825495951323_10152827041266323</t>
  </si>
  <si>
    <t>-*-*-*- Assuming your figures are accepted (given there is no effective measure to count in and out, therefore the figures must be to an extent guess work) the population of Cambridge is about 123000. That's 40000 fewer than the increase you cite. It therefore follows that the increases you mention would require a town/city the size of Cambridge to be built every single year, where do you suppose they are built? Do try to remove all your inverted snobbery, and just look at no more than the numbers of people in conjunction with the simple question, where do they go?</t>
  </si>
  <si>
    <t>https://www.facebook.com/10513336322_10152825495951323_10152827058401323</t>
  </si>
  <si>
    <t>-*-*-*- So we are talking about net migration - so this is everyone including students, visa's, job migrants etc - people coming in and out. This is nation wide and probably not concentrated to a particular region or area - without further research it would be difficult to give an accurate answer. But it would be plausible to assume that majority would be here not to settle, but to study/work. From the same govt website - Study remains the most common reason stated for migrating to the UK.</t>
  </si>
  <si>
    <t>https://www.facebook.com/10513336322_10152825495951323_10152827059131323</t>
  </si>
  <si>
    <t>-*-*-*- http://www.ons.gov.uk/ons/rel/migration1/migration-statistics-quarterly-report/february-2013/msqr-feb13.html</t>
  </si>
  <si>
    <t>https://www.facebook.com/10513336322_10152825495951323_10152827073561323</t>
  </si>
  <si>
    <t>-*-*-*- None so blind as those that won't see. .... my work here is done. Kirk out</t>
  </si>
  <si>
    <t>https://www.facebook.com/10513336322_10152825495951323_10152827085181323</t>
  </si>
  <si>
    <t>-*-*-*- (y) best go back to getting your facts straight Kirk.</t>
  </si>
  <si>
    <t>https://www.facebook.com/10513336322_10152825495951323_10152827382186323</t>
  </si>
  <si>
    <t>-*-*-*- Only 10% of This country is built on. Your comment on flooding Steve has nothing to do with immigration but governments not caring about their citizens. I don't know where our taxes go, but certainly not to the right places.</t>
  </si>
  <si>
    <t>https://www.facebook.com/10513336322_10152825495951323_10152828135831323</t>
  </si>
  <si>
    <t>-*-*-*- Plus the NHS is essentially run by immigrants... 26% of doctors are non-British (and many more 2nd or 3rd generation immigrants). Your main problem is not having any way of keeping track of people in the first place, no compulsory identity cards or need to register where you live... So planning any public services is more or less a guess. And if you want to be up to no good, con people, abuse the system it is really easy (compared to most other EU countries) only due to that, immigrant or Brit, nothing to do with foreigners.</t>
  </si>
  <si>
    <t>https://www.facebook.com/10513336322_10152825495951323_10152826918466323</t>
  </si>
  <si>
    <t>The ignorance of the British public passeth comprehension</t>
  </si>
  <si>
    <t>https://www.facebook.com/10513336322_10152825495951323_10152826931146323</t>
  </si>
  <si>
    <t>-*-*-*- Go back to your village.</t>
  </si>
  <si>
    <t>https://www.facebook.com/10513336322_10152825495951323_10152826956366323</t>
  </si>
  <si>
    <t>-*-*-*- "Go back to your village!" Oh my! How racist. Shocked I am. Shocked, appalled and offended.</t>
  </si>
  <si>
    <t>https://www.facebook.com/10513336322_10152825495951323_10152827363326323</t>
  </si>
  <si>
    <t>-*-*-*- Thanks to lefty idiot teachers like yourself John who teach kids to hate Britain.</t>
  </si>
  <si>
    <t>https://www.facebook.com/10513336322_10152825495951323_10152827389101323</t>
  </si>
  <si>
    <t>-*-*-*- Oh piss off, you ridiculous bigot. Stick your poxy flag up your arse.</t>
  </si>
  <si>
    <t>https://www.facebook.com/10513336322_10152825495951323_10152827391716323</t>
  </si>
  <si>
    <t>-*-*-*- See you support the New Nazis. Funny how far right worthless gutter scum are now best friends with Israel.....</t>
  </si>
  <si>
    <t>https://www.facebook.com/10513336322_10152825495951323_10152827853676323</t>
  </si>
  <si>
    <t>-*-*-*- "^John Dickens killed you idiots," Typical Muslim. Nothing on his mind but killing.</t>
  </si>
  <si>
    <t>https://www.facebook.com/10513336322_10152825495951323_10152827856551323</t>
  </si>
  <si>
    <t>-*-*-*- "Oh piss off, you ridiculous bigot. Stick your poxy flag up your arse." *chuckles* ... a fresh tampon for the lefty cunt who got bent out of shape and cried on the internet.</t>
  </si>
  <si>
    <t>https://www.facebook.com/10513336322_10152825495951323_10152827857166323</t>
  </si>
  <si>
    <t>-*-*-*- And how many did the Noble Israeli Heroes kill in Gaza?</t>
  </si>
  <si>
    <t>https://www.facebook.com/10513336322_10152825495951323_10152826935676323</t>
  </si>
  <si>
    <t>I love being part of the EU and we are all immigrants. This nation is built on hundreds of years of immigration. Tabloid right wing hysteria.</t>
  </si>
  <si>
    <t>https://www.facebook.com/10513336322_10152825495951323_10152826910871323</t>
  </si>
  <si>
    <t>Right wing propaganda is key to Briton's growing hostility to Europe.</t>
  </si>
  <si>
    <t>https://www.facebook.com/10513336322_10152825495951323_10152827711821323</t>
  </si>
  <si>
    <t>-*-*-*- Really... Tell us more?</t>
  </si>
  <si>
    <t>https://www.facebook.com/10513336322_10152825495951323_10152827859206323</t>
  </si>
  <si>
    <t>-*-*-*- Lovely sandals Richard.</t>
  </si>
  <si>
    <t>https://www.facebook.com/10513336322_10152825495951323_10152826946966323</t>
  </si>
  <si>
    <t>Well it keeps the hard of thinking ignoring the elephant in the room doesn't it? Keep blaming immigrants while the bankers who caused the financial crisis walk away scot-free laughing all the way to their bonuses and generous pension funds. Net EU migration isn't nearly as big as the Kippers like to make out, they constantly ignore the £2million Brits who live and work in the rest of Europe and EU migrants contribute more to the UK economy than they take out. But UKIP never were very good at maths were they?</t>
  </si>
  <si>
    <t>https://www.facebook.com/10513336322_10152825495951323_10152826935856323</t>
  </si>
  <si>
    <t>most foreign people i meet, and I meet a lot , are pleasant and hardworking unlike many English people I come across.</t>
  </si>
  <si>
    <t>https://www.facebook.com/10513336322_10152825495951323_10152827142486323</t>
  </si>
  <si>
    <t>-*-*-*- LOL Depending where you live, actually coming across English people is becoming more rare, so no wonder!</t>
  </si>
  <si>
    <t>https://www.facebook.com/10513336322_10152825495951323_10152827402921323</t>
  </si>
  <si>
    <t>-*-*-*- i work in Nhs and live in Hull so it is much more multi cultural and interesting than it used to be. Trust me I've met lots of people who I wouldn't choose to meet and their ethnic origin or nationality isn't the issue.</t>
  </si>
  <si>
    <t>https://www.facebook.com/10513336322_10152825495951323_10152826927866323</t>
  </si>
  <si>
    <t>Trouble is that Britain needs the EU more, much more than the EU needs Britain. Even though the UK now has to pay two billion Euros to the EU according to the rules everyone, UK included, agreed to, without the special UK discount no other country is getting, itwould be almost double that. The UK is falling into the same trap we here in Switzerland are, we both think we're somehow special and the EU won't risk cutting ties with us but both countries may be proven terribly, catastrophically wrong.</t>
  </si>
  <si>
    <t>https://www.facebook.com/10513336322_10152825495951323_10152826931541323</t>
  </si>
  <si>
    <t>-*-*-*- We don't need the EU,we will do better on our own.</t>
  </si>
  <si>
    <t>https://www.facebook.com/10513336322_10152825495951323_10152826936196323</t>
  </si>
  <si>
    <t>-*-*-*- You won't. Trust me. No more free trade with the and that includes Banking. Your economy will implode. You are aware that 80% of the UK's GNP comes from trade of goods and services with the EU, yes? That'll go away pending renegotiation. There will be loads of available office space in London's City. You will have to negotiate each and every small item with them, just like Switzerland and it's tedious, very tedious.</t>
  </si>
  <si>
    <t>https://www.facebook.com/10513336322_10152825495951323_10152826981246323</t>
  </si>
  <si>
    <t>-*-*-*- Max, you are talking with knowledge and experience - that's two things that the Ukippers can't deal with - they'll just choose not to believe you - I'd save your breath.</t>
  </si>
  <si>
    <t>https://www.facebook.com/10513336322_10152825495951323_10152826981661323</t>
  </si>
  <si>
    <t>-*-*-*- Oh it's getting really hard being Switzerland after the Banks' criminal business models got dismantled and the EU is getting sick and tired of Switzerland's cherry picking. Every negotiation is getting harder and the government has to make more concessions. The end result will be that we'll a lot of the same obligations as an EU member without having all of the benefits and above all, no vote. We'realready paying billions into the cohesion funds for new EU members and into various other EU funded projects so we can still take part in the European free market. We're not that special anymore. The UK, while being 8 times bigger in terms of population, has a GDP that's only five times that of Switzerland. And as with Switzerland, most of it comes from the banking sector. While Cameron can currently protect The City from stricter banking regulations within the EU, that option wil evaporate once the UK leaves the EU. There will be no more leverage. Britan's banking industry will be made to comply witht the much stricter banking laws that are undoubtely being passed without the restistance of the British government.</t>
  </si>
  <si>
    <t>https://www.facebook.com/10513336322_10152825495951323_10152826991371323</t>
  </si>
  <si>
    <t>-*-*-*- Mark Hillyer, yeah I know. it's like trying to play chess with a pigeon in the park. No matter how well and thoughtfully you play, in the end the pigeon will just knock over all the pieces and shit all over the board. It's the same with our right populists here in Switzerland, we're sliding down the sam slippery slope, only here the government is resisiting, but we're about to realise that direct democracy isn't always a good thing, it can turn in to an outright mob rule.</t>
  </si>
  <si>
    <t>https://www.facebook.com/10513336322_10152825495951323_10152826917731323</t>
  </si>
  <si>
    <t>Only because politicians continue to obsess about immigration, despite immigration not being the problem. Our problems are caused by too low a minimum wage and too much corporate tax evasion.</t>
  </si>
  <si>
    <t>https://www.facebook.com/10513336322_10152825495951323_10152826932951323</t>
  </si>
  <si>
    <t>How many Brits living abroad!??!! Come on, if you don't leave more is because of your lack of other languages.</t>
  </si>
  <si>
    <t>https://www.facebook.com/10513336322_10152825495951323_10152826913946323</t>
  </si>
  <si>
    <t>Immigration or the EU are not the UK's actual problems. Like in most part of Europe, the UK is experiencing a wave of populism that has one major cause: neoliberalism. Neoliberal ideology has failed to deliver economic results because it is based on the false dogma of the self-regulating market. Since the market is supposed to regulate itself and the government can only save money and grant tax breaks to the rich (which is also a form of state intervention and another proof that self-regulating market never existed and never will exist), competition between parties in terms of different economic polices doesn't exist, hence the crisis of democracy. Moreover, the middle class has been declining and feels hopeless, but because they have been brainwashed into believing that the state can do nothing and poverty is people's own fault, they need to find a scapegoat. Immigrants and the EU are the perfect scapegoat, they are actually the main hope of neoliberal lobbies and ideologues to retain their power and influence.</t>
  </si>
  <si>
    <t>https://www.facebook.com/10513336322_10152825495951323_10152827285451323</t>
  </si>
  <si>
    <t>-*-*-*- Spot on!</t>
  </si>
  <si>
    <t>https://www.facebook.com/10513336322_10152825495951323_10152826913701323</t>
  </si>
  <si>
    <t>I don't understand why immigration has become so wrapped up in racism, it seems logical to me that there should be some controls for practical reasons. As for the EU, again, being anti EU is connected to xenophobia therefore not PC but with me being anti EU is simply not liking a huge, unwieldy European parliament that sits miles away from where I live and I must admit the desire to not 'go with the flow'.</t>
  </si>
  <si>
    <t>https://www.facebook.com/10513336322_10152825495951323_10152826979116323</t>
  </si>
  <si>
    <t>-*-*-*- Have a look at the Sky News Website. Go to the comments under an immigration news story and have a look at them. It's not hard to see why an interest in immigration control is deemed racist - it attracts the 'extremists' who absolutely are racist to the core. These people are the ones who earn the reputation for the reasonable people.</t>
  </si>
  <si>
    <t>https://www.facebook.com/10513336322_10152825495951323_10152826975996323</t>
  </si>
  <si>
    <t>If you know your history you'll know that we are all descendants of immigrants, and that Britain was built on immigration. I am Pro-European all the way. :)</t>
  </si>
  <si>
    <t>https://www.facebook.com/10513336322_10152825495951323_10152826908881323</t>
  </si>
  <si>
    <t>People have concerns about EU immigration but prejudice is growing towards non EU migrants simply because they're easier to tell apart.</t>
  </si>
  <si>
    <t>https://www.facebook.com/10513336322_10152825495951323_10152826959796323</t>
  </si>
  <si>
    <t>But Brits are everywhere ... they r absolutely everywhere!!!!</t>
  </si>
  <si>
    <t>https://www.facebook.com/10513336322_10152825495951323_10152826932326323</t>
  </si>
  <si>
    <t>Racism and bigotry are rife on the right wing of politics, blaming immigrants for social woes is bullshit</t>
  </si>
  <si>
    <t>Other offensive|Inappropriate</t>
  </si>
  <si>
    <t>https://www.facebook.com/10513336322_10152825495951323_10152826917421323</t>
  </si>
  <si>
    <t>It is the level, the pace and the mismanagement of immigration by government agencies...cultural changes and integration happen over time, not overnight...</t>
  </si>
  <si>
    <t>https://www.facebook.com/10513336322_10152825495951323_10152826905741323</t>
  </si>
  <si>
    <t>We are overfull its as simple as that, the roads are full to bursting, the NHS is collapsing under the strain. We simply cannot cope with the population we have without adding to it!</t>
  </si>
  <si>
    <t>https://www.facebook.com/10513336322_10152825495951323_10152826910376323</t>
  </si>
  <si>
    <t>-*-*-*- Meh. The roads are full to bursting because every twat in the country thinks they must make every journey, on their own, by car. The NHS isn't collapsing- it's being deliberately primed for privatisation.</t>
  </si>
  <si>
    <t>https://www.facebook.com/10513336322_10152825495951323_10152826910696323</t>
  </si>
  <si>
    <t>-*-*-*- You could if you invested in it instead for example your nuclear wepons and associated arsenal, or stopped mantaining military bases arround the world in places like Latakia and Dekelia where the UK has no more land than the military bases themselves.</t>
  </si>
  <si>
    <t>https://www.facebook.com/10513336322_10152825495951323_10152826913306323</t>
  </si>
  <si>
    <t>-*-*-*- You will be even fuller if every country you colonised chose to send your detritus back to Britain.</t>
  </si>
  <si>
    <t>https://www.facebook.com/10513336322_10152825495951323_10152826917581323</t>
  </si>
  <si>
    <t>-*-*-*- If the NHS is struggling it is not because of people coming here to work from the EU. They tend to be working, therefore net contributors. The NHS is struggling to deal with a demographic that is shifting towards the elderly.</t>
  </si>
  <si>
    <t>https://www.facebook.com/10513336322_10152825495951323_10152826917676323</t>
  </si>
  <si>
    <t>-*-*-*- If you were to condense every single person on the planet into an area where they each had a 1m perimeter around them, they would take up a space roughly the size of Texas. The planet is fine in terms of capacity.</t>
  </si>
  <si>
    <t>https://www.facebook.com/10513336322_10152825495951323_10152826918431323</t>
  </si>
  <si>
    <t>-*-*-*- The NHS would have collapsed decades ago were it not for the generations of migrants who have come here to staff it. And all public services are at breaking point due to this governments cuts - typical Tories - cut services, blame the migrants and give tax cuts to your mates</t>
  </si>
  <si>
    <t>https://www.facebook.com/10513336322_10152825495951323_10152826927291323</t>
  </si>
  <si>
    <t>-*-*-*- How much space would the 70million take up of the UK?</t>
  </si>
  <si>
    <t>https://www.facebook.com/10513336322_10152825495951323_10152826940996323</t>
  </si>
  <si>
    <t>-*-*-*- Brain washed by right wing probaganda</t>
  </si>
  <si>
    <t>https://www.facebook.com/10513336322_10152825495951323_10152826990226323</t>
  </si>
  <si>
    <t>-*-*-*- Nothing to do with propaganda to do with observation :)</t>
  </si>
  <si>
    <t>https://www.facebook.com/10513336322_10152825495951323_10152827098541323</t>
  </si>
  <si>
    <t>I am sitting in my local Costa drinking green tea and eating a bacon roll. Most of the staff here are from other parts of Europe. They are my friends and I am glad they have found a home here. I dislike the way UKIP and the far right are driving the debate on immigration. What is worse is seeing the other parties in a race to the bottom on it.</t>
  </si>
  <si>
    <t>https://www.facebook.com/10513336322_10152825495951323_10152827062426323</t>
  </si>
  <si>
    <t>It gives British people something to moan about while eating their full English breakfasts, in a British pub, on the costa del sol...</t>
  </si>
  <si>
    <t>https://www.facebook.com/10513336322_10152825495951323_10152826926001323</t>
  </si>
  <si>
    <t>It's all about us being brainwashed into blaming the innocents..the people on benefits .the immigrants ...the less well off .It keeps our attention from where the real blame lies..with the rich and powerful...the corporations who really run the country ..and so on..</t>
  </si>
  <si>
    <t>https://www.facebook.com/10513336322_10152825495951323_10152826932631323</t>
  </si>
  <si>
    <t>-*-*-*- So two million immigrants didn't take jobs away from my two nephews? And fill our NHS services,can't cope with the mass immigration.</t>
  </si>
  <si>
    <t>https://www.facebook.com/10513336322_10152825495951323_10152827265801323</t>
  </si>
  <si>
    <t>I'm studying at Uni and nearly all the laws that protect our land, air and water are EU regulations. Without them we'd be back to dumping crap everywhere and poisoning our country for a bit more cash.</t>
  </si>
  <si>
    <t>https://www.facebook.com/10513336322_10152825495951323_10152826914316323</t>
  </si>
  <si>
    <t>I know!!why don't Britain trade their white obese uneducated population for some thinner less indulgent human specimens.that would save a fortune on unemployment and health benefits.they could learn to stop being so rascist in the process!</t>
  </si>
  <si>
    <t>https://www.facebook.com/10513336322_10152825495951323_10152827898841323</t>
  </si>
  <si>
    <t>-*-*-*- 😂😂</t>
  </si>
  <si>
    <t>https://www.facebook.com/10513336322_10152825495951323_10152830306316323</t>
  </si>
  <si>
    <t>Im British and I think immigration is largely a good thing and continued membership of the EU is good for business, for regional development in Britain, for protecting our rights and the protection of numbers in a world where the power of Russia and China are in the ascendency and America in decline.</t>
  </si>
  <si>
    <t>https://www.facebook.com/10513336322_10152825495951323_10152827767876323</t>
  </si>
  <si>
    <t>Interesting, after 600 years of emigrating their own people all over the world they don't like it when it falls on them. Well what do you expect after putting your footprint all over the world. I say open the gates.</t>
  </si>
  <si>
    <t>https://www.facebook.com/10513336322_10152825495951323_10152827699951323</t>
  </si>
  <si>
    <t>Ban immigration to the UK! Ban Brits Emigrating abroad!! Finally ban all Brits ever going on holiday or travelling abroad for fun. Job done.</t>
  </si>
  <si>
    <t>https://www.facebook.com/10513336322_10152825495951323_10152827581831323</t>
  </si>
  <si>
    <t>If T.May gets her way we won't be able to say ANYTHING without risking imrisonmentp</t>
  </si>
  <si>
    <t>https://www.facebook.com/10513336322_10152825495951323_10152827457556323</t>
  </si>
  <si>
    <t>It all went downhill when those illegal German immigrants began stealing our land back in the 5/6th centuries, just after we'd got rid of the bloody Italians...</t>
  </si>
  <si>
    <t>https://www.facebook.com/10513336322_10152825495951323_10152827290966323</t>
  </si>
  <si>
    <t>Ask the French, Germans, Spanish and others how they feel about immigration. The problem is not with those coming in legally, but those doing so illegally and taxing systems that are either at max limit or over it.</t>
  </si>
  <si>
    <t>https://www.facebook.com/10513336322_10152825495951323_10152827277001323</t>
  </si>
  <si>
    <t>Maybe someone should buy then close the Daily Mail then. The papers keep spouting about the problem with immigration ruining the country, and people are believing it; its brainwashing. That's a crime over here in the US, what about there in Britain?</t>
  </si>
  <si>
    <t>https://www.facebook.com/10513336322_10152825495951323_10152827240791323</t>
  </si>
  <si>
    <t>I think most folk would agree that a controlled quota system would be in this country's best interest.</t>
  </si>
  <si>
    <t>https://www.facebook.com/10513336322_10152825495951323_10152827090386323</t>
  </si>
  <si>
    <t>Most Britons are easily lead morons who worship the idiot box and believe everything printed in their beloved tabloids. UKIP will save the day! Because immigrants, black, brown, poor, Jewish people are to blame...not those who control the wealth and power. They're the nice and friendly people that have everyone's best interests at heart. People would rather continue living in their little bubble of X-Factor and cheap alcohol whilst the country burns around their feet. Anyone who had family members fight and die during the world wars to defend our freedoms and values should be thoroughly ashamed that they have allowed such evil to invade our once great nation and turn democracy into a totalitarian regime that the Nazis would be proud of. It's only a matter of time before these political wankers all start wearing SS badges and skulls on their lapels. "Are we the baddies?" yes you fucking well are!</t>
  </si>
  <si>
    <t>https://www.facebook.com/10513336322_10152825495951323_10152827056526323</t>
  </si>
  <si>
    <t>Having colonized, manipulated, militarized, neutralized, and overwhelmed much of the world over hundreds of years, for greed, for power, for wealth, for fun, the sheer audacity of objecting to immigration is simply breathtaking.</t>
  </si>
  <si>
    <t>https://www.facebook.com/10513336322_10152825495951323_10152827054541323</t>
  </si>
  <si>
    <t>Thanks to the tabloid media, what many British people think and what is the reality are rarely the same thing.</t>
  </si>
  <si>
    <t>https://www.facebook.com/10513336322_10152825495951323_10152827043366323</t>
  </si>
  <si>
    <t>Immigration has always been seen necessary to help fill the lower scale workforce numbers in this country, going back to the Irish who were needed to build the railways in the 19th century. What we are seeing now is a panic stricken Tory government making xenophobic noises to appease the flow of Tory to UKIP voters !</t>
  </si>
  <si>
    <t>https://www.facebook.com/10513336322_10152825495951323_10152827003401323</t>
  </si>
  <si>
    <t>I think it's good as long as they are working paying there way then they deserve to have the right to live in UK when not ? It's when the Romas or any other country people think they can be clever and just live off benefits skimming the system this is when the Brits get annoyed ! They should try to better their lives working in UK better there chances for a better life for them and their children .</t>
  </si>
  <si>
    <t>https://www.facebook.com/10513336322_10152825495951323_10152826992181323</t>
  </si>
  <si>
    <t>Let all come and go as well as we can, lets encourage NOURISHING friendly and mutually enriching integration…..lets do away with the NEED to have isolated communities and social tensions. MAKE AN INTELLIGENT BEGINNING.</t>
  </si>
  <si>
    <t>https://www.facebook.com/10513336322_10152825495951323_10152826989941323</t>
  </si>
  <si>
    <t>Are you saying here that when the UK exits the EU , this country will send millions of migrants from the EU back where their came from? If that is the case, the UKs economy will crash!!! European chaos will most probably create world war and people's life's will be destroyed!! Not fair! Many migrants spend their entire life in the UK, have work here, kids, been educated here and most importantly have HOME here. This is already creating moral panic!!</t>
  </si>
  <si>
    <t>https://www.facebook.com/10513336322_10152825495951323_10152826989546323</t>
  </si>
  <si>
    <t>I think immigration is not the problem it's made out to be, and that EU membership gives us opportunities to work together which I wouldn't want to lose.</t>
  </si>
  <si>
    <t>https://www.facebook.com/10513336322_10152825495951323_10152826987321323</t>
  </si>
  <si>
    <t>Surely that's 'Xenophobia key to Britons' growing hostility to Europe'? Or 'Ignorance'? Or 'Believing every stupid thing they read in the Daily Mail'?</t>
  </si>
  <si>
    <t>https://www.facebook.com/10513336322_10152825495951323_10152826986306323</t>
  </si>
  <si>
    <t>Maybe it's also the fear-mongering and anti-EU rhethoric cultivated particularly by the Tories. While it's a convenient way of diverting from their own lousy politics, it's also not particularly helpful in the long run.</t>
  </si>
  <si>
    <t>https://www.facebook.com/10513336322_10152825495951323_10152826972551323</t>
  </si>
  <si>
    <t>It's not so much skilled EU migrants who annoy me it's the Roma who just come for our benefits and to commit crime and beg that put me off. We should stay in the EU and expel Romania &amp; Bulgaria as they only leech where as we contribute.</t>
  </si>
  <si>
    <t>https://www.facebook.com/10513336322_10152825495951323_10152826970156323</t>
  </si>
  <si>
    <t>Britain must stay with the EU, if Britain leave the EU all the British people who live in the EU will have to leave their work and homes whenever the EU countries will no longer welcome them.</t>
  </si>
  <si>
    <t>https://www.facebook.com/10513336322_10152825495951323_10152826968121323</t>
  </si>
  <si>
    <t>If we hadn't let all those damn English Saxons and Normans spew in from Germany and Denmark, Britain would be a great place.</t>
  </si>
  <si>
    <t>https://www.facebook.com/10513336322_10152825495951323_10152826961656323</t>
  </si>
  <si>
    <t>Nigel has a German wife, Cameron a Spanish wife, Nick Clegg also has a Spanish wife and he is half Dutch and I am not sure about Ed but for centuries the Europeans have been coming to England look at the Queen her father was German!!!! Funny :-) :-) So has the Mayor of London Boris got some German in him :-) :-) Just Politics winding everyone up :-) :-)</t>
  </si>
  <si>
    <t>https://www.facebook.com/10513336322_10152825495951323_10152826968366323</t>
  </si>
  <si>
    <t>-*-*-*- Turkish I believe.</t>
  </si>
  <si>
    <t>https://www.facebook.com/10513336322_10152825495951323_10152826927056323</t>
  </si>
  <si>
    <t>Never ceases to amaze me the ridiculous nature of the Liberal Left, you lot would rather Britain remain in a massively corrupt and unnecessary and expensive political club just so as long as the generally useless of the EU get to travel to Britain as and when they please. Bunch of morons get your priorities in order! Oh that’s right, your priorities are that of the dubious moral fibre of the Guardian, anyone and everything put before the actual interests of Britain and our residents at any cost!</t>
  </si>
  <si>
    <t>https://www.facebook.com/10513336322_10152825495951323_10152826939836323</t>
  </si>
  <si>
    <t>-*-*-*- Generalisations, generalisations and binary thinking everywhere. The true indicator of a limited intellect.</t>
  </si>
  <si>
    <t>https://www.facebook.com/10513336322_10152825495951323_10152826942146323</t>
  </si>
  <si>
    <t>-*-*-*- I'm so sick of the left vs right argument. It's such a cop out.</t>
  </si>
  <si>
    <t>https://www.facebook.com/10513336322_10152825495951323_10152826917671323</t>
  </si>
  <si>
    <t>This is an entire smoke screen, I and many I know love Europe but the government's unwillingness to work within the system means we are disadvantaged because we isolate ourselves. I hope we can work closer with Europe in the future. The US may share a language but we are just a market place to them. How many British companies thrive in U.S. Markets?</t>
  </si>
  <si>
    <t>https://www.facebook.com/10513336322_10152825495951323_10152826918521323</t>
  </si>
  <si>
    <t>Immigration has always been a political mean to gain vote</t>
  </si>
  <si>
    <t>https://www.facebook.com/10513336322_10152825495951323_10152827602956323</t>
  </si>
  <si>
    <t>Let's deport the conservatives ...if anyone would be kind enough to have them.....good riddance of bad rubbish.....</t>
  </si>
  <si>
    <t>https://www.facebook.com/10513336322_10152825495951323_10152827438171323</t>
  </si>
  <si>
    <t>I think we have and do gain massively from being multi racial,and multi cultural! I also think we gain from our relationships in Europe and should stay in the EEC. Britons are multi racial and multi cultural!! No your history! And I dont want to live in scapegoating fear ridden community that we are in dnager of becoming...</t>
  </si>
  <si>
    <t>https://www.facebook.com/10513336322_10152825495951323_10152827285111323</t>
  </si>
  <si>
    <t>Anyone who is anti immigration is a closet racist, stop pretending you are not.</t>
  </si>
  <si>
    <t>https://www.facebook.com/10513336322_10152825495951323_10152827224456323</t>
  </si>
  <si>
    <t>Britons' hostility to the EU is usually based on a hostility towards immigrants based on a load of lies and misconceptions gleefully stoked by the media and exacerbated by poor pay and pathetic safeguarding of workers rights.</t>
  </si>
  <si>
    <t>https://www.facebook.com/10513336322_10152825495951323_10152827193416323</t>
  </si>
  <si>
    <t>Mostly incorrect perceptions of immigration are key to Briton's issues with the EU, along with a 'but America are our friends and will save us complex', and an allergy to any corruption except in the British government itself. All this very ironic in a country with a history of enforcing immigration of its own citizens into other people's countries at gunpoint for centuries</t>
  </si>
  <si>
    <t>https://www.facebook.com/10513336322_10152825495951323_10152827082386323</t>
  </si>
  <si>
    <t>People have been immigrating into these islands, since the end of the last ice age, when it became an island! It's what made our mongrel race strong! Immigration, is a Positive thing! &amp; we should actively encourage it, if we want to continue to improve!</t>
  </si>
  <si>
    <t>https://www.facebook.com/10513336322_10152825495951323_10152827034561323</t>
  </si>
  <si>
    <t>It's the constant drip-drip of anti EU propaganda from the right wing press that is to blame.</t>
  </si>
  <si>
    <t>https://www.facebook.com/10513336322_10152825495951323_10152826965936323</t>
  </si>
  <si>
    <t>years of austerity will turn people xenophobic</t>
  </si>
  <si>
    <t>https://www.facebook.com/10513336322_10152825495951323_10152828985411323</t>
  </si>
  <si>
    <t>I think that British culture and constant racist fear-mongering in the media are to blame for these issues. It's got fuck all to do with immigration.</t>
  </si>
  <si>
    <t>https://www.facebook.com/10513336322_10152825495951323_10152828404601323</t>
  </si>
  <si>
    <t>Muslims are no longer welcome in the UK</t>
  </si>
  <si>
    <t>https://www.facebook.com/10513336322_10152825495951323_10152828164861323</t>
  </si>
  <si>
    <t>Bankers are more dangerous to my standard of living than any Polish,Romanian,Lithuanian etc</t>
  </si>
  <si>
    <t>https://www.facebook.com/10513336322_10152825495951323_10152828053851323</t>
  </si>
  <si>
    <t>Agree with Craig, immigrants are human beings that live on the same planet as us all but you wouldn't think so listening to some of our politicians and certain sectors of our communities. How many million Brits have settled around the globe ?</t>
  </si>
  <si>
    <t>https://www.facebook.com/10513336322_10152825495951323_10152827804396323</t>
  </si>
  <si>
    <t>I've no problem with immigration but we need to be sensible and ensure that communities don't feel threatened by high numbers in a sudden influx.</t>
  </si>
  <si>
    <t>https://www.facebook.com/10513336322_10152825495951323_10152827695751323</t>
  </si>
  <si>
    <t>Immigration is good and healthy it is the illegal immigration, medical immigration, housing immigration, benefit immigration which is wrong and it is this which is upsetting many people. Most other EU countries do not allow such open door policy to exist so why should the UK</t>
  </si>
  <si>
    <t>https://www.facebook.com/10513336322_10152825495951323_10152827709561323</t>
  </si>
  <si>
    <t>-*-*-*- You are wrong. Brits have the same rights in the EU as citizens of the EU have over here. Get your facts right and stop reading right wing propaganda!</t>
  </si>
  <si>
    <t>https://www.facebook.com/10513336322_10152825495951323_10152827718636323</t>
  </si>
  <si>
    <t>-*-*-*- You are wrong as I live out of the UK and in another EU country and before I was allowed to claim residency I needed to prove I can support myself and have a sponsor here. I worked many years but failed to be employed for the last year and now I am not entitled to unemployment which is only paid for 12 months. There is no housing benefit and now I am not entitled to medical care. SO YOU can get your facts right.</t>
  </si>
  <si>
    <t>https://www.facebook.com/10513336322_10152825495951323_10152827683851323</t>
  </si>
  <si>
    <t>Another weapon of Mass Distraction? The main problem with this country is the blood suckers running it .XxXx</t>
  </si>
  <si>
    <t>https://www.facebook.com/10513336322_10152825495951323_10152827650631323</t>
  </si>
  <si>
    <t>Our human rights would definitely be at risk as this government would be able to do what they want and get away with it, this is the worst I can remember where the peoples moral and self respect are at an all time low, (with exception of the miners and all our other industry gone) our people are blaming each other for the problems the government, MPs, corrupt bankers and greedy businessmen have caused. This takes the attention off those in power if we are all bickering instead of keeping an eye on the real culprits.</t>
  </si>
  <si>
    <t>https://www.facebook.com/10513336322_10152825495951323_10152827632311323</t>
  </si>
  <si>
    <t>Many "british" people are immigrants - even Cameron descended from German Jews and Danish Jews.</t>
  </si>
  <si>
    <t>https://www.facebook.com/10513336322_10152825495951323_10152827613796323</t>
  </si>
  <si>
    <t>Why is this government so scared to tell the truth and in such a panic from UKIP?</t>
  </si>
  <si>
    <t>https://www.facebook.com/10513336322_10152825495951323_10152827521946323</t>
  </si>
  <si>
    <t>These 2 should be exiled as far as possible from humanity.</t>
  </si>
  <si>
    <t>https://www.facebook.com/10513336322_10152825495951323_10152827468616323</t>
  </si>
  <si>
    <t>England has a major problem with overpopulation and cannot continue. It's not racism. I and a lot of my peers have had to leave for good jobs and decent standards of living. I feel bad for those left behind trying to get on the housing ladder. It's a great country but it's full!</t>
  </si>
  <si>
    <t>https://www.facebook.com/10513336322_10152825495951323_10152827450746323</t>
  </si>
  <si>
    <t>he's cutting healthcare, so he has to distract people focusing attention on subjects like immigration. Just like in Italy...</t>
  </si>
  <si>
    <t>https://www.facebook.com/10513336322_10152825495951323_10152827391396323</t>
  </si>
  <si>
    <t>immigration?! How about islamic invasion, that's the proper name!</t>
  </si>
  <si>
    <t>https://www.facebook.com/10513336322_10152825495951323_10152827366386323</t>
  </si>
  <si>
    <t>How much will a EU tomato cost when we leave Europe?</t>
  </si>
  <si>
    <t>https://www.facebook.com/10513336322_10152825495951323_10152827339701323</t>
  </si>
  <si>
    <t>John Holt come to Wales and the fucking idiots dump crap everywhere our green and pleasant land is the colour of trash so fuck the EU protection my arse</t>
  </si>
  <si>
    <t>https://www.facebook.com/10513336322_10152825495951323_10152827323151323</t>
  </si>
  <si>
    <t>I agree with a lot of the comments on this blog and I believe immigration is to a degree good for UK....however when you see TV programmes like last night where a Somalian woman came to the uk 16 years ago and now has 4 children lives in a 3 bed semi drives a nice car.....All from Benefits..but has never done a days work since the day she arrived..Is it any wonder people of UK are getting a little peeved with the immigration situation............</t>
  </si>
  <si>
    <t>https://www.facebook.com/10513336322_10152825495951323_10152827527016323</t>
  </si>
  <si>
    <t>-*-*-*- Same thing happens in america its like you are better off here if you weren't actually born here!</t>
  </si>
  <si>
    <t>https://www.facebook.com/10513336322_10152825495951323_10152827303071323</t>
  </si>
  <si>
    <t>The hostility to immigration is the result of extremist political parties spreading propaganda for political gain.</t>
  </si>
  <si>
    <t>https://www.facebook.com/10513336322_10152825495951323_10152827299471323</t>
  </si>
  <si>
    <t>it is understandable, even though it is clearly inappropriate. Like any culture, it feels threatened when it feels its being diluted and losing its sense of self, even though this very same culture eroded many other cultures along the way. The irony clearly escaping those who feel so.</t>
  </si>
  <si>
    <t>https://www.facebook.com/10513336322_10152825495951323_10152827276876323</t>
  </si>
  <si>
    <t>It isn't immigration . Isn't the free movement of labour according to the EU rules we UK people have agreed on . Any of us can work in Germany anytime we like .</t>
  </si>
  <si>
    <t>https://www.facebook.com/10513336322_10152825495951323_10152827155711323</t>
  </si>
  <si>
    <t>this should also mean that there would be no freedom of movement for the british in the EU....a bit of a joke considering there are so many of them, particularly in france and spain....will they suffer the same discrimination?</t>
  </si>
  <si>
    <t>https://www.facebook.com/10513336322_10152825495951323_10152827109216323</t>
  </si>
  <si>
    <t>Immigration is not the problem. Same old recycled bullshit!!! Tax evasion. Is</t>
  </si>
  <si>
    <t>https://www.facebook.com/10513336322_10152825495951323_10152827070851323</t>
  </si>
  <si>
    <t>Britons do not have a big country to share</t>
  </si>
  <si>
    <t>https://www.facebook.com/10513336322_10152825495951323_10152827057731323</t>
  </si>
  <si>
    <t>It's good for the country &amp; also allows UK citizens to travel, work &amp; live in EU countries</t>
  </si>
  <si>
    <t>https://www.facebook.com/10513336322_10152825495951323_10152827052786323</t>
  </si>
  <si>
    <t>I think immigration does have its benefits. Also as an English woman living abroad I'd be a hypocrite if I thought and said differently. I live in Anguilla it's a British Overseas Territory in the Eastern Carribean. I'm here because of my husband's job. He specialises in a field that the Island needed and didn't have. He has full residence status as long as he works for the Government. I on the other hand as a wife have an extended permit to stay the length of his contract. With big words saying Prohibited from working. So any UK citizen like myself are prohibited from working yet any citizen of this Island can can go and live and work in the UK. There are no equality laws here and its only by being away from my homeland that I see how we are protected by laws that are beneficial to society and economy of the UK. Not all immigration is bad and I feel if we walked away from Europe it would be a terrible mistake.</t>
  </si>
  <si>
    <t>https://www.facebook.com/10513336322_10152825495951323_10152827047076323</t>
  </si>
  <si>
    <t>Disaster for the UK if we quit Europe.</t>
  </si>
  <si>
    <t>https://www.facebook.com/10513336322_10152825495951323_10152827022551323</t>
  </si>
  <si>
    <t>Where does the 'Britain is full' stuff come from. We are not the most densely populated place in the world (Singapore, Hong Kong have 20 times more people per sq.km) nor the most populated place in Europe (Holland and Belgium have more people per sq.kl. Parts of the UK - around the major conurbations are more densely populated - but much of Scotland and Wales are very low density. Economic policies to spread people around more would help.</t>
  </si>
  <si>
    <t>https://www.facebook.com/10513336322_10152825495951323_10152827019246323</t>
  </si>
  <si>
    <t>I wonder if this whole EU and immigration thingie is so skewed here because we've never been occupied in modern times. I've friends in a number of EU countries who see membership as a fundamental element in a stable continent - this arising from direct family experience of being occupied and subject to appalling experiences during said occupation. We see the question from our perspective, I think we should be grateful that the EU still wants us in spite of our juvenile posturing.</t>
  </si>
  <si>
    <t>https://www.facebook.com/10513336322_10152825495951323_10152827011141323</t>
  </si>
  <si>
    <t>The complexity of this issue- who benefits, who loses from mass immigration into the UK- is almost never rationally and dispassionately debated. We are up against human nature. Having made up our minds-largely based upon emotion- we look for evidence to support our view. And we dismiss evidence that points the other way. As posts here indicate we are all of us always "patrolling the boundaries of the normal" (a phrase that I read somewhere that fits) and looking to exclude someone from our good graces. This issue touches on people's deepest instincts and upon their sense of their identify and for many (righty or wrongly) it's felt as an attack upon their ability to earn a wage. My instinct is that immigration brings a net benefit- in a variety of ways- but I recognise that there are costs, too. And as a salaried and housed middle class man I don't pay those costs. Both sides in this argument must desist from name-calling and look to debate the evidence rationally</t>
  </si>
  <si>
    <t>https://www.facebook.com/10513336322_10152825495951323_10152827006051323</t>
  </si>
  <si>
    <t>Most of the Brits living abroad pay there on way. The most of the crap who come here are scrongers.</t>
  </si>
  <si>
    <t>https://www.facebook.com/10513336322_10152825495951323_10152827142311323</t>
  </si>
  <si>
    <t>-*-*-*- that is highly disgusting comment. The same way people abroad can say that crap comes to their countries including uk, not far away from truth in some cases!</t>
  </si>
  <si>
    <t>https://www.facebook.com/10513336322_10152825495951323_10152827527256323</t>
  </si>
  <si>
    <t>-*-*-*- The terrible spelling and/or grammar always gives a kipper away.</t>
  </si>
  <si>
    <t>https://www.facebook.com/10513336322_10152825495951323_10152827561041323</t>
  </si>
  <si>
    <t>-*-*-*- Wake up dummy before it's to late. Brain dead bitch.</t>
  </si>
  <si>
    <t>https://www.facebook.com/10513336322_10152825495951323_10152827003931323</t>
  </si>
  <si>
    <t>Immigration is good for any society but the way this and previous governments have managed and "controlled" it are appalling.....the money wasted, hand over fist, would be better spent investing in the countries where these immigrants are coming from ...creating business opportunities locally, financed by us but with financial benefits to us as well....at present it's a hand to mouth existence plugging holes and having no idea who is entering, where they are going, and whether they are justified to benefits or not. Shambolic and an example of how UK governments have only a short term view (to the next election) of anything.....when it comes to defining strategy I cannot see one coherent 5 or 10 year plan emanating from any government ministry and certainly nothing that "joins up" the government into a cohesive unit. Truly pathetic considering the billions spent on "consultancies" and PFI schemes whose only aim appears to be to feather the nests of Dave and Gideon's mates.</t>
  </si>
  <si>
    <t>https://www.facebook.com/10513336322_10152825495951323_10152827178786323</t>
  </si>
  <si>
    <t>-*-*-*- Nicely put Pete!</t>
  </si>
  <si>
    <t>https://www.facebook.com/10513336322_10152825495951323_10152827003126323</t>
  </si>
  <si>
    <t>the PEADO PARTY</t>
  </si>
  <si>
    <t>https://www.facebook.com/10513336322_10152825495951323_10152827002436323</t>
  </si>
  <si>
    <t>if this idiot passed some laws to stop local business producing in sweat shops abroad and subsidizing them also... could help!</t>
  </si>
  <si>
    <t>https://www.facebook.com/10513336322_10152825495951323_10152827001376323</t>
  </si>
  <si>
    <t>Well if ppl pay their ni and taxes then immigration shouldn't be a problem. The problem is that countries like Britain and Germany exploit the labour forces of poorer countries of the eu. The same goes for African immigrants.</t>
  </si>
  <si>
    <t>https://www.facebook.com/10513336322_10152825495951323_10152826999151323</t>
  </si>
  <si>
    <t>Love it! The ability to travel around Europe and work freely!</t>
  </si>
  <si>
    <t>https://www.facebook.com/10513336322_10152825495951323_10152826992126323</t>
  </si>
  <si>
    <t>Hitler said that about the jews khaled....hatred never the answer..targeting others for the governments mistakes is wrong</t>
  </si>
  <si>
    <t>https://www.facebook.com/10513336322_10152825495951323_10152826989891323</t>
  </si>
  <si>
    <t>I was speaking with a recent Romanian immigrant from Transylvania, he was looking for work as carer. He was telling me that he had come to work here and contribute. He also believed before he came to London it would be swamped with Romanians but what he actually found were Romany Gypsies. His words were "These people are not good people, they are in black money".</t>
  </si>
  <si>
    <t>https://www.facebook.com/10513336322_10152825495951323_10152827003281323</t>
  </si>
  <si>
    <t>-*-*-*- There is good immigration that helps the UK economy and then there is bad immigration that drains UK resources. Its deciding which is good and which is bad. Members of the EU need to decide whats good and whats bad, whats good should have freedom of labour and movement, and whats bad should be localised to their country of origin.</t>
  </si>
  <si>
    <t>https://www.facebook.com/10513336322_10152825495951323_10152826988941323</t>
  </si>
  <si>
    <t>And also the EU's hostility towards the UK. They'd be glad to see the back of us for good reason. We are seen as class obsessed, arrogant and irrelevant.</t>
  </si>
  <si>
    <t>https://www.facebook.com/10513336322_10152825495951323_10152826984361323</t>
  </si>
  <si>
    <t>I say we need proper Control of our borders. Not leave the EU just do the bloody Job right. I mean come on, how many illegals are still loose? Who is Tracking them down? Why ain't we got Customs and a Professional Security Team to do this? Not Group 4 or what ever they are now called, we see the Cock up at the Olympics. Qualified Security not getting the Jobs they have already been Trained to do. That should of been an Event Security Firms Job. Immigrants need to be looked into properly. Not ok you have an EU passport, letting in Rapists and Killers from all over Europe. Why are we paying to Secure Frances borders to the UK? If they get on a bloody Ferry they need arresting and putting back on the next Ferry. France should then be fined £2000 for each one. Punishment for not doing their own bloody Job. The money should go to guards wages to Ship them back, and the rest back into our country. Step up Border Security Build a Big Holding Block and Ship them back to France. Make France Pay for their incompetence.</t>
  </si>
  <si>
    <t>https://www.facebook.com/10513336322_10152825495951323_10152826984316323</t>
  </si>
  <si>
    <t>I like the EU and want to stay within it. Unfortunately the Labour government are useless at the moment, and the media are pandering to UKIP because they make good clickbait. I really think another term of Tories is inevitable, and we may well end up sleepwalking out of the EU as a result. Personally I don't want to trade our right to live and work throughout Europe just because of racist undertones that are being stoked at the moment... Turning our back on Europe won't make us richer! And it won't help those on the lower end of the spectrum rise any higher.</t>
  </si>
  <si>
    <t>https://www.facebook.com/10513336322_10152825495951323_10152826983071323</t>
  </si>
  <si>
    <t>Scotland would vote to stay in Europe. Watch this unfold ....</t>
  </si>
  <si>
    <t>https://www.facebook.com/10513336322_10152825495951323_10152826979046323</t>
  </si>
  <si>
    <t>And another thing when the Euro was doing well people from England were quick to go and buy property in Europe when it all went wrong and downhill they suddenly did not want to be with Europe!</t>
  </si>
  <si>
    <t>https://www.facebook.com/10513336322_10152825495951323_10152826978736323</t>
  </si>
  <si>
    <t>Such hatred and racism everywhere (all over the world) lately cannot stand it and will not keep quiet about it now! After all it is freedom of speech! Racism is a form of hatred it is the criminals in every nation that needs addressing and it is good to see when criminals are deported! This is where the problems really lie in Crime and NOT in Race!!!!!!! :-( :-( :-( :-( :-( Unfortunately Racism and Crime often go together "Hate (Racism) Crimes - SAD :-( :-( :-( :-( Had enough had to voice my opinion on this matter!!!!!! :-( :-( :-( :-( THERE ARE GOOD AND BAD APPLES EVERYWHERE IN THE WORLD!!!!!!!! :-( :-( :-( :-( :-(</t>
  </si>
  <si>
    <t>https://www.facebook.com/10513336322_10152825495951323_10152826978716323</t>
  </si>
  <si>
    <t>They are doing a good job!! Scaring people with amplified distorted truths on immigrants or migrants??? Monsters everywhere!!! I think we are all getting crazy because we see things that don t exist!! And suddenly reality looks so bleak!! Money money money!!!</t>
  </si>
  <si>
    <t>https://www.facebook.com/10513336322_10152825495951323_10152826975646323</t>
  </si>
  <si>
    <t>https://www.facebook.com/10513336322_10152825495951323_10152826974941323</t>
  </si>
  <si>
    <t>https://www.facebook.com/10513336322_10152825495951323_10152826972681323</t>
  </si>
  <si>
    <t>https://www.facebook.com/10513336322_10152825495951323_10152826970081323</t>
  </si>
  <si>
    <t>Nothing's more depressing than righteous 'I know best' people putting down the 'ordinary' mans ignorant opinion. It's the same arrogant approach that many find so abhorrent with the EU itself. We are in desperate need of Facts. For me, it's simply the extent to which membership of a trading bloc has now openly changed to a move towards political union. History doesn't support it.</t>
  </si>
  <si>
    <t>https://www.facebook.com/10513336322_10152825495951323_10152826969611323</t>
  </si>
  <si>
    <t>https://www.facebook.com/10513336322_10152825495951323_10152826969246323</t>
  </si>
  <si>
    <t>You cannot possibly want both the best and the Best of being a EU member!!! You want the funds but not the people!! That s nice!! You are the richest economy and will be, so the media stop being hate mongers!! And remember treat people well and fairly,that s how you made it!!</t>
  </si>
  <si>
    <t>https://www.facebook.com/10513336322_10152825495951323_10152826968531323</t>
  </si>
  <si>
    <t>Cristina Lima</t>
  </si>
  <si>
    <t>https://www.facebook.com/10513336322_10152825495951323_10152826988956323</t>
  </si>
  <si>
    <t>-*-*-*- Nossa. Vc acha que eles vão sair?</t>
  </si>
  <si>
    <t>https://www.facebook.com/10513336322_10152825495951323_10152826991236323</t>
  </si>
  <si>
    <t>-*-*-*- Difícil, muito difícil. Mas uma boa parte não gosta da EU pelo fato de que as portas ficam abertas. Se houvesse um referendo, com as idéias distorcidas deles, sim. Eles vem falando disso já faz um bom tempo...</t>
  </si>
  <si>
    <t>https://www.facebook.com/10513336322_10152825495951323_10152826964826323</t>
  </si>
  <si>
    <t>basically times are hard and when they are people look to blame others. the people they should be blaming are the ones who are in charge. the ones that said give up your rights to us and the corporations because of trickle down economics. Basically we will make it easier to sack people therefore companies will be more likely to hire, but that didn't happen, all that happened was it was made easier for people to be sacked. did the wealth trickle down as promised? no of course not, that will never happen. People with money and power above all else desire...more money and power. this was a lie from the start and here we are blaming immigrants for the lies and falsehoods perpetuated by the elite, rich ruling classes. its not the fault of immigrants that there are no jobs. The jobs these people are taking are the ones British people simply don't want. Perfect example, I have a friend who wont take work because it is not what he wants to do, despite the fact its more money than benefits. I have a girl who has a chemistry degree who is from Nigeria who comes to clean my apartment. she is here working her socks off through a cleaning agency to pay for her degree. A woman far smarter than I. I cant see a British person doing that. It would be beneath them. When people finally wake up and see its the politicians screwing them over, the ones with the marketing budgets to tell you its someone else the better the world would be.</t>
  </si>
  <si>
    <t>https://www.facebook.com/10513336322_10152825495951323_10152826962531323</t>
  </si>
  <si>
    <t>They usually believe what the media in general tells them to believe :(</t>
  </si>
  <si>
    <t>https://www.facebook.com/10513336322_10152825495951323_10152826968636323</t>
  </si>
  <si>
    <t>-*-*-*- Hook line and bloody sinker.</t>
  </si>
  <si>
    <t>https://www.facebook.com/10513336322_10152825495951323_10152826961341323</t>
  </si>
  <si>
    <t>No problem if they have a job and house and pay tax don't let them have any benefits for say five years of paying into the system and make them have a medical before coming and private health care</t>
  </si>
  <si>
    <t>https://www.facebook.com/10513336322_10152825495951323_10152826950201323</t>
  </si>
  <si>
    <t>We need to sack this current government on the next election. Lets get all together and united and vote against Margaret Cameron and FUkip team. Lets do something for real mora than words.</t>
  </si>
  <si>
    <t>https://www.facebook.com/10513336322_10152825495951323_10152826946281323</t>
  </si>
  <si>
    <t>Were quickly going down the drain.This country is a laughing stock.were so weak we cant even decide ourselves what wattage we have on our OWN vacuum cleaners.</t>
  </si>
  <si>
    <t>https://www.facebook.com/10513336322_10152825495951323_10152826937131323</t>
  </si>
  <si>
    <t>Maybe this is a reason why the Britain never ever be a powerful empire again!?</t>
  </si>
  <si>
    <t>https://www.facebook.com/10513336322_10152825495951323_10152826936761323</t>
  </si>
  <si>
    <t>The 'Open borders' policy in the EU zone without a common minimum wage, unified taxation arrangements and a common welfare safety net has been a complete political, economic and social disaster. No better examples are that the EU zone is still in recession after 7 years, extremist parties are gaining political ground and unemployment is in double digits Employers and multinational companies on the other hand have a large pool of cheap labour, and can move capital accross borders and offshore, so all good then...</t>
  </si>
  <si>
    <t>https://www.facebook.com/10513336322_10152825495951323_10152826935956323</t>
  </si>
  <si>
    <t>It's been a problem for years but all governments have been scared to say or do anything about it,they are lucky there are a lot of left wing sheep and easy going people in the uk or the streets would be running with blood</t>
  </si>
  <si>
    <t>https://www.facebook.com/10513336322_10152825495951323_10152826935876323</t>
  </si>
  <si>
    <t>immigration or propaganda about immigration. i think you will find a lot of people will get mad at whatever the Media tells them they should be getting mad at. frankly i am british and the thing that really pisses me off is when 100 people have more money than half of humanity.</t>
  </si>
  <si>
    <t>https://www.facebook.com/10513336322_10152825495951323_10152826935711323</t>
  </si>
  <si>
    <t>Rubbish. Its just cisting too much beung affiliated.Even the Dutch are fed up and they were initial members.Each family would be 10k better of wach yr there not being members.The govnt hanging in from pressure frim business interests not the greater good.</t>
  </si>
  <si>
    <t>https://www.facebook.com/10513336322_10152825495951323_10152826935691323</t>
  </si>
  <si>
    <t>If there were a few less useless tax avoiding toffs there'd be more room for hardworking Europeans. Just saying.</t>
  </si>
  <si>
    <t>https://www.facebook.com/10513336322_10152825495951323_10152826934776323</t>
  </si>
  <si>
    <t>I don't know - why doesn't somebody ask us????</t>
  </si>
  <si>
    <t>https://www.facebook.com/10513336322_10152825495951323_10152826933326323</t>
  </si>
  <si>
    <t>Everybody feels the same way in every country regardless of what they say; come in small numbers and become like us, or don't come at all.</t>
  </si>
  <si>
    <t>https://www.facebook.com/10513336322_10152825495951323_10152826929821323</t>
  </si>
  <si>
    <t>My parents were Anglo Indians who came here in the fifties a few years after Indian Independence ....they thought the terraced houses of the East End were warehouses or factories as they passed them on the train. But they made a life here. My concern is the large number of single young males gathered in France rushing moving vehicles. Their expectations of UK are unrealistic l should imagine. These are men and boys who have made the journey without family from conflict areas to the promised land. Its not a recipe for success for any side of the argument.</t>
  </si>
  <si>
    <t>https://www.facebook.com/10513336322_10152825495951323_10152827046366323</t>
  </si>
  <si>
    <t>-*-*-*- Yes they are a really scary bunch of men and are coming in fast! I read 300 a day somewhere! Where do they hang out I wonder?</t>
  </si>
  <si>
    <t>https://www.facebook.com/10513336322_10152825495951323_10152827247156323</t>
  </si>
  <si>
    <t>-*-*-*- Well Veronica its not so much that they are scary most are just young men escaping a horrible life, but imagine being in a small tight knit group of males,very little English no real idea about life in UK at that point at least, no job ....what prospects have you got. Now l imagine a vast majority will eventually find a niche but many will not.Thats a problem and therefore there needs to be control.</t>
  </si>
  <si>
    <t>https://www.facebook.com/10513336322_10152825495951323_10152826929746323</t>
  </si>
  <si>
    <t>U wake up at last, sorry but too late .u let extremists grow in ur countries giving them priveledges even more than citisens .allowing them to establish mosques and schools totally fanatic, forcing on u their believes and their costums profiting from liberty and egality slogans and finally arming ur youth to fight with da3esh against ur countries.whar do u actually wait from those people ?</t>
  </si>
  <si>
    <t>https://www.facebook.com/10513336322_10152825495951323_10152826929521323</t>
  </si>
  <si>
    <t>Referendum let the British people decide</t>
  </si>
  <si>
    <t>https://www.facebook.com/10513336322_10152825495951323_10152826933606323</t>
  </si>
  <si>
    <t>-*-*-*- We have already decided,just need to leave!</t>
  </si>
  <si>
    <t>https://www.facebook.com/10513336322_10152825495951323_10152826928101323</t>
  </si>
  <si>
    <t>EU immigrants are not the prob. its the disease called muzzis thats the prob;</t>
  </si>
  <si>
    <t>https://www.facebook.com/10513336322_10152825495951323_10152826925916323</t>
  </si>
  <si>
    <t>I think the media are doing a great job creating hate again. Who would you employ, the person who has done a degree in a foreign language or the person who has stayed at home and played safe? No surprise these young Muslims are going abroad to join in the terror when they are treated with such disdain here in their home country. I am ashamed of the nation we've become.</t>
  </si>
  <si>
    <t>https://www.facebook.com/10513336322_10152825495951323_10152826925146323</t>
  </si>
  <si>
    <t>I d like to see statistics about EU immigration. Clearly the government or other political force constantly feeding the media about it.If they are really worried there must be statistic facts behind it!How many EU immigrant is working and how many of them are on benefits!! Show me the numbers!!Other thing-in the television those people who were studying responsible use of the media for years mixing up the immigration from and outside the EU.Why is that?</t>
  </si>
  <si>
    <t>https://www.facebook.com/10513336322_10152825495951323_10152826924861323</t>
  </si>
  <si>
    <t>England is the way to becoming the 51st state of the USA.</t>
  </si>
  <si>
    <t>https://www.facebook.com/10513336322_10152825495951323_10152827540856323</t>
  </si>
  <si>
    <t>-*-*-*- Lol i hope not. From afar as an american i think the uk is a great country and i would love to work there. And you dont want the dollar its worthless in almost every eu country.</t>
  </si>
  <si>
    <t>https://www.facebook.com/10513336322_10152825495951323_10152826921161323</t>
  </si>
  <si>
    <t>Close the borders There is no more room!! Or money!</t>
  </si>
  <si>
    <t>https://www.facebook.com/10513336322_10152825495951323_10152826920166323</t>
  </si>
  <si>
    <t>Reading most posts here and other news sites, the vast majority have had enough of immigrants, probably why the lib dems and labour are imploding and UKIP are rising!</t>
  </si>
  <si>
    <t>https://www.facebook.com/10513336322_10152825495951323_10152826937981323</t>
  </si>
  <si>
    <t>-*-*-*- Or the far right are more vocal. Empty vessels make most sound.</t>
  </si>
  <si>
    <t>https://www.facebook.com/10513336322_10152825495951323_10152826939516323</t>
  </si>
  <si>
    <t>-*-*-*- Must be why the lying scum of labour have started up a think tank to combat the that of UKIP! Doesn't seem to be working though, everyone can see through Red Ed's constant lies.</t>
  </si>
  <si>
    <t>https://www.facebook.com/10513336322_10152825495951323_10152826912966323</t>
  </si>
  <si>
    <t>my sons both work fall time and cant afford a place to live so if people come from abroad for a better life arriving with nothing where are they going to live its a simple question also after waiting at a and e for an elderly relative took 10 hours and in the end that had to admit him to a ward cause he still had not seen a doctor where are all the extra hospital places going to come from when they can give a straight answer then maybe we could talk about it</t>
  </si>
  <si>
    <t>https://www.facebook.com/10513336322_10152825495951323_10152826916026323</t>
  </si>
  <si>
    <t>-*-*-*- If only we had some unemployed people who might be put to work building and staffing new hospitals....</t>
  </si>
  <si>
    <t>https://www.facebook.com/10513336322_10152825495951323_10152826965211323</t>
  </si>
  <si>
    <t>-*-*-*- They are shutting more and more Hospitals instead</t>
  </si>
  <si>
    <t>https://www.facebook.com/10513336322_10152825495951323_10152826910416323</t>
  </si>
  <si>
    <t>I think the uk is full!</t>
  </si>
  <si>
    <t>https://www.facebook.com/10513336322_10152825495951323_10152827419776323</t>
  </si>
  <si>
    <t>The whole goddamned English speaking world (except the Hobbits, but they're too busy surfing to realize how hateful they could be) has gone fucking insane. English speakers enslave people on every fucking continent and now they suddenly realize they hate all their former subjects and their neighbors. Rupert Murdoch has brainwashed the Anglosphere into xenophobic rage and we are screwed as a species.</t>
  </si>
  <si>
    <t>https://www.facebook.com/10513336322_10152825495951323_10152826975936323</t>
  </si>
  <si>
    <t>We are all immigrants on this world.</t>
  </si>
  <si>
    <t>https://www.facebook.com/10513336322_10152825495951323_10152826972146323</t>
  </si>
  <si>
    <t>But the British people (most of them) don't even know the truth about immigration and don't have a clue what the EU does.</t>
  </si>
  <si>
    <t>https://www.facebook.com/10513336322_10152825495951323_10152826951531323</t>
  </si>
  <si>
    <t>I have no problem with EU immigration. Indeed, I love it. Have many European friends and loved ones. Indeed, I find that European immigrants to the UK integrate far more than British expats do in Spain, and all the European people I know have AT LEAST three languages. Immigration from places with cultural aspects that are in direct and hostile contrast to 'ours', who do not integrate, and sometimes actively seek to destabilise or slag off the country they bladdy chose to come to? No,I don't love that so much.</t>
  </si>
  <si>
    <t>https://www.facebook.com/10513336322_10152825495951323_10152826976441323</t>
  </si>
  <si>
    <t>-*-*-*- Having said that, I take people on individual merit, by their words, deeds, hearts and souls, as opposed to anything else. Although when it comes to which way round the toilet roll is hung, I judge. Hard.</t>
  </si>
  <si>
    <t>https://www.facebook.com/10513336322_10152825495951323_10152826938311323</t>
  </si>
  <si>
    <t>Steve ..the jobs have been taken away by machines and technology to a large degree. Do it yourself cash machines..check outs...etc....no apprenticeships.....don't forget millions of Brits live in other countries.Spain ..Australia...Canada..America...The NationalHealth has been held up by people from other countries .The government love it when we blame the immigrants ..let's them off the hook. I am writing this in Australia where so many people around me are Brits and other Europeans. We all try to do the best for our families</t>
  </si>
  <si>
    <t>https://www.facebook.com/10513336322_10152825495951323_10152826920036323</t>
  </si>
  <si>
    <t>Sweden, who just kicked out the neoliberals, found that safety net destruction was the source of anxiety, not job competition. The far right found little takers.</t>
  </si>
  <si>
    <t>https://www.facebook.com/10513336322_10152825495951323_10152826913446323</t>
  </si>
  <si>
    <t>Carter Hughes Its about not being able to trade PROFITABLY i.e. without paying punitive amounts of tax. If EU companies had to pay an extra 10,20,30% to buy British because we were taxed on what we export as a non-EU country, how many would use British products/services? Not many. And who would blame them?</t>
  </si>
  <si>
    <t>https://www.facebook.com/10513336322_10152825495951323_10152826903151323</t>
  </si>
  <si>
    <t>i would vote out,we need to run our own country without interferance from others</t>
  </si>
  <si>
    <t>https://www.facebook.com/10513336322_10152825495951323_10152826907036323</t>
  </si>
  <si>
    <t>-*-*-*- Hah. good one mate.</t>
  </si>
  <si>
    <t>https://www.facebook.com/10513336322_10152825495951323_10152826908066323</t>
  </si>
  <si>
    <t>-*-*-*- Just like Britain never interferes elsewhere...You need your own comedy show lad.</t>
  </si>
  <si>
    <t>https://www.facebook.com/10513336322_10152825495951323_10152826916556323</t>
  </si>
  <si>
    <t>-*-*-*- That is what all your previous colonies thought mate.</t>
  </si>
  <si>
    <t>https://www.facebook.com/10513336322_10152825495951323_10152826933211323</t>
  </si>
  <si>
    <t>-*-*-*- Whats a 'contry' ???</t>
  </si>
  <si>
    <t>https://www.facebook.com/10513336322_10152825495951323_10152827486591323</t>
  </si>
  <si>
    <t>You mean you guys hate when other people come to your land and start living there?</t>
  </si>
  <si>
    <t>https://www.facebook.com/10513336322_10152825495951323_10152827481046323</t>
  </si>
  <si>
    <t>Immigration is a huge benefit to the country. On average they contribute £6000 more to the system than they take in benefits and in ten years the contribution has been in the region of £35 billion.</t>
  </si>
  <si>
    <t>https://www.facebook.com/10513336322_10152825495951323_10152827115141323</t>
  </si>
  <si>
    <t>What about all the Brits migrating to Europe???? Don't they think it pisses everyone else off? Actually it's the English who have the worries, most of the Welsh, Scots and Irish are quite used to dealing with migrants - mostly English ones! We find ways of assimilating you!!!!</t>
  </si>
  <si>
    <t>https://www.facebook.com/10513336322_10152825495951323_10152827233116323</t>
  </si>
  <si>
    <t>-*-*-*- Fool..... Most British are going to retire with their savings and pensions not to take jobs and 2 million in Europe a lot larger land mass than the millions we get on this tiny island, if Wales and Scotland had the same amount of mass uncontrolled immigration as England has had their tune would soon change</t>
  </si>
  <si>
    <t>https://www.facebook.com/10513336322_10152825495951323_10152830192476323</t>
  </si>
  <si>
    <t>-*-*-*- I really don't think the problem is really with the incomers, the problem, as I see it is more and more houses and flats are being built, but they are not increasing facilities, schools, doctors surgeries, hospitals, dentists, so facilities that served say 5.000 people is now expected to serve 8,000 people, plus, I am convinced that those in charge have absolutely no idea of how many people are coming in, or how many are leaving, Its a mess.</t>
  </si>
  <si>
    <t>https://www.facebook.com/10513336322_10152825495951323_10152827091586323</t>
  </si>
  <si>
    <t>But the British themselves want the be free to live and work anywhere in the world themselves. A country solemnly focused on the past...</t>
  </si>
  <si>
    <t>https://www.facebook.com/10513336322_10152825495951323_10152827083206323</t>
  </si>
  <si>
    <t>No it's not immigration its racism just call it how it is. Noone cares about immigration, because noone cares about the fact that equal amounts of Britons migrate out each year as other EU citizen immigrate in.</t>
  </si>
  <si>
    <t>https://www.facebook.com/10513336322_10152825495951323_10152827030046323</t>
  </si>
  <si>
    <t>If we're going to go on about foreigners, especially ones from Europe, then why not start with the upper class hypocrites who live off the state? The Queen is married to a Greek asylum seeker. The Tories and UKIP aren't against immigration. The main reason the Tories voted against a minimum wage was so they can exploit cheap foreign labour from third world countries. They're only against the EU because it has rights for workers such as enough breaks. The Tories and UKIP don't care about Britain and British people. They sold off nearly everything public owned in the 80s to the highest bidders. Then by the early 90s and after much tax that affects the poor the most such as constant VAT increases, and being the first to add tax to household bills, said they were too broke to put any money into what services were left, making then the worst in Europe.</t>
  </si>
  <si>
    <t>https://www.facebook.com/10513336322_10152825495951323_10152826983421323</t>
  </si>
  <si>
    <t>the UK preparing to shoot itself in the foot</t>
  </si>
  <si>
    <t>https://www.facebook.com/10513336322_10152825495951323_10152826971221323</t>
  </si>
  <si>
    <t>Go look where we are in the immigration tables for Europe per 1000 head of population. Sweden has more people coming in. Don't see many Swedes bleating about it. Truth is, the EU stands in the way of some pretty draconian changes that will affect YOU. Careful what you wish for.</t>
  </si>
  <si>
    <t>https://www.facebook.com/10513336322_10152825495951323_10152827043941323</t>
  </si>
  <si>
    <t>-*-*-*- True, and as for benefits...we are 12th on the european list of generosity</t>
  </si>
  <si>
    <t>https://www.facebook.com/10513336322_10152825495951323_10152826935226323</t>
  </si>
  <si>
    <t>Immigration is desperately important to helping grow this country's economy. To stop immigration is to stymie growth and development for a few votes which is shortsighted as fuck.</t>
  </si>
  <si>
    <t>https://www.facebook.com/10513336322_10152825495951323_10152826922456323</t>
  </si>
  <si>
    <t>We should be much more welcoming to people who want to live here. More prepared to share. Our country is not ours alone because we have been lucky enough to have been born here.</t>
  </si>
  <si>
    <t>https://www.facebook.com/10513336322_10152825495951323_10152826912026323</t>
  </si>
  <si>
    <t>The daily bigot bating post then. Let's be fair they never disappoint. Right wing hate filled daily mail reading ass holes all over it.</t>
  </si>
  <si>
    <t>https://www.facebook.com/10513336322_10152825495951323_10152827518646323</t>
  </si>
  <si>
    <t>Over the past years the UK had colonised half the planet with many former British colonies. The Brits have gone to war during both Word Wars in 20th century and Britain has flourished in the past due to people emigrating the UK and now the Tories and the UKIP Party complain about immigration because the Tories like the UKIP believe that migration is ruining the UK when in fact it has been proved that immigration boosts the country's economy. So if the UK leaves the EU, the Brits will loose the rights to travel freely and work in the EU and their other human rights since the UK are now part of the EU.</t>
  </si>
  <si>
    <t>https://www.facebook.com/10513336322_10152825495951323_10152826958351323</t>
  </si>
  <si>
    <t>We are a global market now with the internet and cannot escape this fact. People decrying the EU forget that years back everything had 'customs charges' as in items to/from the USA. If I buy an item from the US I get a handling charge to check for customs duty even if a few pounds is added. There is no redress as the 'appeal' is done by the people levying the charge so learnt 'Never buy from the USA' unless mega cheap . If we leave the EU this will return. We are an island so many goods are sent in with varying price differentials to mainland Europe and America. Prices will rise, property will drop about a third we will face the coming problems from global warming ourselves and the fact much of our fuel is coming from Russia and other countries. Grow up look at the size and position of our country and think if we are alone how do we survive we are not Switzerland in the middle of the land mass. Stop living thinking the world is pink on an Atlas and face reality we are a small island with many many fewer problems than some countries be grateful for what we have and work with reality... The mass immigration at present is financial brought on by wars in Africa and Arabia, many will return as contrary to many Britain's streets are not paved in gold but empty litter cartons.</t>
  </si>
  <si>
    <t>https://www.facebook.com/10513336322_10152825495951323_10152827038471323</t>
  </si>
  <si>
    <t>Educated immigrants are good for British, but Muslims are just a parasite to its tradition and values. Islam and sharia's laws dont belong in the West.</t>
  </si>
  <si>
    <t>https://www.facebook.com/10513336322_10152825495951323_10152827524486323</t>
  </si>
  <si>
    <t>-*-*-*- Dear god, 3 likes</t>
  </si>
  <si>
    <t>https://www.facebook.com/10513336322_10152825495951323_10152827026756323</t>
  </si>
  <si>
    <t>I think if Cameron takes us out of the EU then it will be his and this country's greatest downfall. My vote stays with the EU!</t>
  </si>
  <si>
    <t>https://www.facebook.com/10513336322_10152825495951323_10152827541271323</t>
  </si>
  <si>
    <t>we read the sun , we vote thatcher , we watch xfactor...we are idiots...</t>
  </si>
  <si>
    <t>https://www.facebook.com/10513336322_10152825495951323_10152827676001323</t>
  </si>
  <si>
    <t>-*-*-*- Less of the 'we', I certainly don't!</t>
  </si>
  <si>
    <t>https://www.facebook.com/10513336322_10152825495951323_10152827698821323</t>
  </si>
  <si>
    <t>-*-*-*- we are all in this together lol...people get the governments they deserve ?</t>
  </si>
  <si>
    <t>https://www.facebook.com/10513336322_10152825495951323_10152827517931323</t>
  </si>
  <si>
    <t>I would rather my taxes went on providing benefits (pittance that they are) to unemployed people from where ever than be used to buy Iain Dickhead Smith new underpants.</t>
  </si>
  <si>
    <t>https://www.facebook.com/10513336322_10152825495951323_10152827048651323</t>
  </si>
  <si>
    <t>Geez, you'd think a bit of gratitude was in order......at least there's a decent coffee available if a European is making it!</t>
  </si>
  <si>
    <t>https://www.facebook.com/10513336322_10152825495951323_10152827022916323</t>
  </si>
  <si>
    <t>Is there any point at which they will stop blaming immigrants and start taking blame themselves for the terrible financial performance of this rogue govt of charlatans?</t>
  </si>
  <si>
    <t>https://www.facebook.com/10513336322_10152825495951323_10152826942326323</t>
  </si>
  <si>
    <t>Let them come to the uk, BUT TO WORK NOT TO GET FREE HANDOUTS AND FREE FLATS</t>
  </si>
  <si>
    <t>https://www.facebook.com/10513336322_10152825495951323_10152826939471323</t>
  </si>
  <si>
    <t>We shouldn't be turning against each other..it's what they are orchestrating ..</t>
  </si>
  <si>
    <t>https://www.facebook.com/10513336322_10152825495951323_10152826926496323</t>
  </si>
  <si>
    <t>He continues to pretend that he is unaware of what the public wants regarding immigration, and his partner in crime cannot appoint a competent person who is not associated in any way with this abuse scandal. Come on either do your job's or vacate them. Come on hurry up we the electorate are a little bit fed up of waiting, before christmas would be very much appreciated!</t>
  </si>
  <si>
    <t>https://www.facebook.com/10513336322_10152825495951323_10152826911166323</t>
  </si>
  <si>
    <t>What they really think is based on what they really know. And they know very little. http://www.independent.co.uk/news/uk/home-news/british-public-wrong-about-nearly-everything-survey-shows-8697821.html</t>
  </si>
  <si>
    <t>https://www.facebook.com/10513336322_10152825495951323_10152826904646323</t>
  </si>
  <si>
    <t>Do yoy really need to ask such a stupid question? Every political poll taken sees people's concerns over immigration at the top, or close to the top. Of course I wouldn't expect the Guardian to admit this as the left are masters at ignoring facts.</t>
  </si>
  <si>
    <t>https://www.facebook.com/10513336322_10152825495951323_10152826908511323</t>
  </si>
  <si>
    <t>-*-*-*- I don't think the left ignore facts. They simply understand them for what they're worth.</t>
  </si>
  <si>
    <t>https://www.facebook.com/10513336322_10152825495951323_10152826929061323</t>
  </si>
  <si>
    <t>-*-*-*- a ukip or tory talking about facts lol</t>
  </si>
  <si>
    <t>https://www.facebook.com/10513336322_10152825495951323_10152826951121323</t>
  </si>
  <si>
    <t>Please don't read The Express to find the answer.</t>
  </si>
  <si>
    <t>https://www.facebook.com/10513336322_10152825495951323_10152826909381323</t>
  </si>
  <si>
    <t>Europe cannot stand the British</t>
  </si>
  <si>
    <t>https://www.facebook.com/10513336322_10152825495951323_10152854451381323</t>
  </si>
  <si>
    <t>Its all really controlled by illuminati...causing turmoil to take our eyes off whats the true picture...vote for this vote for that....its just them dictating the whole thing..and giving us the illusion that we have choice</t>
  </si>
  <si>
    <t>https://www.facebook.com/10513336322_10152825495951323_10152835362691323</t>
  </si>
  <si>
    <t>I think EU immigration is fine as the will integrate. Not so sure about rest who come with 'traditional' medieval ways alien to Westerners. They cause problems, violence, hate &amp; harm &amp; cost us in more ways than money, although we pay through nose there as well. EU anyday.</t>
  </si>
  <si>
    <t>https://www.facebook.com/10513336322_10152825495951323_10152833295771323</t>
  </si>
  <si>
    <t>It's a pantomime of the great misleaders, If people can feel without borders they can fill their hearts with the most beautiful answers. Competition between nations is a masculinity flaw, not a level playing field.</t>
  </si>
  <si>
    <t>https://www.facebook.com/10513336322_10152825495951323_10152832186771323</t>
  </si>
  <si>
    <t>http://youtu.be/nC0U8P5Pbxc</t>
  </si>
  <si>
    <t>https://www.facebook.com/10513336322_10152825495951323_10152832185616323</t>
  </si>
  <si>
    <t>do the British people really think...</t>
  </si>
  <si>
    <t>https://www.facebook.com/10513336322_10152825495951323_10152830818311323</t>
  </si>
  <si>
    <t>In opinion shift, poll says most Britons would vote to stay in EU: http://uk.reuters.com/article/2014/05/15/uk-britain-politics-eu-idUKKBN0DV1O920140515</t>
  </si>
  <si>
    <t>https://www.facebook.com/10513336322_10152825495951323_10152830676416323</t>
  </si>
  <si>
    <t>Half the people that vote with immigration as a deciding factor on if they bother to or not, and for whom they do, are fucking clueless.</t>
  </si>
  <si>
    <t>https://www.facebook.com/10513336322_10152825495951323_10152830093896323</t>
  </si>
  <si>
    <t>All Brits do is moan and moan, no one claims as much benefits as the lazy Brits themselves - they are lazy and fat slobs. Blaming all your woes on Europe, petty and small minded little island mentality. I would love to see you guys leave the EU, leave and you finished.</t>
  </si>
  <si>
    <t>https://www.facebook.com/10513336322_10152825495951323_10152854447541323</t>
  </si>
  <si>
    <t>-*-*-*- Pretty generalized view of 60 million people..we can't all be like that</t>
  </si>
  <si>
    <t>https://www.facebook.com/10513336322_10152825495951323_10152854928111323</t>
  </si>
  <si>
    <t>-*-*-*- @Memphis Pete maybe because i hate moaners.</t>
  </si>
  <si>
    <t>https://www.facebook.com/10513336322_10152825495951323_10152830086921323</t>
  </si>
  <si>
    <t>they peddle immigration fear solely to divide us, so they can control us</t>
  </si>
  <si>
    <t>https://www.facebook.com/10513336322_10152825495951323_10152829831051323</t>
  </si>
  <si>
    <t>if Britain has to prosper in today's context, one of the key steps is to stop all immigration from non EU nations</t>
  </si>
  <si>
    <t>https://www.facebook.com/10513336322_10152825495951323_10152829529966323</t>
  </si>
  <si>
    <t>EU - giving vast amount of money to be governed by them, when Countrys outside the EU can manage the running of their Country without outsider help. Immigration - love knowing different nationalites, its not the people but rather the strain on facilities, utilities and other resources. How big does the EU think our Country is? Also the British public vote for whom they feel should run this Country, but does not seem to have a say on the EU. So to Angela Merkyl I say, look David Cameron is our Prime Minister and the majority of the British public put him there to run our Country. Any contracts signed between him or any other previous government is not a legal document as the British Public have the voice not the one we put in office and as such the British Public will not bow down to threats from overseas. We live on a ball in the vasts of space and she dictates as if she rules the EU Public. But the EU public did not ask nor want such a dictatorship from an unknown not voted on element.</t>
  </si>
  <si>
    <t>https://www.facebook.com/10513336322_10152825495951323_10152828988906323</t>
  </si>
  <si>
    <t>They have to QUIT Europe, America, China, Russia, India, Australia etc; LIKE BURMA did to them !</t>
  </si>
  <si>
    <t>https://www.facebook.com/10513336322_10152825495951323_10152828971171323</t>
  </si>
  <si>
    <t>I can't find any to ask...</t>
  </si>
  <si>
    <t>https://www.facebook.com/10513336322_10152825495951323_10152828955641323</t>
  </si>
  <si>
    <t>Jail these two and we will be beter off first day.</t>
  </si>
  <si>
    <t>https://www.facebook.com/10513336322_10152825495951323_10152828938461323</t>
  </si>
  <si>
    <t>Immigration is an important part of our identity as a nation.But as with everything there should be rules etc. The problem is successive Govenments</t>
  </si>
  <si>
    <t>https://www.facebook.com/10513336322_10152825495951323_10152828931946323</t>
  </si>
  <si>
    <t>Myanmar need HELP.(SOS)(Mg Ye Htut Thu)(Myanmar)</t>
  </si>
  <si>
    <t>https://www.facebook.com/10513336322_10152825495951323_10152828931471323</t>
  </si>
  <si>
    <t>I am in real troubles and problems,please somebody help me.Please sent help for me.(SOS)(Mg Ye Htut Thu)(Myanmar)</t>
  </si>
  <si>
    <t>https://www.facebook.com/10513336322_10152825495951323_10152828914981323</t>
  </si>
  <si>
    <t>Why britain forget about it`s alied somalilland republic</t>
  </si>
  <si>
    <t>https://www.facebook.com/10513336322_10152825495951323_10152828900311323</t>
  </si>
  <si>
    <t>they never talk about it. sound familiar ?</t>
  </si>
  <si>
    <t>https://www.facebook.com/10513336322_10152825495951323_10152828878751323</t>
  </si>
  <si>
    <t>Strange irony The UKs wealth was contrived from extraction of resources from commonwealth countries .Novw the good monarchists from those nations want to come home to mother England ..Aw shucks !!!!</t>
  </si>
  <si>
    <t>https://www.facebook.com/10513336322_10152825495951323_10152828831281323</t>
  </si>
  <si>
    <t>Awww I loved Rod Hull &amp; EU as a kid</t>
  </si>
  <si>
    <t>https://www.facebook.com/10513336322_10152825495951323_10152828828936323</t>
  </si>
  <si>
    <t>I like eu.we all one nation wherever we come from.our mission should be to make Great Britten a prosperous and land off opportunity for everyone living here despite off thinking his colour or race or religion.</t>
  </si>
  <si>
    <t>https://www.facebook.com/10513336322_10152825495951323_10152828736801323</t>
  </si>
  <si>
    <t>were not allowed to discuss this issue due to the perceived racist nature that such a discussion might bring up but thx for trying</t>
  </si>
  <si>
    <t>https://www.facebook.com/10513336322_10152825495951323_10152828697931323</t>
  </si>
  <si>
    <t>Looks like the English upper class are finally revealing themselves to be what the rest of world has always seen them to be: bigots and racists. No surprise here: america's upper class has always been that way. They inherited from their ancestors from - oh! England/U.K. There is no western majority now, nor western superiority. We're one planet, one species. Do they not teach that at uni?</t>
  </si>
  <si>
    <t>https://www.facebook.com/10513336322_10152825495951323_10152828477531323</t>
  </si>
  <si>
    <t>Where do you think many Universities are receiving monies from ? Indubitably more from Brussels then London.Who funded and built the high speed line to London, if not SNCF from France. Oh, I forgot ! Peugeot is building very nice cars in Britain. Britain should start defending the EU.</t>
  </si>
  <si>
    <t>https://www.facebook.com/10513336322_10152825495951323_10152828403466323</t>
  </si>
  <si>
    <t>The conservatives (et al) seriously need to look at themselves and ask themselves whether they want to become a Norway, that the world just passes by and nobody is interested in!! ;) lol</t>
  </si>
  <si>
    <t>https://www.facebook.com/10513336322_10152825495951323_10152828393801323</t>
  </si>
  <si>
    <t>Wish to hell they would leave the e u sick and tired of there moaning be better still if the eu kicked them out</t>
  </si>
  <si>
    <t>https://www.facebook.com/10513336322_10152825495951323_10152828381311323</t>
  </si>
  <si>
    <t>Not the same as these arses</t>
  </si>
  <si>
    <t>https://www.facebook.com/10513336322_10152825495951323_10152828342851323</t>
  </si>
  <si>
    <t>We are full up and just a small place no more room we are closed</t>
  </si>
  <si>
    <t>https://www.facebook.com/10513336322_10152825495951323_10152828312641323</t>
  </si>
  <si>
    <t>european immigration shouldn't be a problem... it's the dustbowl under it that makes us concerned..</t>
  </si>
  <si>
    <t>https://www.facebook.com/10513336322_10152825495951323_10152828285696323</t>
  </si>
  <si>
    <t>We think Dave is a cunt?</t>
  </si>
  <si>
    <t>https://www.facebook.com/10513336322_10152825495951323_10152828274321323</t>
  </si>
  <si>
    <t>boa noite</t>
  </si>
  <si>
    <t>https://www.facebook.com/10513336322_10152825495951323_10152828268021323</t>
  </si>
  <si>
    <t>Actually I think media hype is behind hostility to the EU myself.</t>
  </si>
  <si>
    <t>https://www.facebook.com/10513336322_10152825495951323_10152828118606323</t>
  </si>
  <si>
    <t>Who can vote in the referendum to start with? Residents (like in the Scottish referendum) or people with a British passport only? And what will happen to transferring your pension, national insurance contributions, health care rights etc..</t>
  </si>
  <si>
    <t>https://www.facebook.com/10513336322_10152825495951323_10152828115631323</t>
  </si>
  <si>
    <t>So how come a week ago 61% were in favour of staying in?</t>
  </si>
  <si>
    <t>https://www.facebook.com/10513336322_10152825495951323_10152828005666323</t>
  </si>
  <si>
    <t>89% believe UKrap the rest understand how the migrant works hold this country up doing work our own won't do cos it's easier to claim benifits</t>
  </si>
  <si>
    <t>https://www.facebook.com/10513336322_10152825495951323_10152827995581323</t>
  </si>
  <si>
    <t>Nope, media is responsible for brainwashing that creates the hostility....</t>
  </si>
  <si>
    <t>https://www.facebook.com/10513336322_10152825495951323_10152827987386323</t>
  </si>
  <si>
    <t>What fantastic comments. Not all Brits are gullible it would seem. But it would appear the 'writing is on the wall'; the UK will leave the EEC and five years later wonder why the country has gone to the dogs. Remember the names of the bigots.</t>
  </si>
  <si>
    <t>https://www.facebook.com/10513336322_10152825495951323_10152827975276323</t>
  </si>
  <si>
    <t>I'm for free movement of labour and people. People in UK can choose to go and work or live in mainland Europe and so opposite applies. We live in a globally connected world and I think working together is good. I think being in Europe is a good thing for the UK.</t>
  </si>
  <si>
    <t>https://www.facebook.com/10513336322_10152825495951323_10152827961666323</t>
  </si>
  <si>
    <t>Can the UK survive outside the EU though??</t>
  </si>
  <si>
    <t>https://www.facebook.com/10513336322_10152825495951323_10152827954441323</t>
  </si>
  <si>
    <t>Lying politicians who won't give us our referendum in or out simple.now get the illegals sent home</t>
  </si>
  <si>
    <t>https://www.facebook.com/10513336322_10152825495951323_10152827949556323</t>
  </si>
  <si>
    <t>Just get is out 🇬🇧</t>
  </si>
  <si>
    <t>https://www.facebook.com/10513336322_10152825495951323_10152827939126323</t>
  </si>
  <si>
    <t>I think it's case of numbers.</t>
  </si>
  <si>
    <t>https://www.facebook.com/10513336322_10152825495951323_10152827908386323</t>
  </si>
  <si>
    <t>Err I'm a Brit who would like to work in Germany for experience and quality of life.. for a few years. And what about the thousands of Brits who do the same?</t>
  </si>
  <si>
    <t>https://www.facebook.com/10513336322_10152825495951323_10152827900596323</t>
  </si>
  <si>
    <t>I dont get it guys ..somewhere here someone said to just admit people with skills ...so the jobs of lower level will be ocupied by british?cz all i see in placement agencies are just imigrants .no british presents there a cv to ask any of those jobs .bt all complain imigrants steel their jobs .i guess british people didnt cleared the idea of what mean a job there.</t>
  </si>
  <si>
    <t>https://www.facebook.com/10513336322_10152825495951323_10152827883591323</t>
  </si>
  <si>
    <t>Duh -.-</t>
  </si>
  <si>
    <t>https://www.facebook.com/10513336322_10152825495951323_10152827861621323</t>
  </si>
  <si>
    <t>Brits prefer being cocks in the Commonwealth to chickens in the EU.</t>
  </si>
  <si>
    <t>https://www.facebook.com/10513336322_10152825495951323_10152827855781323</t>
  </si>
  <si>
    <t>Leaving EU? 😱 EU have € For me England never was in... 😉</t>
  </si>
  <si>
    <t>https://www.facebook.com/10513336322_10152825495951323_10152827886016323</t>
  </si>
  <si>
    <t>-*-*-*- What do you mean for you they weren't in? We are. That's a fact.</t>
  </si>
  <si>
    <t>https://www.facebook.com/10513336322_10152825495951323_10152827887606323</t>
  </si>
  <si>
    <t>-*-*-*- And pound sterling has long been a strong currency so why would we fix what wasn't broken?</t>
  </si>
  <si>
    <t>https://www.facebook.com/10513336322_10152825495951323_10152827896436323</t>
  </si>
  <si>
    <t>-*-*-*- For me not... And why Germany or EU should cry if u leave ur 1/2EU? Michaela... Economy? U know this? Why US$ and € fight to be cheaper? Because strong and cheap money is best for Economy. England have no economy. They have only Scotland. Be happy, that they was not leaving. Because? World we can only handle Together. And England do opposite with the World. Believe me... World is laughing :D</t>
  </si>
  <si>
    <t>https://www.facebook.com/10513336322_10152825495951323_10152827854971323</t>
  </si>
  <si>
    <t>It's easier to blame immigrants than to explain that the neoliberal project followed by successive governments has been an abject failure for everyone except the top 1-10% of the population.</t>
  </si>
  <si>
    <t>https://www.facebook.com/10513336322_10152825495951323_10152827846831323</t>
  </si>
  <si>
    <t>it is the money grabbing politicians and their rich friends ruining this country not the immigrants. the divide between rich and poor is so wide now even david camerons big ass cannot cover it. they throw the public off their scent by pointing the finger at anyone/anything but themselves.</t>
  </si>
  <si>
    <t>https://www.facebook.com/10513336322_10152825495951323_10152827840236323</t>
  </si>
  <si>
    <t>completely agree with you craig mcintos</t>
  </si>
  <si>
    <t>https://www.facebook.com/10513336322_10152825495951323_10152827824596323</t>
  </si>
  <si>
    <t>Was told the other day that 'Britain is for British people...' Followed shortly by 'I would pack up and move to Australia tomorrow given the chance' ... Sums up the utter idiocy of these people. It's embarrassing.</t>
  </si>
  <si>
    <t>https://www.facebook.com/10513336322_10152825495951323_10152827806066323</t>
  </si>
  <si>
    <t>We need some but it needs to be targeted. And it needs to be only people who has skills and can pay to house themselves like Australia ,</t>
  </si>
  <si>
    <t>https://www.facebook.com/10513336322_10152825495951323_10152827775061323</t>
  </si>
  <si>
    <t>Or is the portrayal of immigration by Certain Media and Certain Politicos, rather than immigration itself, that feeds the hostility?</t>
  </si>
  <si>
    <t>https://www.facebook.com/10513336322_10152825495951323_10152827773961323</t>
  </si>
  <si>
    <t>Guys, the other EU contries are not in a better conditions. Does the UK think to be the only one? Germany is full, Italy... well last time I was there it was difficult to find italians in the north.... but what are we talking about???????</t>
  </si>
  <si>
    <t>https://www.facebook.com/10513336322_10152825495951323_10152827768526323</t>
  </si>
  <si>
    <t>I think we're fed rubbish about Europe ... So who knows ? I do think we will be stuffed on our own ,</t>
  </si>
  <si>
    <t>https://www.facebook.com/10513336322_10152825495951323_10152827755746323</t>
  </si>
  <si>
    <t>Britain is the soft touch of Europe thats why so many come here things need to be tightened up</t>
  </si>
  <si>
    <t>https://www.facebook.com/10513336322_10152825495951323_10152827752886323</t>
  </si>
  <si>
    <t>I can't bear this government who have created all this anti-immigration propaganda just to distract from their policies and now poor immigrants are getting abused and attacked.</t>
  </si>
  <si>
    <t>https://www.facebook.com/10513336322_10152825495951323_10152828207981323</t>
  </si>
  <si>
    <t>-*-*-*- where did you visit?</t>
  </si>
  <si>
    <t>https://www.facebook.com/10513336322_10152825495951323_10152827700656323</t>
  </si>
  <si>
    <t>Wasn't there an article from earlier saying how we generally overestimate by a significant margin the number of migrants? Secondly, a lot of these migrants actually work hard, contributing into our economy. Thirdly, all of us are migrants or descendants of migrants in the UK. Most of us will, beyond a doubt, have Roman, Viking, Dane, Norman, Jewish or Anglo-Saxon ancestry. So, what's the problem? The fact is migrants are by and large the easy scapegoats for our collective problems. We need to move away from the blame game and recognise what is really going on.</t>
  </si>
  <si>
    <t>https://www.facebook.com/10513336322_10152825495951323_10152827695401323</t>
  </si>
  <si>
    <t>If we were given a vote in Ireland I would vote to leave.</t>
  </si>
  <si>
    <t>https://www.facebook.com/10513336322_10152825495951323_10152827688426323</t>
  </si>
  <si>
    <t>Get out now</t>
  </si>
  <si>
    <t>https://www.facebook.com/10513336322_10152825495951323_10152827651056323</t>
  </si>
  <si>
    <t>We should be like Australia - you can enter on a work visa if you've come to work and can prove you have a ganuine job to go to. Nobody calls the Australians racists, they call them 'on the ball.'</t>
  </si>
  <si>
    <t>https://www.facebook.com/10513336322_10152825495951323_10152827705906323</t>
  </si>
  <si>
    <t>-*-*-*- Tell all the Brits who live in Europe. They share your views I'm sure! Lol 😂</t>
  </si>
  <si>
    <t>https://www.facebook.com/10513336322_10152825495951323_10152827777771323</t>
  </si>
  <si>
    <t>-*-*-*- Erm... You must be talking about people from the EU. Cause that is already the case for the rest of the world lol. The fees are extortionate aswell.</t>
  </si>
  <si>
    <t>https://www.facebook.com/10513336322_10152825495951323_10152827628971323</t>
  </si>
  <si>
    <t>BULLSH*T!!! Perhaps the South-East of England and pockets of the North might agree.. but the 'Majority?' More lies dressed up as fact.. Stupid bloody Press!</t>
  </si>
  <si>
    <t>https://www.facebook.com/10513336322_10152825495951323_10152827564626323</t>
  </si>
  <si>
    <t>Britain can't handle the constant in flow of immigrants.</t>
  </si>
  <si>
    <t>https://www.facebook.com/10513336322_10152825495951323_10152827518396323</t>
  </si>
  <si>
    <t>Think we are letting in the wrong people. But we must remove all of these cults from government. We must get out power back.</t>
  </si>
  <si>
    <t>https://www.facebook.com/10513336322_10152825495951323_10152827505031323</t>
  </si>
  <si>
    <t>The negative spin and misinformation is the problem.</t>
  </si>
  <si>
    <t>https://www.facebook.com/10513336322_10152825495951323_10152827500756323</t>
  </si>
  <si>
    <t>immigration why not if people wont to work and there is enough job for locals, benefits cut that's what needs to be set properly so newcomers don't just go for it...</t>
  </si>
  <si>
    <t>https://www.facebook.com/10513336322_10152825495951323_10152827472796323</t>
  </si>
  <si>
    <t>what a pair of rotten shits jnj</t>
  </si>
  <si>
    <t>https://www.facebook.com/10513336322_10152825495951323_10152827464726323</t>
  </si>
  <si>
    <t>White people :|</t>
  </si>
  <si>
    <t>https://www.facebook.com/10513336322_10152825495951323_10152827435691323</t>
  </si>
  <si>
    <t>The trouble with immigration is, it is eroding the British culture fast and I for one want to keep the British culture in my own country, I will be voting for Ukip</t>
  </si>
  <si>
    <t>https://www.facebook.com/10513336322_10152825495951323_10152827486566323</t>
  </si>
  <si>
    <t>-*-*-*- What culture is that then?</t>
  </si>
  <si>
    <t>https://www.facebook.com/10513336322_10152825495951323_10152827431011323</t>
  </si>
  <si>
    <t>Clueless !</t>
  </si>
  <si>
    <t>https://www.facebook.com/10513336322_10152825495951323_10152827411876323</t>
  </si>
  <si>
    <t>For those wanting to stay/leave it would be interesting to see age of those saying which and what backgrounds they come from. No surprise many overestimated with some of the media hype on immigrates</t>
  </si>
  <si>
    <t>https://www.facebook.com/10513336322_10152825495951323_10152827411316323</t>
  </si>
  <si>
    <t>If you are really that hung up about Europe - then get out and do absolutely no trade with Europe at all - and that includes finding alternate import and export routes - no dealing with Euro and Sterling - and no flights from UK to land at any EU airport and no EU flight to land in UK - This is a true out of Europe Scenario - but of course Britain wants the best as ever from every country - even the CROWN JEWELS - THE KOHINOOR WHICH SITS ON TOP OF THE QUEEN'S CROWN HAS BEEN STOLEN - FROM INDIA !!!</t>
  </si>
  <si>
    <t>https://www.facebook.com/10513336322_10152825495951323_10152827409081323</t>
  </si>
  <si>
    <t>So would I,</t>
  </si>
  <si>
    <t>https://www.facebook.com/10513336322_10152825495951323_10152827408606323</t>
  </si>
  <si>
    <t>out of the EU and stop EU migrants; our youth need the jobs</t>
  </si>
  <si>
    <t>https://www.facebook.com/10513336322_10152825495951323_10152827399251323</t>
  </si>
  <si>
    <t>The problem is lack of integration not immigration, and foreign aid packages that go to corrupt individuals we do our fair share of protecting ppl will should not have to send millions abroad to prop up militia groups</t>
  </si>
  <si>
    <t>https://www.facebook.com/10513336322_10152825495951323_10152827398636323</t>
  </si>
  <si>
    <t>Only in england.</t>
  </si>
  <si>
    <t>https://www.facebook.com/10513336322_10152825495951323_10152827398041323</t>
  </si>
  <si>
    <t>What a striking pair of imposters we have here: the one posturing to appear to 'protect' ordinary people from such as himself [my God but we need those human rights in England!]; the other posturing to 'protect' the rule of law and just process [the well-heeled sons and daughters of the establishment in their not so fragrant wigs and gowns] from the desperate cries of ordinary men and women still damaged half to death by their abuse by officials of the state and members of the establishment when they were kids. Only in England.</t>
  </si>
  <si>
    <t>https://www.facebook.com/10513336322_10152825495951323_10152827395291323</t>
  </si>
  <si>
    <t>The quickest way to collapse a ponzi scheme is to stop feeding it. Who has the bottle to pop the bubble .... None of them ... watch and learn ...</t>
  </si>
  <si>
    <t>https://www.facebook.com/10513336322_10152825495951323_10152827366441323</t>
  </si>
  <si>
    <t>EU is good thing overall, for one thing it stops us blowing each other up, as for immigration for the most part im totally fine with it. though i would much prefer cultural uniformity under western secularism.</t>
  </si>
  <si>
    <t>https://www.facebook.com/10513336322_10152825495951323_10152827324466323</t>
  </si>
  <si>
    <t>I've never seen so many cowards gathered in one place as I do here. Just pure degenerate cowardice.</t>
  </si>
  <si>
    <t>https://www.facebook.com/10513336322_10152825495951323_10152827311421323</t>
  </si>
  <si>
    <t>When an Alien is permitted to live in another Land, without discrimination, he must learn to integrate well into the System, live, survive and thrive, without trying to change Ground Norms, Legal Systems and Social Fabric to match with deserted Land. It's totally unfair, unacceptable and. sarcastic. If one want to live in Britain, be like a Briton, first. Otherwise get the Hell out of Britain...</t>
  </si>
  <si>
    <t>https://www.facebook.com/10513336322_10152825495951323_10152827302521323</t>
  </si>
  <si>
    <t>Nuetral?</t>
  </si>
  <si>
    <t>https://www.facebook.com/10513336322_10152825495951323_10152827294436323</t>
  </si>
  <si>
    <t>I'm all for immigration as long as its legal, Britains multicultural and I believe should stay that way. I've not fallen for the anti foreigner propaganda in the -press like many others have, they haven't ruined thus country Labour did that and they don't drain the welfare state or nhs as the press would have people believe</t>
  </si>
  <si>
    <t>https://www.facebook.com/10513336322_10152825495951323_10152827292956323</t>
  </si>
  <si>
    <t>They (the Cons) want out any way they don't like the working time directive protecting workers rights</t>
  </si>
  <si>
    <t>https://www.facebook.com/10513336322_10152825495951323_10152827288531323</t>
  </si>
  <si>
    <t>By the way, we're not "full" https://www.gov.uk/government/policies/increasing-the-number-of-available-homes/supporting-pages/empty-homes</t>
  </si>
  <si>
    <t>https://www.facebook.com/10513336322_10152825495951323_10152827285771323</t>
  </si>
  <si>
    <t>Klevson Mozandro imigração hostil, rs</t>
  </si>
  <si>
    <t>https://www.facebook.com/10513336322_10152825495951323_10152827274261323</t>
  </si>
  <si>
    <t>people of UK , tell him THE MALVINAS BELONG ARGENTINA. DO NOT FORGET IT. PLEASE.</t>
  </si>
  <si>
    <t>https://www.facebook.com/10513336322_10152825495951323_10152827256346323</t>
  </si>
  <si>
    <t>the BRITISH are not use to being told what to do from the clowns in EUROPE its just like in AMERICA they will listen to what may be best but don't tell them they have to do it that gets there back up</t>
  </si>
  <si>
    <t>https://www.facebook.com/10513336322_10152825495951323_10152827240101323</t>
  </si>
  <si>
    <t>It's rubbish that's the end of it.</t>
  </si>
  <si>
    <t>https://www.facebook.com/10513336322_10152825495951323_10152827239241323</t>
  </si>
  <si>
    <t>Vote UKIP</t>
  </si>
  <si>
    <t>https://www.facebook.com/10513336322_10152825495951323_10152827216631323</t>
  </si>
  <si>
    <t>Супер Супер Супер Супер Супер Супер Супер</t>
  </si>
  <si>
    <t>https://www.facebook.com/10513336322_10152825495951323_10152827212521323</t>
  </si>
  <si>
    <t>Wake dummy.</t>
  </si>
  <si>
    <t>https://www.facebook.com/10513336322_10152825495951323_10152827204421323</t>
  </si>
  <si>
    <t>We are a nation of nimby-ites..."it's all very well, but not in my backyard" is a moderate position these days. After rulling 1/2 the world &amp; asserting for two hundred years, that we welcome dissidents from all over, we are now finding our little island is changing very quickly. Personally, I think it's a good thing. Look back to how the Establishment has used &amp; abused children &amp; covered it up, for decades - more than a century in fact. Look at how the churches have shuffled abusers around the country, instead of dealing with them. There are so many examples of how things are changing for the better, not just through immigration, but the increased flow of information that comes with the digital age... Pick and choose who the economic migrants are, and we can still take in the enemies of other states. They have been very useful over the centuries...</t>
  </si>
  <si>
    <t>https://www.facebook.com/10513336322_10152825495951323_10152827204261323</t>
  </si>
  <si>
    <t>Ergo: the majority are a bunch of unthinking gut-reactors. TWATS.</t>
  </si>
  <si>
    <t>https://www.facebook.com/10513336322_10152825495951323_10152827201071323</t>
  </si>
  <si>
    <t>What do we think about immigration and EU? I think the media should stop being puppets and insinuating immigration is the be all of being in EU. Can you do your job and inform people of the effects of losing the human rights commission support, the effects leaving would have on trade and public spending and the real reason for the 1.7bn increase? Grow a set and do some real reporting. Tell the truth.</t>
  </si>
  <si>
    <t>https://www.facebook.com/10513336322_10152825495951323_10152827186416323</t>
  </si>
  <si>
    <t>Bad and Badass</t>
  </si>
  <si>
    <t>https://www.facebook.com/10513336322_10152825495951323_10152827185406323</t>
  </si>
  <si>
    <t>If we leave the EU we are up the river without a paddle! Just saying!</t>
  </si>
  <si>
    <t>https://www.facebook.com/10513336322_10152825495951323_10152827176756323</t>
  </si>
  <si>
    <t>This article mentions the views of, the Tories, Labour, an Lib/Dems and UKIP, what about the greens, unlike UKIP they do have policies, they have an MP and they control local authorities. They are a real political party.</t>
  </si>
  <si>
    <t>https://www.facebook.com/10513336322_10152825495951323_10152827174666323</t>
  </si>
  <si>
    <t>Absolutely!</t>
  </si>
  <si>
    <t>https://www.facebook.com/10513336322_10152825495951323_10152827149501323</t>
  </si>
  <si>
    <t>Didn't the rest of the world except China and Japan already started seeing the E.U. is the perfect and quiet managing control tower against the Muslim Brethren, backed by the U.S. military forces!!? hhhhhh so weird</t>
  </si>
  <si>
    <t>https://www.facebook.com/10513336322_10152825495951323_10152827143406323</t>
  </si>
  <si>
    <t>Britain must have the choice to make decisions in her immigration policies because of its geographical position.</t>
  </si>
  <si>
    <t>https://www.facebook.com/10513336322_10152825495951323_10152827142921323</t>
  </si>
  <si>
    <t>They don't think about anything , they told it from the BBC and then they unquestionably believe it then they turn back over to X factor then switch to the soaps have another drink then go to sleep get up for work complain to colleague about how immigrants are stealing there jobs and that we have to bomb lots of places ran by "tyrannts" because that's what the BBC told them to believe.</t>
  </si>
  <si>
    <t>https://www.facebook.com/10513336322_10152825495951323_10152827139336323</t>
  </si>
  <si>
    <t>pair of idiots</t>
  </si>
  <si>
    <t>https://www.facebook.com/10513336322_10152825495951323_10152827133206323</t>
  </si>
  <si>
    <t>We hear this from our family over there, they think it's because of migration of EU folks that there are no jobs for Brits, they forget that the migrants take the jobs they would have refused as too up low-paying or too many hours... Mostly service sector jobs in hotel and food and beverage industries... Competition breeds racism in the capitalist system, it's what keeps it going...</t>
  </si>
  <si>
    <t>https://www.facebook.com/10513336322_10152825495951323_10152827124786323</t>
  </si>
  <si>
    <t>as long as they are polish, its ok...</t>
  </si>
  <si>
    <t>https://www.facebook.com/10513336322_10152825495951323_10152827124086323</t>
  </si>
  <si>
    <t>Leave EU please...</t>
  </si>
  <si>
    <t>https://www.facebook.com/10513336322_10152825495951323_10152827112336323</t>
  </si>
  <si>
    <t>Cameron is not going to get whats good for Brittan out of this no matter how he tries the best way is out on our own where history has proved we are better off</t>
  </si>
  <si>
    <t>https://www.facebook.com/10513336322_10152825495951323_10152827107491323</t>
  </si>
  <si>
    <t>I don't see that leaving Europe necessarily means immigration has to stop. It would just give us more control over it, surely?</t>
  </si>
  <si>
    <t>https://www.facebook.com/10513336322_10152825495951323_10152827105711323</t>
  </si>
  <si>
    <t>It hurts to see a once world leading power cowtowing to every tom dkck and harry that comes along. i.e. Any useless pratt that decides come into this country looking for a handout, AT THE TAXPAYERS EXPENCE! The European Union, that now believes they some kind of god, demanding money at a whim. AT THE TAXPAYERS EXPENCE. Where Mister Cameron and your cronies, are your balls???????</t>
  </si>
  <si>
    <t>https://www.facebook.com/10513336322_10152825495951323_10152827103361323</t>
  </si>
  <si>
    <t>i thought brittians never never shall be slaves now i realise i was lied to</t>
  </si>
  <si>
    <t>https://www.facebook.com/10513336322_10152825495951323_10152827129631323</t>
  </si>
  <si>
    <t>-*-*-*- Lol yeah right but Britain went around the enslaving others. .so yes karma is a bitch</t>
  </si>
  <si>
    <t>https://www.facebook.com/10513336322_10152825495951323_10152827084291323</t>
  </si>
  <si>
    <t>The wealthy in any country have never, ever, liked to share their spoils, even with their own kind, and I think the rest of the global population are finding it increasingly hard to provide for themselves, let alone be expected to also subsidize, in any way, those even less fortunate. The wealthy are not creating enough decently paid jobs for their indigenous populations, let alone incomers, unless the talents required are in particularly short supply and therein lies the rub.</t>
  </si>
  <si>
    <t>https://www.facebook.com/10513336322_10152825495951323_10152827082781323</t>
  </si>
  <si>
    <t>If they contribute fair enough, if they scrounge like some of our our own they leave themselves open to the same complaints. Do brits abroad get benefits from other countries?</t>
  </si>
  <si>
    <t>https://www.facebook.com/10513336322_10152825495951323_10152827069681323</t>
  </si>
  <si>
    <t>Let the man made boarder be eliminated from the world state as it is being only arised racism and severe dispute and even threat of atom</t>
  </si>
  <si>
    <t>https://www.facebook.com/10513336322_10152825495951323_10152827068976323</t>
  </si>
  <si>
    <t>That is is wildly out of hand.</t>
  </si>
  <si>
    <t>https://www.facebook.com/10513336322_10152825495951323_10152827068671323</t>
  </si>
  <si>
    <t>Britain is made Israel and Palestine were destroyed</t>
  </si>
  <si>
    <t>https://www.facebook.com/10513336322_10152825495951323_10152827066386323</t>
  </si>
  <si>
    <t>Leave the weak peoples, immigration will be the balance of power will revert</t>
  </si>
  <si>
    <t>https://www.facebook.com/10513336322_10152825495951323_10152827063471323</t>
  </si>
  <si>
    <t>But once the spectre of falling housing prices is revealed, they'll vote to stay in Europe.</t>
  </si>
  <si>
    <t>https://www.facebook.com/10513336322_10152825495951323_10152827062371323</t>
  </si>
  <si>
    <t>Most are uneducated who listen to the two elitest toffs in the above picture. Legal immigration is good for the UK (FACT) and the EU is the biggest trading partner. Really a no brainier when you think about it. Stop big business tax avoidance and stomp out illegal immigration.</t>
  </si>
  <si>
    <t>https://www.facebook.com/10513336322_10152825495951323_10152827060426323</t>
  </si>
  <si>
    <t>Donin Windsor: Japan's immigration policy is absolutely killing their society and their economy. All Japan has to do to rescue itself from a declining workforce and ageing population is to open its borders to immigrants, but Japan is so fundamentally racist that they won't do that, and hence they are falling like lead underpants.</t>
  </si>
  <si>
    <t>https://www.facebook.com/10513336322_10152825495951323_10152827053216323</t>
  </si>
  <si>
    <t>For years the British people have had immigration and migration forced down our throats without any consultation by the political elite or democratic say on the matters! Labour love immigration and migration and will encourage more of the same as we have seen in the previous disaster of their term at No10, besides they see this as more numbskulls that will vote for them. The Conservatives have failed to stop or curb immigration and migration as they have just become new Labour and are riddled with pro-EU Liberals, also all three parties know that this helps keep wages at a certain level. You can only ignore the genuine concerns of the British people for so long, the backlash of the disenfranchised people of this country is long over due! But that’s ok you Guardianista’s and Left wing mugs just keep calling us all the usual names, keep them coming that is why you’ll lose your arrogance is noted!</t>
  </si>
  <si>
    <t>https://www.facebook.com/10513336322_10152825495951323_10152827046986323</t>
  </si>
  <si>
    <t>The British government want us to blame immigrants for the state of our country to take the flack off themselves.</t>
  </si>
  <si>
    <t>https://www.facebook.com/228735667216_10153107791887217_10153108343992217</t>
  </si>
  <si>
    <t>The Europeans have had hundreds of years of not being able to handle anything. In modern times America had to step in and save them from each other, and they look down their noses at us. Saying they are more humane and have cradle to grave benefits for their people, well who the hell has paid for that, America. This time let the muslim hordes take them, and they can deal with it.</t>
  </si>
  <si>
    <t>https://www.facebook.com/228735667216_10153107791887217_10153108070722217</t>
  </si>
  <si>
    <t>Yeah, the old supporters of Arabs, Palestines and Terrorism didn't solve Middle East problems but they managed to make Europe a mess. And that was their real intention all the time. Let them come with outrage after being unmasked</t>
  </si>
  <si>
    <t>https://www.facebook.com/228735667216_10153107791887217_10153110178432217</t>
  </si>
  <si>
    <t>Muck of the cause of this refugee crisis is the EUs failed polices.And Europe has endangered itself by letting in so many.And these people live by different laws,an other political systems or form of government that directly opposes freedom and Democracy.And that other form of government is Islam.And yes Islam is a form of government,just like Democracy,Communism,Fascism,Nazism... but a lot different... for it has its own laws,Sharia law,which is absolute, and its own religion with is entangled in to ever thing and binds it all to gather... with make this form of government very dangerous. And with in a year or two Europe is going to exploded into violence and war as this two different political systems collide.Because Freedom,Democracy and human rights can not exist with Islam and Sharia law,there two opposites that cannot exist together.</t>
  </si>
  <si>
    <t>https://www.facebook.com/228735667216_10153107791887217_10153107846602217</t>
  </si>
  <si>
    <t>Before the coming of somali refugees in the northern kenya,the place used to be friendly for all, christians, atheists and Muslims ,but now the place is only good for muslims.its suicidal to go northern kenya if you can't recite their prayers. Besides that ,with the establishment of Somalia refugees also came numerous terror attacks .Europe should wake up as earlier as now and preserve itself from destruction. I pity Europe so much</t>
  </si>
  <si>
    <t>https://www.facebook.com/228735667216_10153107791887217_10153109654247217</t>
  </si>
  <si>
    <t>Best way is, all Europe country should stand up against USA and Israel telling them stop funding ISIS so this people can get back to their warm and sweet home, so all Europe people can live without any disturbance and all those Syrian can live happily in their homeland.</t>
  </si>
  <si>
    <t>https://www.facebook.com/228735667216_10153107791887217_10153107914732217</t>
  </si>
  <si>
    <t>They have the numbers now at the borders. All they need now are weapons and an ambitious commander. Just imagine what would happen when that number of people decide to declare war on Europe. You think it's far fetched? Think again. They are already fighting with the Hungarian police and throwing pellets at them. Soon someone will get the idea to organise them into an army. Remember they have the numbers.</t>
  </si>
  <si>
    <t>https://www.facebook.com/228735667216_10153107791887217_10153107825447217</t>
  </si>
  <si>
    <t>Let's hope Austria won't let them any further. This is an invasion. This civilian/refugee drive was started on purpose by ISIS, as a means to smuggle their fighters into Europe. Don't you think they would've headed for the border and killed those fleeing, if the problem really lied in Syria? No, it just a way for them to get over here!</t>
  </si>
  <si>
    <t>https://www.facebook.com/228735667216_10153107791887217_10153107865202217</t>
  </si>
  <si>
    <t>-*-*-*- See it all in a vision, did you? Don't eat cheese at night.</t>
  </si>
  <si>
    <t>https://www.facebook.com/228735667216_10153107791887217_10153107915422217</t>
  </si>
  <si>
    <t>-*-*-*- Well, ISIS did say this is what they're going to do. I'm wondering how long you've been sleeping, and seeing YOUR "perfect visions" in your dreams!(?).</t>
  </si>
  <si>
    <t>https://www.facebook.com/228735667216_10153107791887217_10153107916672217</t>
  </si>
  <si>
    <t>-*-*-*- You don't present any real argument with any credibility. Congrats for being so shallow tho. Any moron can barge in on a convo and make an insult. WELL DONE, MATE!</t>
  </si>
  <si>
    <t>https://www.facebook.com/228735667216_10153107791887217_10153108251362217</t>
  </si>
  <si>
    <t>Europe is anything but united. The EU is a hoax.</t>
  </si>
  <si>
    <t>https://www.facebook.com/228735667216_10153107791887217_10153107941107217</t>
  </si>
  <si>
    <t>Muslims must realise that Islam is a danger to this world. They should do some introspection, stop attending religious gatherings, get rid of their herd mentality and regard themselves human first. They should realise that Islam is a disease, a Ponzi scheme. Spreading Islam is not good. They are running away from this disease, they should stop its spreading. They should cure themselves from this disease and be a part of this peaceful and civilised modern world. There is no god, there is no afterlife.</t>
  </si>
  <si>
    <t>https://www.facebook.com/228735667216_10153107791887217_10153108564637217</t>
  </si>
  <si>
    <t>Habakkuk 1:1-11 NLT “This is the message that the prophet Habakkuk received in a vision. How long, O LORD, must I call for help? But you do not listen! “Violence is everywhere!” I cry, but you do not come to save. Must I forever see these evil deeds? Why must I watch all this misery? Wherever I look, I see destruction and violence. I am surrounded by people who love to argue and fight. The law has become paralyzed, and there is no justice in the courts. The wicked far outnumber the righteous, so that justice has become perverted. The LORD replied, “Look around at the nations; look and be amazed! For I am doing something in your own day, something you wouldn’t believe even if someone told you about it. I am raising up the Babylonians, a cruel and violent people. They will march across the world and conquer other lands. They are notorious for their cruelty and do whatever they like. Their horses are swifter than cheetahs and fiercer than wolves at dusk. Their charioteers charge from far away. Like eagles, they swoop down to devour their prey. “On they come, all bent on violence. Their hordes advance like a desert wind, sweeping captives ahead of them like sand. They scoff at kings and princes and scorn all their fortresses. They simply pile ramps of earth against their walls and capture them! They sweep past like the wind and are gone. But they are deeply guilty, for their own strength is their god."</t>
  </si>
  <si>
    <t>https://www.facebook.com/228735667216_10153107791887217_10153108527367217</t>
  </si>
  <si>
    <t>When they reach the Calais camps, who will be helping them across the channel in boats ?</t>
  </si>
  <si>
    <t>https://www.facebook.com/228735667216_10153107791887217_10153107848047217</t>
  </si>
  <si>
    <t>Isn't it about time for a two tier EU. The Eurozone countries moving forward with integration, to better control their finances and borders. Those countries, e.g. UK, that would just like to be member to trade freely, nothing else.</t>
  </si>
  <si>
    <t>https://www.facebook.com/228735667216_10153107791887217_10153108443482217</t>
  </si>
  <si>
    <t>Where is the UNHCR? These small countries are calling for help and no one seems to be listening.</t>
  </si>
  <si>
    <t>https://www.facebook.com/228735667216_10153107791887217_10153109578202217</t>
  </si>
  <si>
    <t>I wonder why the refugees chose to migrate to Europe instead of other Arab nations.</t>
  </si>
  <si>
    <t>https://www.facebook.com/228735667216_10153107791887217_10153109016217217</t>
  </si>
  <si>
    <t>This is a Muslim invasion of predominantly Christian Europe. This is a crisis of economics to Europe's detriment. Deport them.</t>
  </si>
  <si>
    <t>https://www.facebook.com/228735667216_10153107791887217_10153109224297217</t>
  </si>
  <si>
    <t>Why are some European countries not defending their borders..?? Lack of leadership - where are all the forces of NATO..?? If any system is stressed - overloaded - overwhelmed - it will eventually break...!!</t>
  </si>
  <si>
    <t>https://www.facebook.com/228735667216_10153107791887217_10153108158177217</t>
  </si>
  <si>
    <t>No one has border issues. I think back in the day before we became so civilized it would have been an invasion of sorts. We all know how countries use to handle this type of situation. Now it's just considered savage and not very nice. LOL, no need to protect your lands or traditions.</t>
  </si>
  <si>
    <t>https://www.facebook.com/228735667216_10153107791887217_10153108256897217</t>
  </si>
  <si>
    <t>Always the made up European countries and their crazy leaders.its been 70yrs maybe they want to start concentration camps and kill people.</t>
  </si>
  <si>
    <t>https://www.facebook.com/228735667216_10153107791887217_10153107852362217</t>
  </si>
  <si>
    <t>When it comes to culture and heritage I think of it like colours. Keep them in their primary colour and they are beyond bright and beautiful with so much depth. Start mixing all colours together and what do you get????lots of strong pigments trying to over power one another resulting in A big brown greyish mess. I think we should all love and respect all colours- I just think they are best kept separate</t>
  </si>
  <si>
    <t>https://www.facebook.com/228735667216_10153107791887217_10153108145307217</t>
  </si>
  <si>
    <t>Close the borders send them home - like others have said Europe will become a middle eastern state if they dont sort this - Uk relatives never fled when Europe and UK were bombed they stayed and rebuilt - send them back to the arab states where their religious beliefs belong</t>
  </si>
  <si>
    <t>https://www.facebook.com/228735667216_10153107791887217_10153108074827217</t>
  </si>
  <si>
    <t>Let us see more the way that mob behaves, throwing stones at the border police. An Absolute disgrace !! But this is too much to ask of the BBC. Never expected the BBC to be so bias. I hope they all end up in the UK, and finally teach you a lesson. I am not worried about Germany. The German will take care of this mob.</t>
  </si>
  <si>
    <t>https://www.facebook.com/228735667216_10153107791887217_10153110999117217</t>
  </si>
  <si>
    <t>REFUGEE CRISIS: PLANNED INVASION OF EUROPE - http://www.infowars.com/refugee-crisis-planned-invasion-of-europe/</t>
  </si>
  <si>
    <t>https://www.facebook.com/228735667216_10153107791887217_10153108732907217</t>
  </si>
  <si>
    <t>When isis is wiped out they will be safe to go back home and rebuild their lives.</t>
  </si>
  <si>
    <t>https://www.facebook.com/228735667216_10153107791887217_10153107881842217</t>
  </si>
  <si>
    <t>I would like to come back to 1956, when all those Hungarians were fleeing the Soviet intervention. They were welcome to western Europe, they should have been sent back to be crashed by Soviet tanks.</t>
  </si>
  <si>
    <t>https://www.facebook.com/228735667216_10153107791887217_10153107891387217</t>
  </si>
  <si>
    <t>-*-*-*- But they were nearly all 1 Nationality. What percentage of the Refugees are Afghanis, Pakistanis and other nationalities that aren't Syrian, Libyan or Iraqi?</t>
  </si>
  <si>
    <t>https://www.facebook.com/228735667216_10153107791887217_10153107923157217</t>
  </si>
  <si>
    <t>-*-*-*- I agree that Hungary cannot take too many of them, but could be more human, let them go to Austria, Germany and further and take maybe 20 or 30000. Hungarians should remember that their parents were also refugees.</t>
  </si>
  <si>
    <t>https://www.facebook.com/228735667216_10153107791887217_10153107926662217</t>
  </si>
  <si>
    <t>-*-*-*- This is what you will receive: http://youtu.be/f8WVkbXOHfM</t>
  </si>
  <si>
    <t>https://www.facebook.com/228735667216_10153107791887217_10153107931182217</t>
  </si>
  <si>
    <t>-*-*-*- "Hungarians should remember that their parents were also refugees." *blink blink* People who now live in Hungary are obviously the ones whose parents did NOT flee... But not only that. In 56, it was a freedom fight against the Soviets, so the west had political reasons to accept them. They kept the refugees in camps for years, but refugees were okay with that, because their lives were in actual danger. No one rioted because he wanted to go to "Germoney". Hungarians accepted the country they were sent into, and knew that they have no right to choose where to go. Hungarians quickly blended in to Western societies, because their cultural and religious norms are very similar. And so on. Please don't compare actual refugees who accept what they get to tides of aggressive men who riot and take what they want unless stopped.</t>
  </si>
  <si>
    <t>https://www.facebook.com/228735667216_10153107791887217_10153107933737217</t>
  </si>
  <si>
    <t>-*-*-*- Leo... When they let them go through to Austria n Germany they just simply close their borders... What next? Take them all and keep them? No! Hungary must keep their own borders safe as Austria and Germany do as they wish ...</t>
  </si>
  <si>
    <t>https://www.facebook.com/228735667216_10153107791887217_10153107934277217</t>
  </si>
  <si>
    <t>-*-*-*- Kala Mona Lot of people living now in Hungary were refugees, they went back to their home country after the fall of Berlin wall. They now live in Hungary with their German, Swiss, Swedish and other countries pension, thats good money in a cheap country.</t>
  </si>
  <si>
    <t>https://www.facebook.com/228735667216_10153107791887217_10153107979262217</t>
  </si>
  <si>
    <t>-*-*-*- Leo Mesulam!You talk rubbish!!!You don' t know my country' s history!!!In your country are a lot of muslims.I wish you more and more.....</t>
  </si>
  <si>
    <t>https://www.facebook.com/228735667216_10153107791887217_10153108346542217</t>
  </si>
  <si>
    <t>-*-*-*- Geez, when will you stop coming with 1956?? If you had time to fast-search for our history, rather take time and understand it fully... It is like comparing apple with a lemon in a 'who is smarter' contest</t>
  </si>
  <si>
    <t>https://www.facebook.com/228735667216_10153107791887217_10153108623412217</t>
  </si>
  <si>
    <t>-*-*-*- how does anyone "from the other side" DARE to compare 1956 with the current situation????????????????????? get a history book and dont talk about something you have no idea</t>
  </si>
  <si>
    <t>https://www.facebook.com/228735667216_10153107791887217_10153109020227217</t>
  </si>
  <si>
    <t>-*-*-*- How dare you, leo?....</t>
  </si>
  <si>
    <t>https://www.facebook.com/228735667216_10153107791887217_10153109469497217</t>
  </si>
  <si>
    <t>-*-*-*- Gyongyver Eva Galfi You might dislike my history lesson.......</t>
  </si>
  <si>
    <t>https://www.facebook.com/228735667216_10153107791887217_10153109470077217</t>
  </si>
  <si>
    <t>-*-*-*- Viktória Ivány You might dislike my history lesson.......</t>
  </si>
  <si>
    <t>https://www.facebook.com/228735667216_10153107791887217_10153109572967217</t>
  </si>
  <si>
    <t>-*-*-*- #Leo: Hungarian polices still accept refugees who register their identity going through the border to reach Germany or Austria. Those who fenced at the border are illegal, unregistered migrants. If they have nothing to hide, why dont they register themselves? Because they are not the real refugees? And if they are the real refugees, why do they fight against those who give them place, food, medical aids, trying to get into Hungaria anyway? They are acting like regardless people. It's way different from the example about 1956 you gave us man. Hungarian refugees followed the rules of the countries they were sent. It's now 2015 and people gotta obey the laws of which country where they stay. So in Hungary, refugees gotta register first before entering the land. That's the law, and that's all for the safety. I personal think Hungary is doing very good. #staystrongHungary</t>
  </si>
  <si>
    <t>https://www.facebook.com/228735667216_10153107791887217_10153107847917217</t>
  </si>
  <si>
    <t>Tension for what? Send them back to Turkey and they will never come back. This is genocide. Scandinavian countries are smaller in population and if they take in thousands of these refugees, then they shall one day be minority. Germany has large ethnic Germans and can afford to take all.</t>
  </si>
  <si>
    <t>https://www.facebook.com/228735667216_10153107791887217_10153108087927217</t>
  </si>
  <si>
    <t>-*-*-*- I'm an American, and we are being overrun by illegals. You can even walk in our downtown without groups of Mexican men gawking at you. They are taking over the country, and we had plenty of Americans before this became the problem it is today. The reproduce at a pretty high rate and it won't be long before they are the majority. Protect your countries now, and don't let them in !</t>
  </si>
  <si>
    <t>https://www.facebook.com/228735667216_10153107791887217_10153108087002217</t>
  </si>
  <si>
    <t>European Civil war looming.</t>
  </si>
  <si>
    <t>https://www.facebook.com/228735667216_10153107791887217_10153108573927217</t>
  </si>
  <si>
    <t>The immigrant traffickers'ar winning. Because, now every European country is fighting against each other to see who's to blame. You have to protect your continent. At the beginning, the liberal Countries in Western Europe thought this was a normal war refugee exodus. Now, looks more like an invasion. Far too many, too quickly, etc. And despite 'being persecuted and tortures' etc seem to have the energy to riot. Never mind all those men leaving behind their wives and children behind. Do people need to wait until these refugees declare Europe an Islamic state or can we now agree that refugees must be processed and must have papers. Of course as decent humans we want to help the unfortunate but when they literally invade in droves and we don't have resources to deal with it, we need to think of our own well-being. That is not racist not egocentric. It is survival, and we residents have just as many rights to survive as any immigrant or refugee. let me laugh, 1200 only and Croatia is already overwhelmed. That may be 10% of migrants arrived to Hungary. But "mean" Hungary should let them all in of course. The Croatian Government have invited the immigrants / refugees, like the German Government did to show humanity and „compassion” and after only a single day, Croatia has thrown in the towel and said to the immigrants Go back to Hungary because it's closer and they stuck the immigrants / refugees in buses and trains and they sent back over ten thousand people back to the Hungarian border. This means hypocrisy and complicity with immigrant traffickers from all Balkan governments from the region. First you bait them in by saying you're overriding Dublin III and are planning on accommodating upto 800,000, now you do a 180° and all of them are stuck in Germany and Austria they said they could recieve millions of refugees for years no problem and that the Crisis wasn't a crisis but a problem of the heart and all the uneducated and naive believed them. Now we see reality... http://heybiro.blogspot.com/</t>
  </si>
  <si>
    <t>https://www.facebook.com/228735667216_10153107791887217_10153107960017217</t>
  </si>
  <si>
    <t>The man on the BBC news now has talked the most sense i have heard, put him in charge!</t>
  </si>
  <si>
    <t>https://www.facebook.com/228735667216_10153107791887217_10153108724967217</t>
  </si>
  <si>
    <t>western disgrace. Bomb them , then turn backs on refugees. Honourable.... right.... right honourable who ???</t>
  </si>
  <si>
    <t>https://www.facebook.com/228735667216_10153107791887217_10153107862077217</t>
  </si>
  <si>
    <t>Well maybe if your country wasn't so guns Ho with there war making...Things would be different</t>
  </si>
  <si>
    <t>https://www.facebook.com/228735667216_10153107791887217_10153108161052217</t>
  </si>
  <si>
    <t>Mind u people, the Bible(the word of God) has arleady made it clear what will become of Damascus and some Syrian cities. This God's prophecy, given to the prophet 'Isaiah'- Isaiah 17: 1-3- more than three thousand years ago. This is just 1 testimony of Jesus Christ.</t>
  </si>
  <si>
    <t>https://www.facebook.com/228735667216_10153107791887217_10153107833362217</t>
  </si>
  <si>
    <t>Why these refugees are not going to middle eastern countries, like Saudi Arabia, Bahrain, Dubai, UAE or Qatar,,,they like non-muslim countries and after that some of them will revenge against the host countries.</t>
  </si>
  <si>
    <t>https://www.facebook.com/228735667216_10153107791887217_10153107855062217</t>
  </si>
  <si>
    <t>-*-*-*- What about USA after all they started it</t>
  </si>
  <si>
    <t>https://www.facebook.com/228735667216_10153107791887217_10153107862837217</t>
  </si>
  <si>
    <t>-*-*-*- Better not come to Europe then! It's not a place for you</t>
  </si>
  <si>
    <t>https://www.facebook.com/228735667216_10153107791887217_10153107868242217</t>
  </si>
  <si>
    <t>-*-*-*- Because Saudi Arabia and the other countries are enemies.</t>
  </si>
  <si>
    <t>https://www.facebook.com/228735667216_10153107791887217_10153107928027217</t>
  </si>
  <si>
    <t>-*-*-*- @Jackie Mc Gee. Please. USA had absolutely nothing to do with starting the war in Syria.</t>
  </si>
  <si>
    <t>https://www.facebook.com/228735667216_10153107791887217_10153107931587217</t>
  </si>
  <si>
    <t>-*-*-*- Those countries are not naive. They understand that the demand is unlimited, so to start accepting people, becomes part of the persecution you must give to those you cannot accept, and the ones left behind.</t>
  </si>
  <si>
    <t>https://www.facebook.com/228735667216_10153107791887217_10153107821957217</t>
  </si>
  <si>
    <t>The BBC graphics here remind a little bit of the opening sequence in 'Dad's Army'! "Who do you think you are kidding 'refugees'..?"</t>
  </si>
  <si>
    <t>https://www.facebook.com/228735667216_10153107791887217_10153108075082217</t>
  </si>
  <si>
    <t>I have a friend from Hungary and he has told how much damage they have caused. E.g They were transport in couches and they destroyed &amp; left couches in disgusting useless state. Even when they were being helped! They don't want to be registered to be assisted. They just want to take things by force. Another example ate those who got asylum in Uruguay a year ago. Now they're complaining about cost of life there and want to go back to Syria. No all of them are full of jealousy and greed for European lifestyle but my friend said that vast majority are. I wonder what rich Arab countries are doing? Saudi Arabia, Qatar, United Arab Emirates? Why are only Europe and America the world's problems resolvers? Why nobody makes President Assad responsible?</t>
  </si>
  <si>
    <t>https://www.facebook.com/228735667216_10153107791887217_10153108077592217</t>
  </si>
  <si>
    <t>Read this about how ISIS are using the refugee crisis to smuggle thousands of terrorists into Europe: http://www.bbc.co.uk/news/world-africa-32770390</t>
  </si>
  <si>
    <t>https://www.facebook.com/228735667216_10153107791887217_10153107815492217</t>
  </si>
  <si>
    <t>. What are they going to do with the 4/5ths who are financial migrants &amp; not 'refugee's according to the EU (Eurostat) ? http://www.dw.com/en/in-eu-asylum-applicants-jump-to-213000-in-three-months/a-18723295</t>
  </si>
  <si>
    <t>https://www.facebook.com/228735667216_10153107791887217_10153108356987217</t>
  </si>
  <si>
    <t>It's starting to look like these are strategically planned "migrations". When a country has more than 1/3 of its population being replaced by a completely different culture and race, the foundation of that country ceases to exist. Europe needs to be very careful. This is now not a case of being humane anymore. European countries are on a very precarious situation.</t>
  </si>
  <si>
    <t>https://www.facebook.com/228735667216_10153107791887217_10153108956092217</t>
  </si>
  <si>
    <t>Hey Europe, don't poke in to wasp nest. If you do, then they will come to you. Respect humanity.</t>
  </si>
  <si>
    <t>https://www.facebook.com/228735667216_10153107791887217_10153107856682217</t>
  </si>
  <si>
    <t>If there were problems in France or Germany- the UK would be the natural choice to help and visa versa.... The natural choice here are other Muslim culture countries. We is this not obvious to everyone???</t>
  </si>
  <si>
    <t>https://www.facebook.com/228735667216_10153107791887217_10153109968932217</t>
  </si>
  <si>
    <t>Really don't know how Germany can cope...more and more are arriving and it doesnt stop.</t>
  </si>
  <si>
    <t>https://www.facebook.com/228735667216_10153107791887217_10153108355697217</t>
  </si>
  <si>
    <t>Hungary and Croatia are buffer zones for Germany and Austria who sent out the order to blockade the migrants. EU/Germany ( under the rule of Hitlers daughter Angela Merkel) will try and force Romania to accept most if not all the migrants. What will the migrants do its the real question. Will they accept to be forced to live here or will they insist on moving to the promise land, Germany. Personally I think USA and Germany should split the migrant number in half and adopt them. It is their mess and they should be responsible for this not other countries.</t>
  </si>
  <si>
    <t>https://www.facebook.com/228735667216_10153107791887217_10153109118992217</t>
  </si>
  <si>
    <t>Hungary is a non-country, not here, not there. Just a figment of what used to be the USSR, never outgrew their fascist tendencies.</t>
  </si>
  <si>
    <t>https://www.facebook.com/228735667216_10153107791887217_10153107828582217</t>
  </si>
  <si>
    <t>Here's an idea bbc. Stop helping them to get across. Or is your main goal to help them in the hope some terrorists sneak through so you have a bigger story to report on when they start killing innocent people.</t>
  </si>
  <si>
    <t>https://www.facebook.com/228735667216_10153107791887217_10153107855137217</t>
  </si>
  <si>
    <t>-*-*-*- I think you are right ? I have family in Europe and all they see is destruction were they pas , and they demand to all thing, and they old the children and used the as a shield .</t>
  </si>
  <si>
    <t>https://www.facebook.com/228735667216_10153107791887217_10153107827642217</t>
  </si>
  <si>
    <t>Millions spent in armed forces, police, border security, etc. And they have all the means to deal with this. There is no political will to stop this but in Hungary... Germany faces decreasing population for years and business people want to revitalise the economy with cheap labour... At the expense of their own people and at the expense of everything they have... This are the seeds of a disastrous ethnic conflict of large proportions in a future not very far away.</t>
  </si>
  <si>
    <t>https://www.facebook.com/228735667216_10153107791887217_10153107929272217</t>
  </si>
  <si>
    <t>-*-*-*- Germany will face a brain drain as all its talented and wealthy will leave!</t>
  </si>
  <si>
    <t>https://www.facebook.com/228735667216_10153107791887217_10153108743997217</t>
  </si>
  <si>
    <t>This is showing the biggest failure of the EU project, when countries cannot agree on a common plan for something, you get these half baked plans of shuffling migrants from border to border. And although we all have to help people fleeing violence, there cannot be an open door policy with no checking, registration etc.</t>
  </si>
  <si>
    <t>https://www.facebook.com/228735667216_10153107791887217_10153108068172217</t>
  </si>
  <si>
    <t>There is a definate distinction from those who are genuine refugees and those who are migrants. The problem here is just who is who, and if these people continue to flant every euro countries borders controls with constant demands to be given the right to just walk or force their way through borders, this can only lead to unrest and further outbreaks of violence. Law and order of border controls are there for a good reason. A civilised approach by all those 'on the march' would see a more sympathetic responce from countries that are affected by an invasion on their lands.</t>
  </si>
  <si>
    <t>https://www.facebook.com/228735667216_10153107791887217_10153109604137217</t>
  </si>
  <si>
    <t>Has anyone thought of taking the women &amp; children or is that not PC nowadays? Less than 30% can be coped with if the world all gets its act together surely?</t>
  </si>
  <si>
    <t>https://www.facebook.com/228735667216_10153107791887217_10153107857882217</t>
  </si>
  <si>
    <t>A crisis fueled by the irresponsible Germans and Austrians saying we will welcome them here. Now it's completely out of control. And all the bleating hearts on here commenting we should take our fair share. Idiots. What is a fair share. We take thousands and then thousands more turn up and so on till its millions. Do you idiots not know that we live on a small island that is already over populated. Try doubling the one brain cell you do gooders have,and just for once look not to far into the future</t>
  </si>
  <si>
    <t>https://www.facebook.com/228735667216_10153107791887217_10153107857037217</t>
  </si>
  <si>
    <t>যে খেলায় বিজয়ীদের পুরস্কার ‘নারী’ আইন-কানুন আছে। নাগরিকের নিরাপত্তা রক্ষায় রয়েছে পুলিশ বাহিনী। দেশ পরিচালনার জন্য নির্বাচিত সরকার। তারপরও থেমে নেই অসভ্যতা ও নোংরামি। বরং ঢাক-ডোল-বাদ্যি বাজিয়ে পরিচালিত হয় বিশ্বের http://amaderkonthosor.com/%e0%a6%af%e0%a7%87-%e0%a6%96.../</t>
  </si>
  <si>
    <t>https://www.facebook.com/228735667216_10153107791887217_10153108652127217</t>
  </si>
  <si>
    <t>Every time we have a bloody terror attack in the US it's Muslim immigrants. Enjoy you new friends Europe.</t>
  </si>
  <si>
    <t>https://www.facebook.com/228735667216_10153107791887217_10153107892712217</t>
  </si>
  <si>
    <t>Slowly and surely they drew their plans against us HG Wells "War of the Worlds" This is just the beginning of the creation of a greater Middle East. The locusts have decimated their own countries and now they come here to do the same. Europe needs to stand united against them.</t>
  </si>
  <si>
    <t>https://www.facebook.com/228735667216_10153107791887217_10153107936767217</t>
  </si>
  <si>
    <t>-*-*-*- But you have no firearms to protect yourselves with.....</t>
  </si>
  <si>
    <t>https://www.facebook.com/228735667216_10153107791887217_10153107938757217</t>
  </si>
  <si>
    <t>-*-*-*- Haha! Touché Tim. We will continue to have to disagree with the U.S. Firearm policy lol</t>
  </si>
  <si>
    <t>https://www.facebook.com/228735667216_10153107791887217_10153107915757217</t>
  </si>
  <si>
    <t>Anyone else have the 'Dads Army' theme tune in their head when watching the video :)</t>
  </si>
  <si>
    <t>https://www.facebook.com/228735667216_10153107791887217_10153108057897217</t>
  </si>
  <si>
    <t>BBC news, you mean refugee crisis, right?</t>
  </si>
  <si>
    <t>https://www.facebook.com/228735667216_10153107791887217_10153108107842217</t>
  </si>
  <si>
    <t>-*-*-*- Refugees take refuge in the nearest safe country not pick any choose and dementia to be allowed to go to their country of choice with the best benefits</t>
  </si>
  <si>
    <t>https://www.facebook.com/228735667216_10153107791887217_10153108143157217</t>
  </si>
  <si>
    <t>-*-*-*- Oh you mean like how colonisation was established and expanded by Europeans?</t>
  </si>
  <si>
    <t>https://www.facebook.com/228735667216_10153107791887217_10153108273507217</t>
  </si>
  <si>
    <t>Waking up to what was guaranteed a bit late is incompetence, who is supplying the guns and ammo making billions they are the problem.</t>
  </si>
  <si>
    <t>https://www.facebook.com/228735667216_10153107791887217_10153107834812217</t>
  </si>
  <si>
    <t>Europe will be totally undone over the coming years, and its all part of the plan... they've pretty much destroyed America, now its Europes turn...There are millions of Refugees on the way thanks to "liberators" America/EU/Israel/Saudi ... most of them are displaceed, traumatized and need help... to think that there are not opportunists and some seeking revenge is stupid... never mind if some of them need teeth... I've had a hunch for a while now that this is being done on purpose to undo Europe. It stinks of more divide and conquer tatctics to keep people turning on each other, meanwhile the plundering and evil accelerates, unabated...</t>
  </si>
  <si>
    <t>https://www.facebook.com/228735667216_10153107791887217_10153109281297217</t>
  </si>
  <si>
    <t>Open your doors and open your wallets and get a second job ... they are just trying to break you financially , so let them ... then everyone will be equally broke and worthless!</t>
  </si>
  <si>
    <t>https://www.facebook.com/228735667216_10153107791887217_10153107829737217</t>
  </si>
  <si>
    <t>For a start women and children get priority, then the UN do they get out of the office anymore get into Syria or are you the pointless these days</t>
  </si>
  <si>
    <t>https://www.facebook.com/228735667216_10153107791887217_10153108127337217</t>
  </si>
  <si>
    <t>Strange how for months we have had news reports and film of people, women,children, whole families drowned at sea while looking for refuge and one simple photo of a little boy lying on the beach, dead starts all this. Mmmmm.</t>
  </si>
  <si>
    <t>https://www.facebook.com/228735667216_10153107791887217_10153110829602217</t>
  </si>
  <si>
    <t>Support Hungary. Hungary protects Europe and You. Hungary is fighting not only for itself but for the whole of Europe. The police, the army and the whole Hungarian nation will fight if it is necessary. This is our fate, we have been doing this for over 1000 years. We are fighting for you too. Don't let us down. If you agree with the measures taken by Hungary, replace your profile photo with ta hungarian flag. Thank you!</t>
  </si>
  <si>
    <t>https://www.facebook.com/228735667216_10153107791887217_10153108185917217</t>
  </si>
  <si>
    <t>It is a pity how some people look at the immigration ... they say some bad sentences about refugees from their dark heart which is full of hate and hatred towards refugees flowing from ignorance, xenophobia, islamophobia and discrimination ... WE ARE ALL SAME HUMAN BEINGS ... Those who support Taliban, ISIS and terrorism will absolutely agree with torturing and killing of refugees but those who have HUMAN hearts will try to help those poor refugees who have got no home, no food, no clothes and sleep in the cold winters outside in the cities and countries without HUMAN feelings of Sympathy for the pain of fellow HUMAN beings who escape Talibanism and terrorism.</t>
  </si>
  <si>
    <t>https://www.facebook.com/228735667216_10153107791887217_10153108206137217</t>
  </si>
  <si>
    <t>they are not all Muslims, some are Christians, Turkman, Yazidis, Kurds, from Iraq &amp; Syria.... what they have in common is that they are all human beings fleeing a war zone and the world has a responsibility to host them, in the same way, Jordan is hosting 1.5 million, Turkey another 1.5 million, and in Lebanon a million or so...Egypt has some 300,000...</t>
  </si>
  <si>
    <t>https://www.facebook.com/228735667216_10153107791887217_10153107860377217</t>
  </si>
  <si>
    <t>A European union then</t>
  </si>
  <si>
    <t>https://www.facebook.com/228735667216_10153107791887217_10153107808182217</t>
  </si>
  <si>
    <t>Send them back!!</t>
  </si>
  <si>
    <t>https://www.facebook.com/228735667216_10153107791887217_10153107964747217</t>
  </si>
  <si>
    <t>What really makes me wonder is, they are fleeing from IS. The IS will soughter anybody who is against their doing. Now how come, the IS is turning a blind eye. They know what is going on and they let them go? Doesn't make sense to me.</t>
  </si>
  <si>
    <t>https://www.facebook.com/228735667216_10153107791887217_10153108942457217</t>
  </si>
  <si>
    <t>those arrows - they resemble the History Channel's rendition of WWII armies moving through Europe... OHH - that's right - this is an Invasion!!!</t>
  </si>
  <si>
    <t>https://www.facebook.com/228735667216_10153107791887217_10153108841697217</t>
  </si>
  <si>
    <t>Invasion. It's an invasion. Stop trying to dress it up. People like those at the bbc helped fund the destruction and killing which is out of control. Instead of calling for military action to stop the killing and the passive invasion they call for everyone else to take one for the team. Madness. Utter madness.</t>
  </si>
  <si>
    <t>https://www.facebook.com/228735667216_10153107791887217_10153108555327217</t>
  </si>
  <si>
    <t>How is Germany going to handle all these people? I wonder if they have really given this any thought at all.</t>
  </si>
  <si>
    <t>https://www.facebook.com/228735667216_10153107791887217_10153108048597217</t>
  </si>
  <si>
    <t>this is like when after wwII nobody wanted the Jews-the result of that was Israel-and we all know how that worked out.</t>
  </si>
  <si>
    <t>https://www.facebook.com/228735667216_10153107791887217_10153108321752217</t>
  </si>
  <si>
    <t>Thing i am wondering is why are so many people on the move through 2 or 3 countries instead of settling in the first one they find refuge if they are genuine refugees?</t>
  </si>
  <si>
    <t>https://www.facebook.com/228735667216_10153107791887217_10153110856697217</t>
  </si>
  <si>
    <t>Here are some thoughts from the Croatian perspective regarding the ongoing migration situation. In short and simple words, the problem derives from the following assumptions: 1. Migrants are fleeing from the ISIS and middle east conflicts; 2. They entered the EU in Greece without being checked; 3. They were invited by Ms Merkel, as at the time Germany saw a chance to seek cheep labor force; 4. Hungary erects walls. The law says that the refugees should be registered in the country they enter first. This is neither Croatia nor Hungary. It is Greece or Turkey. Were they registered in Greece? No! They either stayed in Turkey (circa 1.8 Mil) or moved forward to Europe. There is nowhere in the EU or international law stated that borders should be protected by walls and fences? And yet, Hungary is building like crazy. Number of refugees heading for Germany exceeds German needs, so it is possible that they will no longer be welcomed in Germany. This means that they will stuck in Hungary, Slovenia, Croatia or Serbia, waiting to be properly registered and transported to other countries (e.g. USA and Canada offered no more than 130.000 places). At this point it is clear that all countries en route to Germany are not conforming with the international law requirements. The only way for Croatia to deal with the situation is by simply transferring them as soon as possible to the end destination. Unlike Hungary, Croatia does that humane. Well done Mr Milanovic. Last and most important - this migration problem cannot be handled by one country by itself. The problem needs to be resolved politically within the NATO, with the clear call for the full scale military action against ISIS. With the emphasis on "full scale" and "military". Bottom line is - all countries must cooperate and stop blaming each other or the US. We all have the same problem; we need to assemble and start taking actions against ISIS and terrorism.</t>
  </si>
  <si>
    <t>https://www.facebook.com/228735667216_10153107791887217_10153108290417217</t>
  </si>
  <si>
    <t>Why isn't Bosnia-Herzegovina allowing the Muslim immigrants safe passage? Isn't it a Muslim country? Can anyone from Europe tell me why? I'm just curious as to why the Muslims are going through Hungary, a Christian country, when they could go through Bosnia.</t>
  </si>
  <si>
    <t>https://www.facebook.com/228735667216_10153107791887217_10153109064222217</t>
  </si>
  <si>
    <t>-*-*-*- Because it's not Eu so it's not easy to then get in from there onward</t>
  </si>
  <si>
    <t>https://www.facebook.com/228735667216_10153107791887217_10153108128447217</t>
  </si>
  <si>
    <t>It's easy !!! Load people into detention centres when they arrive where ever .check them ..and a swift deportation with planes waiting if they are not Syrian refugees ..home the refugees ,sent the economic migrants and people from poor country's back ..they are providing buses so a plain back to Africa ,Iraq ect shouldn't be too hard</t>
  </si>
  <si>
    <t>https://www.facebook.com/228735667216_10153107791887217_10153108252487217</t>
  </si>
  <si>
    <t>Remember this 2013 people protested from Chicago to Washington for immigration reform Now its out of control.. People always forget quickly! it was America that started this. So now America just steps back and watch it unfold. This is not about Race, this is about countrys doing all they can do to save thier country. Also how many Terrorist are getting in? immigration reform was a sham from the start. Where's the U.S.A.?</t>
  </si>
  <si>
    <t>https://www.facebook.com/228735667216_10153107791887217_10153109278852217</t>
  </si>
  <si>
    <t>No i really miss Churchill enemy from WW2, in that time, they run away all by themselves, no we must bring military.</t>
  </si>
  <si>
    <t>https://www.facebook.com/228735667216_10153107791887217_10153108536362217</t>
  </si>
  <si>
    <t>Why is it now a migration</t>
  </si>
  <si>
    <t>https://www.facebook.com/228735667216_10153107791887217_10153108524937217</t>
  </si>
  <si>
    <t>is going to be the end of European Union?</t>
  </si>
  <si>
    <t>https://www.facebook.com/228735667216_10153107791887217_10153108450467217</t>
  </si>
  <si>
    <t>Racism is a refuge for the ignorant, It seeks to divide and to destroy, It is the enemy of freedom and deserves to be met HEAD_ON and Stamped OUT</t>
  </si>
  <si>
    <t>https://www.facebook.com/228735667216_10153107791887217_10153108868272217</t>
  </si>
  <si>
    <t>This is the beginning of the end of Europe as we know it. These people don't assimilate, they take over and force their way of life upon all those around them. I'm not sure what agenda this furthers for the BBC showing their coverage so one sided.</t>
  </si>
  <si>
    <t>https://www.facebook.com/228735667216_10153107791887217_10153107996582217</t>
  </si>
  <si>
    <t>Close the borders, build fences, put mines in front, and some sniper positions above!</t>
  </si>
  <si>
    <t>https://www.facebook.com/228735667216_10153107791887217_10153108956702217</t>
  </si>
  <si>
    <t>Isn't Bosnia Muslim, also Macedonia and Kosovo. We went over there and drove the infidel Christian out.</t>
  </si>
  <si>
    <t>https://www.facebook.com/228735667216_10153107791887217_10153107855122217</t>
  </si>
  <si>
    <t>EU and UN have to take the lead here - individual countries cannot handle this. And these people need to be registered and checked</t>
  </si>
  <si>
    <t>https://www.facebook.com/228735667216_10153107791887217_10153107856917217</t>
  </si>
  <si>
    <t>-*-*-*- That is what the EU needed to do in the beginning, as a parliament/commission.. but theyhave, as usual, shown that they are ineffective and have not the slightest clue?</t>
  </si>
  <si>
    <t>https://www.facebook.com/228735667216_10153107791887217_10153107877022217</t>
  </si>
  <si>
    <t>-*-*-*- Yes it's now an even bigger catastrophe</t>
  </si>
  <si>
    <t>https://www.facebook.com/228735667216_10153107791887217_10153107936257217</t>
  </si>
  <si>
    <t>the migrants should travel to Saudi Arabia with all the rest of their brethren pilgrims headed for the Hajj. Why are they ignoring their religious duty?</t>
  </si>
  <si>
    <t>https://www.facebook.com/228735667216_10153107791887217_10153107876842217</t>
  </si>
  <si>
    <t>I have predicted this since it first hit the news. Mass migration has always led to major upheaval in the destination country. Look through history - human nature does not change!</t>
  </si>
  <si>
    <t>https://www.facebook.com/228735667216_10153107791887217_10153108088987217</t>
  </si>
  <si>
    <t>Virtually all Muslims from Muslim countries [even the oil rich ones], are willing to do anything and everything....to escape those Muslim countries, in order to live in a Non-muslim country. Virtually no one in the world from a Non-muslim country....wants to go and live in a Muslim Cult country because of their Orwellian "values". The reasons are obvious. Even though they cannot openly and Consciously admit it....living within a country where everybody is literally Brainwashed from birth into a Cult, only leads to the lowest Standards of: Freedom of Thought/Expression/Sexuality/Choice, Civil and Human Rights, Education, and the lowest Standards of Living. That is life in a Muslim country. And that is why Muslims worldwide are Sub-consciously and Consciously desperate to live in Non-muslim countries. The reverse will never be true. And the more Brainwashed a Cult-member is to constantly deceive themselves..the more they will have to Deny what is staring them in the face about the sad truth of their Cult.]</t>
  </si>
  <si>
    <t>https://www.facebook.com/228735667216_10153107791887217_10153110348897217</t>
  </si>
  <si>
    <t>Kuwait and the other Gulf Cooperation Council countries are too valuable to accept any refugees. ... It's too costly to relocate them here. Kuwait is too expensive for them anyway, as opposed to Lebanon and Turkey, which are cheap. They are better suited for the Syrian refugees. ... it is not right for us to accept a people that are different from us. We don't want people that suffer from internal stress and trauma in our country. -- Kuwaiti official, Fahad al-Shalami.</t>
  </si>
  <si>
    <t>https://www.facebook.com/228735667216_10153107791887217_10153108180117217</t>
  </si>
  <si>
    <t>funny how Croatia and Hungry and Serbia where quick enough to take other countries hospitality when they where war torn and now!!!</t>
  </si>
  <si>
    <t>https://www.facebook.com/228735667216_10153107791887217_10153108201092217</t>
  </si>
  <si>
    <t>-*-*-*- You idiot, when there was war in Hungary since WWII? You tell me, I'd really like to know...</t>
  </si>
  <si>
    <t>https://www.facebook.com/228735667216_10153107791887217_10153108414172217</t>
  </si>
  <si>
    <t>-*-*-*- Kenny knows plenty. 😃😃😃😃</t>
  </si>
  <si>
    <t>https://www.facebook.com/228735667216_10153107791887217_10153108784252217</t>
  </si>
  <si>
    <t>-*-*-*- Ashlar Pck We had the revolution against the Soviets in 1956! About 20.000 Hungarians and about 5.000 Soviets died. After that about 200.000 Hungarians fled into the West! But - we are of European and christian origin and didn´t brought any new culture and - especially - new religion to the new homelands!</t>
  </si>
  <si>
    <t>https://www.facebook.com/228735667216_10153107791887217_10153108832252217</t>
  </si>
  <si>
    <t>-*-*-*- It's cause we still haven't recovered from war and economic crisis that hit us. You can't judge a country that has huge problems with unemployment and poverty for not accepting refugees.</t>
  </si>
  <si>
    <t>https://www.facebook.com/228735667216_10153107791887217_10153108988142217</t>
  </si>
  <si>
    <t>-*-*-*- Kenny Hungary took refugees from neighbourghing countries many times in the past it is all documented. The difference is that those in the past cooperated and knew that they have obligations as refugees towards the country they seek asylum in. Yes, refugees do have obligations not rights only. We had refugees camps which are now closed as they are not used as most of them just want to go to Germany. What do you suggest we do now? Force them to register? That would be a good story for the BBC again.... Or lie down as doormats not enforcing EU law and use the money which should be spent on those who really need help on assisting people to go to Germany?</t>
  </si>
  <si>
    <t>https://www.facebook.com/228735667216_10153107791887217_10153108797137217</t>
  </si>
  <si>
    <t>Would you not think that all of these people would want to stay in a Muslim country and not the evil West? Just give it a few years when they start to rebel against their newly adopted country because they will not adapt to their way of life. Not a single doubt in my mind that the outcome will not be a good one. Just look at England &amp; France for a start.</t>
  </si>
  <si>
    <t>https://www.facebook.com/228735667216_10153107791887217_10153108655957217</t>
  </si>
  <si>
    <t>how to deal. ? what a childish thing to think. SECURE YOUR BORDERS. that's how you deal. it is not about survival they are doing it. it is about a life they dreamed all their lives. get Asad some power for the time being to take on isis. get him into cooperation and then strengthen Syrians inside Syria to live as they wish.</t>
  </si>
  <si>
    <t>https://www.facebook.com/228735667216_10153107791887217_10153108081662217</t>
  </si>
  <si>
    <t>The press have helped cause this by jumping on the band wagon and calling them refugees, getting sympathy for them. Press are scum that will sell their own country for a story.</t>
  </si>
  <si>
    <t>https://www.facebook.com/228735667216_10153107791887217_10153108104087217</t>
  </si>
  <si>
    <t>-*-*-*- I totally agree</t>
  </si>
  <si>
    <t>https://www.facebook.com/228735667216_10153107791887217_10153108213247217</t>
  </si>
  <si>
    <t>This will end up as civil war right across Europe , it's time the governments did something about it instead of wringing their hands at the " poor refugees"</t>
  </si>
  <si>
    <t>https://www.facebook.com/228735667216_10153107791887217_10153108217672217</t>
  </si>
  <si>
    <t>US war against Europe, 4 steps //// The USA is at war against EU. The current wave of forced migration has been promoted and funded by US intelligence. The war against EU has had at least 4 steps: a) financial crisis 2008 (generated in US but with huge impact on EU economy) b) arab spring (promotion of wars in EU neighborhood and generation of chaos in EU borders) c) maidan and new cold war against Russia (breaking any possible partnership between EU and the Russian Federation) d) massive exodus of migrants, only 20% of them real refugees and some of them members of ISIS and other US funded jihadist organizations. When you analyze the pictures of dead babies you may arrive to the conclusion that there is something rotten in all the massive exodus (funded and organized by US intelligence services) coming to Europe using the strange route Macedonia, Serbia and Hungary (three countries hostile to US foreign policy and that still are doing business with the Russian Federation). http://www.voltairenet.org/article187588.html</t>
  </si>
  <si>
    <t>https://www.facebook.com/228735667216_10153107791887217_10153108669127217</t>
  </si>
  <si>
    <t>These are not migrants or refugees they're an invasion force ready to destroy our religion our culture our way of life and when Europe finally wakes up and realises this, it'll all be to late.</t>
  </si>
  <si>
    <t>https://www.facebook.com/228735667216_10153107791887217_10153108119352217</t>
  </si>
  <si>
    <t>serbia opened its border... people are you mad?? look at Kosovo how do you think Albanian flag flies there for every program?? in your territory .. and why the hell they moving to Croatia when there is well defined kosovo and albania and Bosnian islamic states.</t>
  </si>
  <si>
    <t>https://www.facebook.com/228735667216_10153107791887217_10153108082557217</t>
  </si>
  <si>
    <t>Send then back. Woman in Syria do fight in war, young strong men running to Europe!?!?! Trash... Pointing out Hungary from the situation, but not every European Christian country want radical Muslims community in their country... And one must respect this.</t>
  </si>
  <si>
    <t>https://www.facebook.com/228735667216_10153107791887217_10153107950367217</t>
  </si>
  <si>
    <t>Think about how to stop the war going on in their countries, Australia included.</t>
  </si>
  <si>
    <t>https://www.facebook.com/228735667216_10153107791887217_10153109748667217</t>
  </si>
  <si>
    <t>We must stand together to return this mass of people from whence they come...they need to stand up to their governments and fight for their country .</t>
  </si>
  <si>
    <t>https://www.facebook.com/228735667216_10153107791887217_10153107893032217</t>
  </si>
  <si>
    <t>Are these Muslims fleeing radical Islam or are they bringing it with them to the western world? I hope it is the former.</t>
  </si>
  <si>
    <t>https://www.facebook.com/228735667216_10153107791887217_10153108044527217</t>
  </si>
  <si>
    <t>Is it that Germans wants to turn Europe upside down again every 100 years? Angela Merkel by saying germany will accept eveybody who will come, even unregistered, without discussing this with neighbouring countries and fellow europeans, broke all possible rules and laws that are here in Europe regarding asylum seekers process and putting so much pressure on other countries who could not be prepared. What now? I do not like the media shaming Hungary to be honest with you, I do not like any form of violence, but hey, they are really just trying to follow the rules and laws in place and very much respect Austria as they did not want just to allow the people to invade their neighbours. Then they gave up. But now Germany closes borders? Seriously?! Asylum seekers process applies for all from all around the world, but not for people from middle east or what?!</t>
  </si>
  <si>
    <t>https://www.facebook.com/228735667216_10153107791887217_10153108481462217</t>
  </si>
  <si>
    <t>As has been pointed out by MANY. These are mostly able bodied men. Refugees stop at the first point of safety... Meaning Turkey or Greece. Refugees do not throw food or rocks at citizens, dump water, and riot screaming Allahu Akbar and Osama is great. Refugees take what is offered to them until proper accommodations can be made for them. They do not demand ANYTHING because they are guests in another country. I did not want to believe it before but the more I see, I see this as an invasion. ISIS promised to reformation of the Caliphate. In their interpretation this includes all lands EVER held under Muslim dominion. Does anyone know their history? The last time Muslims ran across Europe in these numbers ended with the Ottoman Empire laying siege to Vienna 1683 September 11-12. ISIS interpretation of the Caliphate includes Spain, Sicily, and Europe the whole way to Vienna. Why are Saudi Arabia, Kuwait, Qatar, Bahrain, and U.A.E. not taking these people in. They have more money than Europe and more jobs available. This has little to do with being Muslim this has to do with a mentality of being owed something. These people should have overthrown the Assad father and son instead of rallying for the downfall of the West for the last 50 years. Funny how people who HATED the west a few years ago are now whining that the wast is not doing enough.</t>
  </si>
  <si>
    <t>https://www.facebook.com/228735667216_10153107791887217_10153107959162217</t>
  </si>
  <si>
    <t>RIP Europe is committed a Suicide taking these peoplein will be sorry later open the door to more terrorists.</t>
  </si>
  <si>
    <t>https://www.facebook.com/228735667216_10153107791887217_10153107821782217</t>
  </si>
  <si>
    <t>It was Merkel who caused this .... She has went very quite. Hopefully the German people will remove her from power.</t>
  </si>
  <si>
    <t>https://www.facebook.com/228735667216_10153107791887217_10153107825927217</t>
  </si>
  <si>
    <t>-*-*-*- another animal in a human body .. Oops, I am insulting animals .. sorry :D So easy .. Merkel is a human :)</t>
  </si>
  <si>
    <t>https://www.facebook.com/228735667216_10153107791887217_10153107829172217</t>
  </si>
  <si>
    <t>-*-*-*- Really? Couldn't give a xxxx what you think.</t>
  </si>
  <si>
    <t>https://www.facebook.com/228735667216_10153107791887217_10153107834102217</t>
  </si>
  <si>
    <t>-*-*-*- Stan Eddison I will pray for you to free yourself of the Nazism you are suffering :)</t>
  </si>
  <si>
    <t>https://www.facebook.com/228735667216_10153107791887217_10153108163522217</t>
  </si>
  <si>
    <t>Eu now going to be in deep trouble,</t>
  </si>
  <si>
    <t>https://www.facebook.com/228735667216_10153107791887217_10153107844687217</t>
  </si>
  <si>
    <t>EU population 742,5 million ! Currant Muslim population in EU 19 million! Refugees numbers ~ 350000 +! Muslim population in Hungary 25000=0.3% of Hungarian population ! EU lacks solution and compassion for refugees,instead Prime Ministers defending their fragile Christianity,pay ATTENTION to the facts not speculation and propaganda!</t>
  </si>
  <si>
    <t>https://www.facebook.com/228735667216_10153107791887217_10153108509962217</t>
  </si>
  <si>
    <t>Uh, hello BBC News communist sympathizers, it's not a crisis, it's an invasion</t>
  </si>
  <si>
    <t>https://www.facebook.com/228735667216_10153107791887217_10153109920492217</t>
  </si>
  <si>
    <t>Hungary.., migrants crisis.. https://www.youtube.com/watch?v=xAzOjrEiErk</t>
  </si>
  <si>
    <t>https://www.facebook.com/228735667216_10153107791887217_10153108107227217</t>
  </si>
  <si>
    <t>America Israel and Some European Countries help ISIS Terrorist..</t>
  </si>
  <si>
    <t>https://www.facebook.com/228735667216_10153107791887217_10153108512502217</t>
  </si>
  <si>
    <t>Peculiar crisis . Why this influx can't be prevented by UN</t>
  </si>
  <si>
    <t>https://www.facebook.com/228735667216_10153107791887217_10153109419717217</t>
  </si>
  <si>
    <t>No toilets, not able to wash, no beds, can't cook a meal. Yeh, it's a real holiday for them.</t>
  </si>
  <si>
    <t>https://www.facebook.com/228735667216_10153107791887217_10153107795242217</t>
  </si>
  <si>
    <t>To a large extent this invasion is bought on by the German Honey Pot which must be Removed from the Table!!</t>
  </si>
  <si>
    <t>https://www.facebook.com/228735667216_10153107791887217_10153107826347217</t>
  </si>
  <si>
    <t>This is the Trojan Horse.</t>
  </si>
  <si>
    <t>https://www.facebook.com/228735667216_10153107791887217_10153107839917217</t>
  </si>
  <si>
    <t>WE ARE BEING MISLED DECEIVED BY EU &amp; COALITION! instead of solving the cause of refugees discussing how to deal with refugees ! ISIS took advantage of syria war and EU and ALLIES are hoping isis will take assad down!! it will never happen! and are enjoying weapons sales to countries who feel threatened by isis ! so STOP PLAYING WITH ISIS AND WIPE THEM OFF AND REFUGEES WILL REDUCE AND FINALLY STOP!</t>
  </si>
  <si>
    <t>Other offensive|Background violence</t>
  </si>
  <si>
    <t>https://www.facebook.com/228735667216_10153107791887217_10153107953047217</t>
  </si>
  <si>
    <t>No surprise really, Angela's grandstanding Croatia jumping on the bandwagon then unable to cope, so pass the buck, Germany what have you created. Looking at the numbers is anyone left in Syria who are directly effected by the war, or are many others taking advantage of a weak political elite throughout Europe.</t>
  </si>
  <si>
    <t>https://www.facebook.com/228735667216_10153107791887217_10153108317212217</t>
  </si>
  <si>
    <t>the Global North goes to war for 'its people' and then goes beserk with 'those people' from victim countries demanding justice. if Europe wants to fund ISIS this is the best way.</t>
  </si>
  <si>
    <t>https://www.facebook.com/228735667216_10153107791887217_10153107822952217</t>
  </si>
  <si>
    <t>Why don't these "refugees" settle in Albania ? It's a muslim country and they'll fit in well. Oh wait.... They can't conquer a non Christian country can they? OPEN YOUR EYES PEOPLE!! INVASION INVASION INVASION INVASION INVASION INVASION INVASION INVASION INVASION INVASION</t>
  </si>
  <si>
    <t>https://www.facebook.com/228735667216_10153107791887217_10153107926147217</t>
  </si>
  <si>
    <t>-*-*-*- Sorry bout that !!</t>
  </si>
  <si>
    <t>https://www.facebook.com/228735667216_10153107791887217_10153107956232217</t>
  </si>
  <si>
    <t xml:space="preserve">Its always some-bodies else's problem, so much for being in a united europe the EU (Mickey Mouse Club!) and only when it suits:-( I think the more that these people are alienated the more they'll breed contempt for us:-( </t>
  </si>
  <si>
    <t>https://www.facebook.com/228735667216_10153107791887217_10153108265497217</t>
  </si>
  <si>
    <t>BBC news job to deliver ansthestic news , from the. N. orth E. East W. West S. South Of there global perspective. Which shapes are our view. This type of illusion happens just before Britain is debating whether to invest in war. And how to the Victor the spoils will go to usally Britain. The difference is isreal is the new empire builder. The refugee problem has been enduced to destabilise Europe and also to dehumanize the next set of slaves.</t>
  </si>
  <si>
    <t>https://www.facebook.com/228735667216_10153107791887217_10153112765967217</t>
  </si>
  <si>
    <t>Borders must be defended with deadly force if necessary.....Look at Malmo in Sweden to see the impact of unfettered Muslim immigration....I run the risk of FB banning me once again for having the temerity to criticise this culture/religion/political entity..</t>
  </si>
  <si>
    <t>https://www.facebook.com/228735667216_10153107791887217_10153108126642217</t>
  </si>
  <si>
    <t>And I ask where are the muslims countries taking in the Syrian refugees? Why are most of the images I see of the refugess men of fighting age? very few women and children amoung them. Call this what it is, an Islamic invasion of EU</t>
  </si>
  <si>
    <t>https://www.facebook.com/228735667216_10153107791887217_10153107848537217</t>
  </si>
  <si>
    <t>There wouldn't be if migrants and refugees were separated and everyone obeyed European law.</t>
  </si>
  <si>
    <t>https://www.facebook.com/228735667216_10153107791887217_10153108784912217</t>
  </si>
  <si>
    <t>Croatia can't take migrants because we are too small and we have huge issues ourselves. We have 300k unemployed people in a country with population of 4 million so you can imagine that we can't take any more hopeless cases + no help in handling the situation from the EU countries. And the most important thing - the migrants have been given shelter, food and water and they don't want to stay. They scream "Freedom!!!" and choose to walk around Zagreb, sleep on benches, look for transportation and move towards Slovenia and Hungary. They say that they know we can't provide for them. Their goal is Germany and their social system.</t>
  </si>
  <si>
    <t>https://www.facebook.com/228735667216_10153107791887217_10153108019507217</t>
  </si>
  <si>
    <t>DEMO today at Downing street 5pm. Taken from their website: Can you answer yes or no to the following questions? 1) Are you going to the London demo on Today ~Saturday 19th September at Downing Street London 5pm? 2) Should the UK ban asylum to single men from war torn countries? 3) Are you fed up been called a racist because you don't agree with the politically correct lefties? 4) Should the UK stop all Islamic migrants for fear of them been radicalized? 5) Do you think we should try and save our British culture and heritage for the sake of our children and grand children? If you answered yes to at least of 4 of the above questions we need to attend the LONDON DEMO on today ~Saturday 19th at 5pm LONDON DEMO DOWNING STREET LONDON #englishblood</t>
  </si>
  <si>
    <t>https://www.facebook.com/228735667216_10153107791887217_10153107911582217</t>
  </si>
  <si>
    <t>When the EU a d Europe in general descends into chaos , anarchy and civil war ,I hope the media especially the BBC and its disgusting biased slanted liberal pushing of the migrants side of the story will be happy having the blood of God knows how many on their hands let alone the destruction of a continent</t>
  </si>
  <si>
    <t>https://www.facebook.com/228735667216_10153107791887217_10153109459212217</t>
  </si>
  <si>
    <t>I tried to get some statistics on migrants in UK but could not. A Danish friend supplied me with some for Denmark who have taken in a lot of Syrian and Muslims for some time. in their first year 29% of asylum seekers committed a crime. 34.5% of rapes are committed by Muslims despite only making up 4% of the population. 28% of prison inmates are Muslim. After 3 years 87% of Syrians are still unemployed. More than half of all non-western immigrants are on welfare. Somalis have an unemployment rate of over 80%. I think this may point to just how grateful these people are to the country's taking them in and what a great contribution they make to the host countries. Do we really want more of this.</t>
  </si>
  <si>
    <t>https://www.facebook.com/228735667216_10153107791887217_10153107802237217</t>
  </si>
  <si>
    <t>Close all borders.</t>
  </si>
  <si>
    <t>https://www.facebook.com/228735667216_10153107791887217_10153107920517217</t>
  </si>
  <si>
    <t>Disgraceful European government you should all be bought to justice we didn't ask for all this you can't even get an emergency meeting together till next Wednesday get the borders back up as for Angela Merkel complete nut case</t>
  </si>
  <si>
    <t>https://www.facebook.com/228735667216_10153107791887217_10153107955247217</t>
  </si>
  <si>
    <t>-*-*-*- Would also like to say well done Hungary wish our government stud up for us the way you do for your people</t>
  </si>
  <si>
    <t>https://www.facebook.com/228735667216_10153107791887217_10153108122377217</t>
  </si>
  <si>
    <t>Can BBC please stop showing Serbia on this map without Kosovo? Kosovo is still part of Serbia, like it or not!</t>
  </si>
  <si>
    <t>https://www.facebook.com/228735667216_10153107791887217_10153108130607217</t>
  </si>
  <si>
    <t>More immigrants! More crime More mosques More islamisation of the UK More sharia law More child grooming More poverty More filth on the streets More women with covered faces(if they are women) More burden on the health departments More burden on the benefits departments More fraud More corruption More Islamic schools More so called "community centres" More terrorist More extremist More chance of having your head chopped off! More like Karachi and Gaza everyday Your choice or is it really! https://victorspen.wordpress.com/2015/03/30/the-seeds-of-jihad/</t>
  </si>
  <si>
    <t>https://www.facebook.com/228735667216_10153107791887217_10153108662347217</t>
  </si>
  <si>
    <t>These are not migrants !!! They are refugees! Conservative media is calling them migrants in an attempt to deny refugee status to these folks. The U.S. Should take more!</t>
  </si>
  <si>
    <t>https://www.facebook.com/228735667216_10153107791887217_10153107955372217</t>
  </si>
  <si>
    <t>European politicians need to be speaking and acting as one, and as up to now that hasn't been the case, it is no wonder there is so much chaos. Not good to see groups of these young men fighting amongst themselves. And that can only get worse</t>
  </si>
  <si>
    <t>https://www.facebook.com/228735667216_10153107791887217_10153108139447217</t>
  </si>
  <si>
    <t>Send them to Muslim countries.</t>
  </si>
  <si>
    <t>https://www.facebook.com/228735667216_10153107791887217_10153108723142217</t>
  </si>
  <si>
    <t>To all those making the profoundly ignorant remark about the Gulf States not taking in any Syrian refugees. Firstly, you should acknowledge the tremendous sacrifice Jordan, Lebanon and Turkey have made, despite being far less wealthy than Europe or the oil-rich Gulf countries. Secondly, if you are going to criticize Saudi Arabia and Co, you should also have the intellectual honesty to then also slam the only other democracy in the region as well, namely Israel. Israel has taken in exactly ZERO refugees from any country, including non-Muslim black Africans. These people have been called a "cancer" and horded into a literal concentration camp in the middle of the Negev desert. Where is your outrage? Third, you should all realize that you are MORONS. Seriously? Let me get this straight: you expect people who are fleeing an extremist, fundamentalist version of Islam to go to Saudi Arabia, a country where people are beheaded in public places according to - SHARIA LAW? Where women are forced to dress like ninjas and treated like virtual property Seriously?!? Forth, many refugees are not Sunni Muslims or even just Muslims in general for that matter. The Gulf States on the other hand are ruled by Sunnis, some having Shia minorities. And finally, some Syrians are in fact moving to Saudi Arabia in secret, provided they have plenty of money (I know this for a fact).</t>
  </si>
  <si>
    <t>https://www.facebook.com/228735667216_10153107791887217_10153108241997217</t>
  </si>
  <si>
    <t>Need to set up Reception centres for ALL migrants/refugees in Turkey &amp; perhaps nearby countries ASAP. All migrants/refugees should be obliged to attend a centre before being granted asylum or visa, including those already in the EU (Austria, Hungary Calais etc).</t>
  </si>
  <si>
    <t>https://www.facebook.com/228735667216_10153107791887217_10153107873762217</t>
  </si>
  <si>
    <t>Without brain it's quite difficult to handle the crisis for the PM. Sorry about him...</t>
  </si>
  <si>
    <t>https://www.facebook.com/228735667216_10153107791887217_10153108253172217</t>
  </si>
  <si>
    <t>http://youtu.be/WchMcUr-qd0 This is the poor migrants on röszke 2 hungaryan border bbc is lying. We know the truth bc we live in here.</t>
  </si>
  <si>
    <t>https://www.facebook.com/228735667216_10153107791887217_10153108492972217</t>
  </si>
  <si>
    <t>Get us out of the eu</t>
  </si>
  <si>
    <t>https://www.facebook.com/228735667216_10153107791887217_10153109787322217</t>
  </si>
  <si>
    <t>Obviously another fence has to go up between Hungary and Croatia then.</t>
  </si>
  <si>
    <t>https://www.facebook.com/228735667216_10153107791887217_10153107826422217</t>
  </si>
  <si>
    <t>Why are they still calling them migrants ? Someone trying to break into your home you would not call a visitor would you ? You'd call them a criminal. Someone trying to cross into your country illegally is not a migrant. These people were refugees when they landed in Greece or Italy. Possibly fleeing a war zone and possibly just trying to get to a better country for their own interests. If they decide to leave these two lands (which aren't at war or persecuting them) because benefits are better in other countries they then become illegal immigrants. Here we see the folly of open door ideals.</t>
  </si>
  <si>
    <t>https://www.facebook.com/228735667216_10153107791887217_10153109080027217</t>
  </si>
  <si>
    <t>The terrible things that Nostradamus saw the Anti-Christ doing to the Vatican and to the cultural centers of Europe were almost unbelievable. But maybe it is this unbelievability that gives them the ring of possibility, because they are truly the work of a demented power-hungry madman. We see cultural heritage, knowledge and religion, the cornerstones of civilization, destroyed wantonly in the name of control.''</t>
  </si>
  <si>
    <t>https://www.facebook.com/228735667216_10153107791887217_10153108246392217</t>
  </si>
  <si>
    <t>we should be happy that Bulgaria is full of misery and even refugees want to live here, even when aid refugees are nearly two times more than the average salary</t>
  </si>
  <si>
    <t>https://www.facebook.com/228735667216_10153107791887217_10153108425662217</t>
  </si>
  <si>
    <t>If you don't want refugees in your countries then stop bombing other countries under false pretext.</t>
  </si>
  <si>
    <t>https://www.facebook.com/228735667216_10153107791887217_10153108383947217</t>
  </si>
  <si>
    <t>There are insurgents amongst the immigrants. What else needs to be factored in?</t>
  </si>
  <si>
    <t>https://www.facebook.com/228735667216_10153107791887217_10153108571082217</t>
  </si>
  <si>
    <t>There is no migrant crisis. They are refugees escaping war. Many of them are children.</t>
  </si>
  <si>
    <t>https://www.facebook.com/228735667216_10153107791887217_10153108604057217</t>
  </si>
  <si>
    <t>-*-*-*- When was war declared in Greece, or Serbia, Croatia, Hungary, or any other country they have left en route to Germany? They left syria as refugees.. they left the safe countries as migrants. Of course, being as informed as you are, you will know that only 50% of those trying to get to Germany were syrian...</t>
  </si>
  <si>
    <t>https://www.facebook.com/228735667216_10153107791887217_10153108624942217</t>
  </si>
  <si>
    <t>-*-*-*- Simon Bellenie if you wanna insult me, it doesn't matter. you are irrelevant to me. your opinion has absolutely no value.</t>
  </si>
  <si>
    <t>https://www.facebook.com/228735667216_10153107791887217_10153108630297217</t>
  </si>
  <si>
    <t>-*-*-*- How did I insult you? By asking a question? (which apparently you can't answer). To be fair, your opinion means jack to me too - I was just pointing out the flaws in your propaganda before more people started to believe your spin.</t>
  </si>
  <si>
    <t>https://www.facebook.com/228735667216_10153107791887217_10153109052242217</t>
  </si>
  <si>
    <t>-*-*-*- Charlton you need to look closely at matters.</t>
  </si>
  <si>
    <t>https://www.facebook.com/228735667216_10153107791887217_10153108316427217</t>
  </si>
  <si>
    <t>This is exactly what Putin planed! He knew that those communist eastern bloc countries will prevent the refugees from reaching Germany! This will cause issues between those Marxists godless countries!</t>
  </si>
  <si>
    <t>https://www.facebook.com/228735667216_10153107791887217_10153109041767217</t>
  </si>
  <si>
    <t>REPOST: Do you really know what your in for by accepting Muslim refugees/Muslims into your country? This is the problem with accepting Muslim refugees/Muslims...if you don't believe in Allah, YOU are their enemy...Allah is a demon and Mohammed was a pedofile...see below Copy and paste this on ALL muslim stories! Flood them with the truth! The Shoe Bomber was a Muslim The Beltway Snipers were Muslims The Fort Hood Shooter was a Muslim The underwear Bomber was a Muslim The U-S.S. Cole Bombers were Muslims The Madrid Train Bombers were Muslims The Bafi Nightclub Bombers were Muslims The London Subway Bombers were Muslims The Moscow Theatre Attackers were Muslims The Boston Marathon Bombers were Muslims The Pan-Am flight #93 Bombers were Muslims The Air France Entebbe Hijackers were Muslims The Iranian Embassy Takeover, was by Muslims The Beirut U.S. Embassy bombers were Muslims The Libyan U.S. Embassy Attack was by Musiims The Buenos Aires Suicide Bombers were Muslims The Israeli Olympic Team Attackers were Muslims The Kenyan U.S, Embassy Bombers were Muslims The Saudi, Khobar Towers Bombers were Muslims The Beirut Marine Barracks bombers were Muslims The Besian Russian School Attackers were Muslims The first World Trade Center Bombers were Muslims The Bombay &amp; Mumbai India Attackers were Muslims The Achille Lauro Cruise Ship Hijackers were Muslims The September 11th 2001 Airline Hijackers were Muslims' Think of it: Buddhists living with Hindus = No Problem Hindus living with Christians = No Problem Hindus living with Jews = No Problem Christians living with Shintos = No Problem Shintos living with Confucians = No Problem Confusians living with Baha'is = No Problem Baha'is living with Jews = No Problem Jews living with Atheists = No Problem Atheists living with Buddhists = No Problem Buddhists living with Sikhs = No Problem Sikhs living with Hindus = No Problem Hindus living with Baha'is = No Problem Baha'is living with Christians = No Problem Christians living with Jews = No Problem Jews living with Buddhists = No Problem Buddhists living with Shintos = No Problem Shintos living with Atheists = No Problem Atheists living with Confucians = No Problem Confusians living with Hindus = No Problem Muslims living with Hindus = Problem Muslims living with Buddhists = Problem Muslims living with Christians = Problem Muslims living with Jews = Problem Muslims living with Sikhs = Problem Muslims living with Baha'is = Problem Muslims living with Shintos = Problem Muslims living with Atheists = Problem MUSLIMS LIVING WITH MUSLIMS = BIG PROBLEM **********SO THIS LEADS TO ***************** They’re not happy in Gaza They're not happy in Egypt They're not happy in Libya They're not happy in Morocco They're not happy in Iran They're not happy in Iraq They're not happy in Yemen They're not happy in Afghanistan They're not happy in Pakistan They're not happy in Syria They're not happy in Lebanon They're not happy in Nigeria They're not happy in Kenya They're not happy in Sudan ******** So, where are they happy? ********** They're happy in Australia They're happy in England They're happy in Belgium They're happy in France They're happy in Italy They're happy in Germany They're happy in Sweden They're happy in the USA &amp; Canada They're happy in Norway &amp; India They're happy in almost every country that is not Islamic! And who do they blame? Not Islam... Not their leadership... Not themselves... THEY BLAME THE COUNTRIES THEY ARE HAPPY IN!! And they want to change the countries they're happy in, to be like the countries they came from where they were unhappy and finally they will be get hammered !!!! Islamic Jihad: AN ISLAMIC TERROR ORGANIZATION ISIS: AN ISLAMIC TERROR ORGANIZATION Al-Qaeda: AN ISLAMIC TERROR ORGANIZATION Taliban: AN ISLAMIC TERROR ORGANIZATION Hamas: AN ISLAMIC TERROR ORGANIZATION Hezbollah: AN ISLAMIC TERROR ORGANIZATION Boko Haram: AN ISLAMIC TERROR ORGANIZATION Al-Nusra: AN ISLAMIC TERROR ORGANIZATION Abu Sayyaf: AN ISLAMIC TERROR ORGANIZATION Al-Badr: AN ISLAMIC TERROR ORGANIZATION Muslim Brotherhood: AN ISLAMIC TERROR ORGANIZATION Lashkar-e-Taiba: AN ISLAMIC TERROR ORGANIZATION Palestine Liberation Front: AN ISLAMIC TERROR ORGANIZATION Ansaru: AN ISLAMIC TERROR ORGANIZATION Jemaah Islamiyah: AN ISLAMIC TERROR ORGANIZATION Abdullah Azzam Brigades: AN ISLAMIC TERROR ORGANIZATION AND A LOT MORE!!!!!!! Think about it...20 signs that psychopath Muslims do: 1] Kill any one who insults Islam or Moham-mad. (Koran.33;57-61). 2) Kill all Muslims who leave Islam. (Koran.2;217/4;89/Bukhari.9;84-57). 3) Koran can not be doubted. (Koran.2;1). 4) Islam is the only acceptable religion. (Koran.3;85). 5) Muslims must fight (jihad) to non-Muslims, even if they don't want to. (Koran.2;216). 6) We the non-Muslims are pigs and apes. (Koran. 2;62-65/Koran.5;59-60/Koran.7;166). 7) We the non-Muslims cannot be friends with Muslims. (Koran.5;51). 😎 We the non-Muslims sworn enemies of Muslims and Islam. (Koran.4;101). 9) We the non-Muslims can be raped as sex slave. (Koran.4;3 &amp; 24/5;89/23;5/33;50/58;3/70;30). 10) We the non-Muslims the vilest of creatures deserving no mercy. (Koran.98;6). 11) Muslim must terrorise us (non-Muslims). (Koran.8;12 &amp;59-60/ Bukhari.4;52;220). 12) Muslims must strike terror into non-Muslims hearts. (Koran.8;60). 13) Muslims must lie to us (non-Muslims) to strengthen and spread Islam. (Koran.3;28?16;106). 14) Muslims are allowed to behead us (non_Muslims) (Koran.47;4). 15) Muslims are guaranteed to go to heaven if they kill us (non-Muslims). (Koran.9;111). 16) Marrying and divorcing pre-pubescent children is OK. (Koran.65;4). 17) Wife beating is OK. (Koran.4;34). 18) Raping wives is OK. (Koran.2;223). 19) Proving rape requires 4 (four) male Muslim witnesses. (Koran.24;13). 20) Muslims are allowed to crucify and amputate us (non-Muslims). Koran.8;12/47;4).</t>
  </si>
  <si>
    <t>https://www.facebook.com/228735667216_10153107791887217_10153107800302217</t>
  </si>
  <si>
    <t>Go to Russia? They will help you</t>
  </si>
  <si>
    <t>https://www.facebook.com/228735667216_10153107791887217_10153107883942217</t>
  </si>
  <si>
    <t>They know very well what they are doing. Go home invaders, the game's up. http://www.express.co.uk/news/world/606211/35-MILLION-migrants-Europe-Hungary-builds-second-fence</t>
  </si>
  <si>
    <t>https://www.facebook.com/228735667216_10153107791887217_10153108565357217</t>
  </si>
  <si>
    <t>Is there a war in Serbia? NO, why are they even allowed to come into these countries?</t>
  </si>
  <si>
    <t>https://www.facebook.com/228735667216_10153107791887217_10153107796557217</t>
  </si>
  <si>
    <t>here's a clue numbnuts STOP DESTROYING THEIR HOMELAND</t>
  </si>
  <si>
    <t>https://www.facebook.com/228735667216_10153107791887217_10153107806077217</t>
  </si>
  <si>
    <t>-*-*-*- no one is in there homeland except jihadists ,</t>
  </si>
  <si>
    <t>https://www.facebook.com/228735667216_10153107791887217_10153107819117217</t>
  </si>
  <si>
    <t>-*-*-*- And just WHO do you think put them up to it,??? really, wake up and smell reality</t>
  </si>
  <si>
    <t>https://www.facebook.com/228735667216_10153107791887217_10153107824027217</t>
  </si>
  <si>
    <t>-*-*-*- Lynsey Howell, you really need to leave the Internet alone, as you've fallen for all their propaganda videos that the isis lot on their supporters put up.</t>
  </si>
  <si>
    <t>https://www.facebook.com/228735667216_10153107791887217_10153107824372217</t>
  </si>
  <si>
    <t>-*-*-*- Even if 'the West' went into Syria and made the country safe, they'd still keep coming as long as the Germans keep giving 'em sweets!!!</t>
  </si>
  <si>
    <t>https://www.facebook.com/228735667216_10153107791887217_10153107828847217</t>
  </si>
  <si>
    <t>-*-*-*- i think you bob mate are the one who has been sucked in or didn't you figure out yet what happened in libya and iraq or the natural resource that connects syria to those two countries, really wish the idiots would stay at home</t>
  </si>
  <si>
    <t>https://www.facebook.com/228735667216_10153107791887217_10153107842342217</t>
  </si>
  <si>
    <t>-*-*-*- Stay at home lol, maybe you need to go out and get some air. This all started with the isis lot by the Iraqi army running away from a few hundred Neanderthals marching through Iraq, and not standing to fight them, then when they ran, and left all that weaponry that the free world gave them to defend themselves, the isis lot had a loot ready for a war. So if anyone to blame for them, it's the Iraqi army.</t>
  </si>
  <si>
    <t>https://www.facebook.com/228735667216_10153107791887217_10153107813912217</t>
  </si>
  <si>
    <t>Ya only take the families. Send the men back. Every wide angle shot is just about all males.</t>
  </si>
  <si>
    <t>https://www.facebook.com/228735667216_10153107791887217_10153108216097217</t>
  </si>
  <si>
    <t>Wow BBC said migrants which is what they are , now BBC why are you not reporting that the majority of people and countries doesn't want then and regard this as an illegal invasion , you haven't a clue which country they are from &amp; if terrorists are among all the fit young men ,of which you only seem to be showing children. If you put your child into the sea &amp; the children die the that is murder committed by the parents, show that side of the story, instead of false broadcasting.</t>
  </si>
  <si>
    <t>https://www.facebook.com/228735667216_10153107791887217_10153109077202217</t>
  </si>
  <si>
    <t>there are 37 Muslim countries--send them there NOW</t>
  </si>
  <si>
    <t>https://www.facebook.com/228735667216_10153107791887217_10153107886317217</t>
  </si>
  <si>
    <t>Trojan Horses bound to invade Europe, then they start claiming that europe is thier country. europe beware!</t>
  </si>
  <si>
    <t>https://www.facebook.com/228735667216_10153107791887217_10153107929367217</t>
  </si>
  <si>
    <t>Remember Lebanon back in the 80s, well, that's the situation we're heading to right now...In 5 years time, chaos will be everywhere in Europe...</t>
  </si>
  <si>
    <t>https://www.facebook.com/228735667216_10153107791887217_10153107824707217</t>
  </si>
  <si>
    <t>A lot of the comments I read here proves that Malcom X was right too many white people are devils.</t>
  </si>
  <si>
    <t>https://www.facebook.com/228735667216_10153107791887217_10153107827497217</t>
  </si>
  <si>
    <t>-*-*-*- And too many black people can't look in the mirror and see their own racism</t>
  </si>
  <si>
    <t>https://www.facebook.com/228735667216_10153107791887217_10153107833952217</t>
  </si>
  <si>
    <t>-*-*-*- It was the white man that corrupted the world with white supremacy and used religion as its justification since the past 500 years. We black people never committed genocide against people of a different skin colour, we never killed aboriginals, we never imperialized lands that did not belong to us, we did not exploit other countries for their natural resources, we did not start wars of high calamity that killed millions around the world, we did not start terrorism, we did not impose foreign policies that lead to the destabilization of sovereign states, and we did not perpetrate any holocausts</t>
  </si>
  <si>
    <t>https://www.facebook.com/228735667216_10153107791887217_10153107800417217</t>
  </si>
  <si>
    <t>I I wonder why??? We need OUT!!!</t>
  </si>
  <si>
    <t>https://www.facebook.com/228735667216_10153107791887217_10153107823972217</t>
  </si>
  <si>
    <t>Stop this invasion now.</t>
  </si>
  <si>
    <t>https://www.facebook.com/228735667216_10153107791887217_10153107843817217</t>
  </si>
  <si>
    <t>-*-*-*- another animal in a human body .. Oops, I am insulting animals .. sorry :D</t>
  </si>
  <si>
    <t>https://www.facebook.com/228735667216_10153107791887217_10153107872562217</t>
  </si>
  <si>
    <t>-*-*-*- You are not allowed to judge native people that just don't like their home being full of migrants that demand free stuff and welfare they didn't earned. Am i also an animal for thinking about myselft ina first place instead of everybody else? Sell your house and all your belonging, give all the money to the refugess. Or you're "an animal in a human body". Your country has borders with syria, why don't YOU helm them?</t>
  </si>
  <si>
    <t>https://www.facebook.com/228735667216_10153107791887217_10153107882617217</t>
  </si>
  <si>
    <t>-*-*-*- Invite them to your country. Your not insulting animals were all animals,maybe take that hat of and go back to class. More schooling req.</t>
  </si>
  <si>
    <t>https://www.facebook.com/228735667216_10153107791887217_10153107794817217</t>
  </si>
  <si>
    <t>ASK PUTIN.</t>
  </si>
  <si>
    <t>https://www.facebook.com/228735667216_10153107791887217_10153107821637217</t>
  </si>
  <si>
    <t>-*-*-*- ask a vodka instead</t>
  </si>
  <si>
    <t>https://www.facebook.com/228735667216_10153107791887217_10153107956602217</t>
  </si>
  <si>
    <t>-*-*-*- international impossible notice of malaysia coverment politic we notional odi under( IS )contro place help. this is by royal story ogo coverment. we all IT think odi under haker. all think all new also can't to receive by the order country. my national malaysia EX -president mahatil contro all policy politic and the high court and all coverment court result. now malaysia is no low and just low by them. mahatil now hims and the them own cooper now got total MYR1040bilion. but malaysia coverment own national 800bilion. they are a long story. becouse mahatil contro politic 22year all odi setting all cooper anywhere in coverment. the new is he let position at 2004. but true is he still in back contro the politic total until now he odi contro coverment 33year. he take all coverment tresure all change to under he own self. national recive balance all them cooper thke. after use national premit borrow with the order national country. always recycle like that. so until not i guess them cooper total balance is 1040MYR. this is odi use most popular level to get the price.now i hope this notice can share and share until all world coverment to know. them now a true coverment. them ara treiese. is gangster. is (IS)cooper.them is international wanted. we national still own world 800bilion. them got 1040bilion. so i hope which national can help by us. 1040-800=204bilion bonus we give you'll and after that we will ever season national income balance 20% to give you'll. i know them story is how to walk. them are not a story ogo coverment. is coverment oppesit team. they all policy black money all on dupport of (IS).now you see which coverment is odi under not a story ogo coverment contro. the national is odi steal of them. now is so many national economi finense impossible coverment is odi under contro. now we wan keep the time to settle the thing. if wait 1-3year ogo still got (IS)gang contro national again. we all national story old all will be die. so if coverment true story ogo if can meetting just faster to do it. we staly give them do coverment. but them setting all at coverment to do spy.we no neet to statly by them odi. we neet to take extiol to link all national solvder captian and all to stanby to.talk rulus new . just malaysia is odi 204bilion and all malaysia treasure. now all national is will very faster to change goverment. becosse they most populer most like to use is always put all not a true massage of true coverment give natiol together slow slow be hate coverment. now them all is internet hacker. so notice is so harh to send at all. them let notiol use all can't reicve all the think. just recieve all them self to saying case bad coverment like sex problum, steal national problem, coverment give think bad to natiol,coverment is don't like the order color skin natiol.coverment always like to tax natiol, coverment got cooper stole national tresure and and........all is them put in internet caverment policy +them write to sotry. they all is photoshop.all is them populer to use. so natiol will be don't wan give support by coverment.so all coverment match party choose all true coverment will be dowm.so now world will very fast will be (IS) under contro at all. is truely. impossible. place share and share or share to which national still no yet under contro convetry. or own convrty town city is true coverment to know it. it is all internet proffesinol wan faster rice link by (IS) hely (IS) steal national treuse and share. so the fighting win story ogo coverment all is cooper IS.</t>
  </si>
  <si>
    <t>Acceptable speech|Don't know</t>
  </si>
  <si>
    <t>https://www.facebook.com/228735667216_10153107791887217_10153107818487217</t>
  </si>
  <si>
    <t>Send em all back from were they came from..Europe dosn't want them,as it shows...ILLEGAL IMMIGRANTS NOT REFUGEES....</t>
  </si>
  <si>
    <t>https://www.facebook.com/228735667216_10153107791887217_10153107820882217</t>
  </si>
  <si>
    <t>Is it migrants or refugees this week bbc?</t>
  </si>
  <si>
    <t>https://www.facebook.com/228735667216_10153107791887217_10153107840207217</t>
  </si>
  <si>
    <t>These refugees should get together and fight for their country not fight us and try and take over our country! It's not us that are the baddies it's their own leaders! So go and get your country back its your right!!!!</t>
  </si>
  <si>
    <t>https://www.facebook.com/228735667216_10153107791887217_10153107824127217</t>
  </si>
  <si>
    <t>I really hope this isn't turning into the Trojan horse that brings the world down to its knees. If so, we are all screwed</t>
  </si>
  <si>
    <t>https://www.facebook.com/228735667216_10153107791887217_10153107949627217</t>
  </si>
  <si>
    <t>In no European country the displaced find sufficient capacity to accommodate hundreds of thousands of people arriving to time to time... The vast majority of European countries are proportionately very small and of course, that amounth generates chaos everywhere.</t>
  </si>
  <si>
    <t>https://www.facebook.com/228735667216_10153107791887217_10153107815157217</t>
  </si>
  <si>
    <t>If Germany wants them so bad just send some buses to pick them up. The handling of this situation is seriously facepalm levels.</t>
  </si>
  <si>
    <t>https://www.facebook.com/228735667216_10153107791887217_10153107819782217</t>
  </si>
  <si>
    <t>There's a lot of bigoted xenophobic people here today 😕</t>
  </si>
  <si>
    <t>https://www.facebook.com/228735667216_10153107791887217_10153107834287217</t>
  </si>
  <si>
    <t>-*-*-*- Google Lady Houston. Then analyse her argument to today's argument. If we're right no British lives are lost. Can you guarantee that every refugee is not a member of ISIS? There needs to be a humanitarian response but not a Pandora one.</t>
  </si>
  <si>
    <t>https://www.facebook.com/228735667216_10153107791887217_10153107862032217</t>
  </si>
  <si>
    <t>-*-*-*- Wake up to the facts .</t>
  </si>
  <si>
    <t>https://www.facebook.com/228735667216_10153107791887217_10153108141382217</t>
  </si>
  <si>
    <t>-*-*-*- Xenophobic? LMAO! Wendy, we can all see you live in a box and have no education on what's going on around the world! They are here to kill you, not be your friend! Read the Koran!</t>
  </si>
  <si>
    <t>https://www.facebook.com/228735667216_10153107791887217_10153108162697217</t>
  </si>
  <si>
    <t>-*-*-*- Just as I said, bigoted and xenophobic, I am well read, have a degree and read all I can about everything - except The Sun and The Daily Mail. Illegal immigrants are a problem, I agree, but refugees are not, we have a duty to assist asylum seekers, who would rather be in their own country and are fleeing war and oppression. Does anyone know how many actual terrorists cross our borders every day, by plane, ship, tunnel? I guess that MI5 have some idea. My 'box' encompasses the whole of mankind, how small is yours? You need to read The Declaration on Human Rights https://www.google.co.uk/url?sa=t&amp;rct=j&amp;q=&amp;esrc=s&amp;source=web&amp;cd=1&amp;cad=rja&amp;uact=8&amp;ved=0CCEQFjAAahUKEwimorqWjYPIAhUEXBoKHZwFAbc&amp;url=https%3A%2F%2Fwww.liberty-human-rights.org.uk%2Fhuman-rights%2Fasylum-and-borders%2Fright-seek-asylum&amp;usg=AFQjCNEni2GSK7rijzIS6-T0dUpA3PyIGA&amp;sig2=MIc37s2auqVg7q3nq9lNxg it protects you too.</t>
  </si>
  <si>
    <t>https://www.facebook.com/228735667216_10153107791887217_10153108522912217</t>
  </si>
  <si>
    <t>Handle the problem in their countries. Fix the problem there, so they can stay in their own homes. The west created this problem there they should fix it there.</t>
  </si>
  <si>
    <t>https://www.facebook.com/228735667216_10153107791887217_10153107843702217</t>
  </si>
  <si>
    <t>Just close all borders an pout the army at them and armed with tanks an what ever they may need to stop them .</t>
  </si>
  <si>
    <t>https://www.facebook.com/228735667216_10153107791887217_10153108085292217</t>
  </si>
  <si>
    <t>-*-*-*- That pouting army will scare the hell out them!</t>
  </si>
  <si>
    <t>https://www.facebook.com/228735667216_10153107791887217_10153107869607217</t>
  </si>
  <si>
    <t>If anyone calls them refugees one more time, there's something wrong with them.</t>
  </si>
  <si>
    <t>https://www.facebook.com/228735667216_10153107791887217_10153109005372217</t>
  </si>
  <si>
    <t>Vedran Iskra check the facts before you air an opinion. Hungary is trying to enforce EU law. Where the asylum seekers want to go is irrelevant really I am afraid it is not up to them where they want to go... They have the right to be in a safe country but they must comply with EU law when they enter the EU.</t>
  </si>
  <si>
    <t>https://www.facebook.com/228735667216_10153107791887217_10153110206222217</t>
  </si>
  <si>
    <t>-*-*-*- Eszter, this is exactly the problem. Read my post carefully. The migrants entered the EU in Greece. Where they registered? No. Can they enter Germany? No. Orban is setting up walls. Well, it means that they are to stay in Croatia, because everyone else is breaching the law. Well, it wan't work that way.</t>
  </si>
  <si>
    <t>https://www.facebook.com/228735667216_10153107791887217_10153107819577217</t>
  </si>
  <si>
    <t>God help Britain if they get here it will tip the scales of the citizens who have fought for our independence some sadly gone some still suffering from wars.</t>
  </si>
  <si>
    <t>https://www.facebook.com/228735667216_10153107791887217_10153107824697217</t>
  </si>
  <si>
    <t>On TODAY programme the reporter on the scene spoke to group of Syrians from Dubai who,left good jobs to travel to EU.Why?because Merkel announced She would take all Syrians regardless of circumstances .They also interviewed frustrated Syrian refugees who were talking of the many migrants using false documents and pretending to be Syrian .</t>
  </si>
  <si>
    <t>https://www.facebook.com/228735667216_10153107791887217_10153108372317217</t>
  </si>
  <si>
    <t>-*-*-*- The fact is the Syrians are not the majority migrants from Albania, Kosovo , Pakistan , Bangladesh ,IRaq and Afghans and many more make up the largest portion of the crowds http://ec.europa.eu/eurostat/statistics-explained/index.php/Asylum_quarterly_report</t>
  </si>
  <si>
    <t>https://www.facebook.com/228735667216_10153107791887217_10153107823142217</t>
  </si>
  <si>
    <t>They aren't migrants it's an invasion in disguise!</t>
  </si>
  <si>
    <t>https://www.facebook.com/228735667216_10153107791887217_10153107887252217</t>
  </si>
  <si>
    <t>Why is there no footage of the clash between Serbian police and migrants from yesterday pepper spray had to be used, once again, to control the crowd , every single news source reports the incident in exactly the same words, giving very little detail, I don't believe that no cameras were nearby to take any video or pictures</t>
  </si>
  <si>
    <t>https://www.facebook.com/228735667216_10153107791887217_10153108652142217</t>
  </si>
  <si>
    <t>Why is BBC not calling these people for what they are? From the moment that they stepped on Greek shores they were safe and once decided that they wanted to move on they became economic refugees. Asylum is given to people who are in danger. These people are calculating where to get most benefits and where they can therefore cause the most damage to a welfare state.</t>
  </si>
  <si>
    <t>https://www.facebook.com/228735667216_10153107791887217_10153107840397217</t>
  </si>
  <si>
    <t>Germany's earlier positivity has now turned to darker tones. They are choking on migrants now: http://www.spiegel.de/politik/deutschland/thomas-de-maiziere-wir-koennen-nicht-alle-menschen-aufnehmen-a-1053662.html</t>
  </si>
  <si>
    <t>https://www.facebook.com/228735667216_10153107791887217_10153107919787217</t>
  </si>
  <si>
    <t>I no longer rely on the BBC to keep me updated with recent events in the migrant invasion of Europe because we only see one side of the story, so in other words, useless information. I now watch RT news.</t>
  </si>
  <si>
    <t>https://www.facebook.com/228735667216_10153107791887217_10153107926017217</t>
  </si>
  <si>
    <t>European culture. Hundreds of years to evolve and to be wiped out in one generation.</t>
  </si>
  <si>
    <t>https://www.facebook.com/228735667216_10153107791887217_10153107814432217</t>
  </si>
  <si>
    <t>The west is closed go east</t>
  </si>
  <si>
    <t>https://www.facebook.com/228735667216_10153107791887217_10153107862387217</t>
  </si>
  <si>
    <t>-*-*-*- The east will kill you, the west won't</t>
  </si>
  <si>
    <t>https://www.facebook.com/228735667216_10153107791887217_10153107825617217</t>
  </si>
  <si>
    <t>Europe is being invaded</t>
  </si>
  <si>
    <t>https://www.facebook.com/228735667216_10153107791887217_10153107812082217</t>
  </si>
  <si>
    <t>At last these people are classed as Migrants, anyone who comes from a War torn country without their family are just Migrants.</t>
  </si>
  <si>
    <t>https://www.facebook.com/228735667216_10153107791887217_10153107829052217</t>
  </si>
  <si>
    <t>Kuwaiti Researcher Fahd Al-Shelaimi: Gulf States Cannot Accept Syrian Refugees they have too much problems psychologically https://www.youtube.com/watch?v=wDBvtB2uUbc</t>
  </si>
  <si>
    <t>https://www.facebook.com/228735667216_10153107791887217_10153107837427217</t>
  </si>
  <si>
    <t>I read the comments and follow the situation....at the end of the day, I came to conclusion that somebody is having a real fun with all that what is going on. Turkish smugglers are getting super rich, the so called refugees are having an unrealistic dream of something what cannot be found in Europe and the rest of a certain world is laughing. And we...we discuss and comment on social media and don't know what is really going on behind the closed doors of those who initiated all this chaos. Happy Saturday.</t>
  </si>
  <si>
    <t>https://www.facebook.com/228735667216_10153107791887217_10153107796777217</t>
  </si>
  <si>
    <t>Then perhaps they should ask the United Nations to find a solution. With all the countries in this world, surely there's room for everyone. And really, they are not migrants, that implies they are looking for seasonal work, what they are is frightened war weary people looking for a safe harbor.</t>
  </si>
  <si>
    <t>https://www.facebook.com/228735667216_10153107791887217_10153107958277217</t>
  </si>
  <si>
    <t>It seems the Ottoman empire invasion routes.</t>
  </si>
  <si>
    <t>https://www.facebook.com/228735667216_10153107791887217_10153108155557217</t>
  </si>
  <si>
    <t>What the hell did you expect.</t>
  </si>
  <si>
    <t>https://www.facebook.com/228735667216_10153107791887217_10153107967047217</t>
  </si>
  <si>
    <t>Germany; starting Europe's major wars since 1914</t>
  </si>
  <si>
    <t>https://www.facebook.com/228735667216_10153107791887217_10153107846622217</t>
  </si>
  <si>
    <t>They was in a safe country" as soon as they left their own " they now are a invading force" breaking every international law by paying smugglers to smuggled them within other countries boarders" hungry is in the right" they have every right to defend their boarders ^^</t>
  </si>
  <si>
    <t>https://www.facebook.com/228735667216_10153107791887217_10153107958997217</t>
  </si>
  <si>
    <t>Close Europe's borders NOW and then those seeking refugee status need to follow the correct process, you can't just turn up in tens of thousands and expect Europe to accept everyone. GERMANY has created this with their Open Door announcement, Germany needs to resolve it.</t>
  </si>
  <si>
    <t>https://www.facebook.com/228735667216_10153107791887217_10153107850462217</t>
  </si>
  <si>
    <t>the worlds armies need to band together, destroy ISIL and send all the refugees home</t>
  </si>
  <si>
    <t>https://www.facebook.com/228735667216_10153107791887217_10153107796217217</t>
  </si>
  <si>
    <t>Enjoy your inaction Europe... For once the US won't be bailing you out.</t>
  </si>
  <si>
    <t>https://www.facebook.com/228735667216_10153107791887217_10153107814837217</t>
  </si>
  <si>
    <t>-*-*-*- Oh don't be such a sanctimonious moron.</t>
  </si>
  <si>
    <t>https://www.facebook.com/228735667216_10153107791887217_10153107820247217</t>
  </si>
  <si>
    <t>-*-*-*- I find it funny that when the USA acts in the middle east Europe is the first to protest... Yet when we leave you to your own liberal devices... Well enjoy ISIS.</t>
  </si>
  <si>
    <t>https://www.facebook.com/228735667216_10153107791887217_10153107822782217</t>
  </si>
  <si>
    <t>-*-*-*- Yeah, because the US did sooo well in Vietnam etc. Please. Get over yourself.</t>
  </si>
  <si>
    <t>https://www.facebook.com/228735667216_10153107791887217_10153107824737217</t>
  </si>
  <si>
    <t>https://www.facebook.com/228735667216_10153107791887217_10153107826657217</t>
  </si>
  <si>
    <t>-*-*-*- Really Ed? You mean trying to clean up France's mess that they caused in Vietnam? Or would you rather talk about WWII, WWI, or Bosnia? I can go on of course. How about the Cold War where NATO countries relied on the US to protect them from the USSR? Or perhaps you are good at speaking Russian. Or something sooner perhaps? The Ukraine or how about when Russia turns off that oil line? Don't worry curse the United States all you like but don't act like you don't need us.</t>
  </si>
  <si>
    <t>https://www.facebook.com/228735667216_10153107791887217_10153107829777217</t>
  </si>
  <si>
    <t>-*-*-*- *rolls eyes*</t>
  </si>
  <si>
    <t>https://www.facebook.com/228735667216_10153107791887217_10153107830382217</t>
  </si>
  <si>
    <t>-*-*-*- Facts are stubborn things Ludusan, don't worry when you grow up you'll learn.</t>
  </si>
  <si>
    <t>https://www.facebook.com/228735667216_10153107791887217_10153107859422217</t>
  </si>
  <si>
    <t>-*-*-*- LOL Jan, you think the 99% die? Here in the USA only .45% of the population serves in the military. The 98.5% of the rest live at home and eat big macs and watch The Voice. Don't act like the poor pay for wars... those who believe in our way of life do. Plenty of poor people manage to miss every major war and conflict along with the wealthy.</t>
  </si>
  <si>
    <t>https://www.facebook.com/228735667216_10153107791887217_10153107861822217</t>
  </si>
  <si>
    <t>-*-*-*- Dennis Joslyn doesn't realize that it's the US meddling in the middle-east that was the basis for ISIS...</t>
  </si>
  <si>
    <t>https://www.facebook.com/228735667216_10153107791887217_10153107869142217</t>
  </si>
  <si>
    <t>-*-*-*- Linda doesn't realize that the UK colonizing Iraq and Iran caused all of this. When they tucked tail and ran it allowed for dictators to rise to power, but yeah that is all the US's fault right?</t>
  </si>
  <si>
    <t>https://www.facebook.com/228735667216_10153107791887217_10153107874522217</t>
  </si>
  <si>
    <t>What NO ONE is talking about.....these folks have had TWO GENERATIONS OF WAR. Question: How are they going to react, when they can't get asylum?</t>
  </si>
  <si>
    <t>https://www.facebook.com/228735667216_10153107791887217_10153107797217217</t>
  </si>
  <si>
    <t>ww1 and ww2 started from that continent</t>
  </si>
  <si>
    <t>https://www.facebook.com/228735667216_10153107791887217_10153107795472217</t>
  </si>
  <si>
    <t>well just let them in thats why your part of europe lol</t>
  </si>
  <si>
    <t>https://www.facebook.com/228735667216_10153107791887217_10153107846252217</t>
  </si>
  <si>
    <t>The complete lack of humanity is so disturbing. You all talk about these human beings like they're insects on your shoes. I hope more than anything that it's never your children facing the life that these people have seen. If it wasn't for the humanity of this country saving the lives of god knows how many during the Second World War then I, and thousands of others, wouldn't even be here today. It's so sad that as a nation we don't even seem to be able to muster even a percentage of that level of compassion.</t>
  </si>
  <si>
    <t>https://www.facebook.com/228735667216_10153107791887217_10153107857437217</t>
  </si>
  <si>
    <t>Stay strong Europe, don't let them invade you.</t>
  </si>
  <si>
    <t>https://www.facebook.com/228735667216_10153107791887217_10153107821822217</t>
  </si>
  <si>
    <t>SHOOT TO KILL.</t>
  </si>
  <si>
    <t>https://www.facebook.com/228735667216_10153107791887217_10153107825532217</t>
  </si>
  <si>
    <t>Where is the money coming from to keep them? A known terrorist was arrested at a boarder yesterday......wake up people, take off your rose tinted glasses and see what's in front of you!</t>
  </si>
  <si>
    <t>https://www.facebook.com/228735667216_10153107791887217_10153108117817217</t>
  </si>
  <si>
    <t>wow that is a long walk, and is very strange that the orther arab countries don't help them, very fishy</t>
  </si>
  <si>
    <t>https://www.facebook.com/228735667216_10153107791887217_10153107825872217</t>
  </si>
  <si>
    <t>Stop them</t>
  </si>
  <si>
    <t>https://www.facebook.com/228735667216_10153107791887217_10153107828722217</t>
  </si>
  <si>
    <t>The worst thing was making the E.U and dropping borders</t>
  </si>
  <si>
    <t>https://www.facebook.com/228735667216_10153107791887217_10153107922637217</t>
  </si>
  <si>
    <t>-*-*-*- Erm thats a bit different</t>
  </si>
  <si>
    <t>https://www.facebook.com/228735667216_10153107791887217_10153108117027217</t>
  </si>
  <si>
    <t>-*-*-*- We put into those economies not Take</t>
  </si>
  <si>
    <t>https://www.facebook.com/228735667216_10153107791887217_10153107855917217</t>
  </si>
  <si>
    <t>Send those people to America. If it wasn't for the U.S. They would still have homes, now Europe is forced to feed those people.</t>
  </si>
  <si>
    <t>https://www.facebook.com/228735667216_10153107791887217_10153107861292217</t>
  </si>
  <si>
    <t>-*-*-*- Send them to Russia , Putin will protected them.</t>
  </si>
  <si>
    <t>https://www.facebook.com/228735667216_10153107791887217_10153107872962217</t>
  </si>
  <si>
    <t>-*-*-*- Putin is not silly. He doesn't want Islam taking over Christianity.</t>
  </si>
  <si>
    <t>https://www.facebook.com/228735667216_10153107791887217_10153107933097217</t>
  </si>
  <si>
    <t>Yes the tention is between the ones with brain and the ones that dont have any - go hungary! Eventually all of the left wing imbeciles will get it (thouh it will probably happen when the sharia will take over, but well..) enjoy your sharia europe!!!</t>
  </si>
  <si>
    <t>https://www.facebook.com/228735667216_10153107791887217_10153107864487217</t>
  </si>
  <si>
    <t>We have nearly 3 billion refuges all from Middle East Africa if you like to stop refuges you must help to Turkey ..so let's us help pls !!</t>
  </si>
  <si>
    <t>https://www.facebook.com/228735667216_10153107791887217_10153107879462217</t>
  </si>
  <si>
    <t>poor people, this is an unthinksble trsgedy, how would we like to be in their shoes ?</t>
  </si>
  <si>
    <t>https://www.facebook.com/228735667216_10153107791887217_10153107827437217</t>
  </si>
  <si>
    <t>Stop showing propaganda and thy might go back home</t>
  </si>
  <si>
    <t>https://www.facebook.com/228735667216_10153107791887217_10153108085082217</t>
  </si>
  <si>
    <t>Please close all the borders don't let more of them in to our Country's and send Mrs Merkel whit them she alone is the problem maker we all will suffer because of her politic .</t>
  </si>
  <si>
    <t>https://www.facebook.com/228735667216_10153107791887217_10153107861302217</t>
  </si>
  <si>
    <t>I can always rely on the BBC News comments section when I need to kill off a few IQ points.</t>
  </si>
  <si>
    <t>https://www.facebook.com/228735667216_10153107791887217_10153107821747217</t>
  </si>
  <si>
    <t>Anyone else singing dads army theme tune while watching this?</t>
  </si>
  <si>
    <t>https://www.facebook.com/228735667216_10153107791887217_10153108595532217</t>
  </si>
  <si>
    <t>Why not get ALL THOSE WHO DON'T WANT THEM TO COME...and have them fight the CAUSE OF IT!?? GO TO WHERE THERE ARE RUNNING FROM; AND FIGHT TO GIVE THEM BACK THEIR HOMES.. PROBLEM SOLVED!!! Just saying my piece .</t>
  </si>
  <si>
    <t>https://www.facebook.com/228735667216_10153107791887217_10153108193332217</t>
  </si>
  <si>
    <t>How come these migraines aren't protesting to be let in other rich gulf nations?</t>
  </si>
  <si>
    <t>https://www.facebook.com/228735667216_10153107791887217_10153107933237217</t>
  </si>
  <si>
    <t>Have them all west we want you to be happy.</t>
  </si>
  <si>
    <t>https://www.facebook.com/228735667216_10153107791887217_10153107943977217</t>
  </si>
  <si>
    <t>-*-*-*- Yeah thanks Pat 😏</t>
  </si>
  <si>
    <t>https://www.facebook.com/228735667216_10153107791887217_10153108449792217</t>
  </si>
  <si>
    <t>And Putin is sending more troops and weapons in to support Assad. The only solution is to attack the source of the problem, Assad and ISIL.</t>
  </si>
  <si>
    <t>https://www.facebook.com/228735667216_10153107791887217_10153108557527217</t>
  </si>
  <si>
    <t>-*-*-*- Isil was created by the u.s&amp;arab gulf countries</t>
  </si>
  <si>
    <t>https://www.facebook.com/228735667216_10153107791887217_10153109043617217</t>
  </si>
  <si>
    <t>-*-*-*- No doubt.</t>
  </si>
  <si>
    <t>https://www.facebook.com/228735667216_10153107791887217_10153107844707217</t>
  </si>
  <si>
    <t>Give them some black bin bags to clean up after them selfs</t>
  </si>
  <si>
    <t>https://www.facebook.com/228735667216_10153107791887217_10153108103502217</t>
  </si>
  <si>
    <t>This is what happens when a country has an open door policy!</t>
  </si>
  <si>
    <t>https://www.facebook.com/228735667216_10153107791887217_10153107915177217</t>
  </si>
  <si>
    <t>There are fortunes made right now in deffence heavy weapons.............</t>
  </si>
  <si>
    <t>https://www.facebook.com/228735667216_10153107791887217_10153109203622217</t>
  </si>
  <si>
    <t>Oh Europe... This girl from Oklahoma hates seeing this happen to you! Please stand up for yourselves and stop this asap!!! They will regret letting them in!!! Prayers for you all! ❤❤❤</t>
  </si>
  <si>
    <t>https://www.facebook.com/228735667216_10153107791887217_10153109033047217</t>
  </si>
  <si>
    <t>Illegal immigrants.</t>
  </si>
  <si>
    <t>https://www.facebook.com/228735667216_10153107791887217_10153107923112217</t>
  </si>
  <si>
    <t>First was confusion and now it's blaming game! Wake up Europe and deal the crisis humane!</t>
  </si>
  <si>
    <t>https://www.facebook.com/228735667216_10153107791887217_10153107796537217</t>
  </si>
  <si>
    <t>Our government disgust me only taking 20,000 over 5 years and not taking any already in Europe who need help right now....should be ashamed David Cameron i would honestly put a family up in my house...</t>
  </si>
  <si>
    <t>https://www.facebook.com/228735667216_10153107791887217_10153107831927217</t>
  </si>
  <si>
    <t>-*-*-*- Good for you...... That's your choice why should the rest of us be burdened with the thugs because you're feeling all charitable. I don't want the riots here like there is everywhere else they're trampling through. We have the right to live in safety, only a moron would want to let them in after seeing what's really happening. Wake up</t>
  </si>
  <si>
    <t>https://www.facebook.com/228735667216_10153107791887217_10153107834107217</t>
  </si>
  <si>
    <t>-*-*-*- Ridiculous !the policy of the UK has not encouraged people to risk their lives! It has saved lives .It will also not give more help to Syrians who can afford smugglers,but instead to,those of the 4 million living in camps who are most vulnerable .When has the policy of the survival of the fittest being the right way ! Germany only gave half of what the UK does to assist the camps Why ?Germany needs to recruit workers using mass immigration .Refugees in camps are no use to them .The UK policy of giving adequate support to the camps will ultimately be seen as the only humane way to deal with this crisis .be proud of your country !As The Pope and the Dalai Lama pointed out Europe can not take all the refugees from Syria and other countries .</t>
  </si>
  <si>
    <t>https://www.facebook.com/228735667216_10153107791887217_10153108212102217</t>
  </si>
  <si>
    <t>Migrant?? Try refugee.</t>
  </si>
  <si>
    <t>https://www.facebook.com/228735667216_10153107791887217_10153107976677217</t>
  </si>
  <si>
    <t>Tell the whole story baby...after Croatia where are they going? In Italy as usual.</t>
  </si>
  <si>
    <t>https://www.facebook.com/228735667216_10153107791887217_10153107942607217</t>
  </si>
  <si>
    <t>What's spooky is this Balkan area was where WWI started. Same area dealt with the Ottoman Empire quite awhile ago as well.</t>
  </si>
  <si>
    <t>https://www.facebook.com/228735667216_10153107791887217_10153107822912217</t>
  </si>
  <si>
    <t>Most Country's fought for their independence and freedom. These people are invading and occupying other country's. That's war and these people are warriors not refugees.What do you think they would do if they had weapons? Well a rock is an ancient weapon and you've all seen what they've done with that. Ok let's have a heart for the women and children.Even though they are safe in Turkey, Greece, Macedonia, Hungary e.t.c, they dictate, cross borders illegally and demand their rights without any papers. The last time I checked you were required to have an Id or passport at border crossings airports e.t.c. That is the law and what keeps our country's safe. NO ONE IS ABOVE THE LAW...!!!</t>
  </si>
  <si>
    <t>https://www.facebook.com/228735667216_10153107791887217_10153107827732217</t>
  </si>
  <si>
    <t>This is good to see. Merkel greeted as a traitor with massive booing https://www.youtube.com/watch?v=9UNZO5fokeE</t>
  </si>
  <si>
    <t>https://www.facebook.com/228735667216_10153107791887217_10153107822572217</t>
  </si>
  <si>
    <t>Four out of five migrants are NOT from Syria: EU figures expose the 'lie' that the majority of refugees are fleeing war zone http://www.dailymail.co.uk/news/article-3240010/Number-refugees-arriving-Europe-soars-85-year-just-one-five-war-torn-Syria.html</t>
  </si>
  <si>
    <t>https://www.facebook.com/228735667216_10153107791887217_10153107825947217</t>
  </si>
  <si>
    <t>-*-*-*- It's a Daily Mail report. Where have you been hiding if you don't already know how fake and right wing this publication is?</t>
  </si>
  <si>
    <t>https://www.facebook.com/228735667216_10153107791887217_10153107828757217</t>
  </si>
  <si>
    <t>-*-*-*- You can always recognise someone with a mind that is shut down.....they shoot the messenger. Grow up.</t>
  </si>
  <si>
    <t>https://www.facebook.com/228735667216_10153107791887217_10153108165007217</t>
  </si>
  <si>
    <t>They are escape from A WAR.THEY DO NOT HAVE ANY CHOICE!EUROPE IS ..SAFE FOR THEM.THEY ALL WANT TO GET BACK TO THEIR COUNTRY</t>
  </si>
  <si>
    <t>https://www.facebook.com/228735667216_10153107791887217_10153108763492217</t>
  </si>
  <si>
    <t>https://www.facebook.com/SmashCulturalMarxism/photos/a.542430749197123.1073741829.537138136393051/877154622391399/?type=1</t>
  </si>
  <si>
    <t>https://www.facebook.com/228735667216_10153107791887217_10153108477987217</t>
  </si>
  <si>
    <t>Easy. Shoot on sight. Napalm does good too.</t>
  </si>
  <si>
    <t>https://www.facebook.com/228735667216_10153107791887217_10153107968367217</t>
  </si>
  <si>
    <t>Bewear so rebels can move in the form of refugees. You look only young strong men and women. Where are the old, children, elderly , disabled? etc . Refugees in disguise. 😦</t>
  </si>
  <si>
    <t>https://www.facebook.com/228735667216_10153107791887217_10153107875232217</t>
  </si>
  <si>
    <t>seems funny to me that all these pwople are fit and healthy yet thay say they have been walking hundreds of miles for months ,even the children ,and mannage to stay really clean and well dressed one young man on the news today looked as if he had been to the hairdressers ,its all too dodgy for me</t>
  </si>
  <si>
    <t>https://www.facebook.com/228735667216_10153107791887217_10153107867902217</t>
  </si>
  <si>
    <t>why am I not suprised ? anyone who couldnt see this comming must be mad</t>
  </si>
  <si>
    <t>https://www.facebook.com/228735667216_10153107791887217_10153107829962217</t>
  </si>
  <si>
    <t>Well, I'd go where there's benefits available too. Selling my mobile phone, when it's the only thing I own I have left .. Wouldn't feed me and the kids very long. To be fair ..</t>
  </si>
  <si>
    <t>https://www.facebook.com/228735667216_10153107791887217_10153108664047217</t>
  </si>
  <si>
    <t>Or.. they could just stay where they are.</t>
  </si>
  <si>
    <t>https://www.facebook.com/228735667216_10153107791887217_10153108746037217</t>
  </si>
  <si>
    <t>National ID cards and UPC tatoos are coming.</t>
  </si>
  <si>
    <t>https://www.facebook.com/228735667216_10153107791887217_10153107874337217</t>
  </si>
  <si>
    <t>Europe under Islamic Rule now.</t>
  </si>
  <si>
    <t>https://www.facebook.com/228735667216_10153107791887217_10153107877692217</t>
  </si>
  <si>
    <t>Stop saying migration and migrants. You know it's refugees. "balanced" is not being shown here</t>
  </si>
  <si>
    <t>https://www.facebook.com/228735667216_10153107791887217_10153107973167217</t>
  </si>
  <si>
    <t>Don't blame me I voted UKIP and we told you so</t>
  </si>
  <si>
    <t>https://www.facebook.com/228735667216_10153107791887217_10153107862102217</t>
  </si>
  <si>
    <t>the animation reminds me of dad's army intro.</t>
  </si>
  <si>
    <t>https://www.facebook.com/228735667216_10153107791887217_10153108118802217</t>
  </si>
  <si>
    <t>You are being invaded</t>
  </si>
  <si>
    <t>https://www.facebook.com/228735667216_10153107791887217_10153108153437217</t>
  </si>
  <si>
    <t>Once they cross 2 international borders, they are no longer refugees. They are illegal aliens.</t>
  </si>
  <si>
    <t>https://www.facebook.com/228735667216_10153107791887217_10153107951252217</t>
  </si>
  <si>
    <t>be strong and send them all back its not that hard to do . once one country does it the others will follow</t>
  </si>
  <si>
    <t>https://www.facebook.com/228735667216_10153107791887217_10153108142592217</t>
  </si>
  <si>
    <t>It's not immigration, it's an invasion.</t>
  </si>
  <si>
    <t>https://www.facebook.com/228735667216_10153107791887217_10153108144907217</t>
  </si>
  <si>
    <t>please allow all migrants till Germany and move them to America,The original sinner of their sufferings today!</t>
  </si>
  <si>
    <t>https://www.facebook.com/228735667216_10153107791887217_10153108343742217</t>
  </si>
  <si>
    <t>Follow Hungary ' s lead and seal all borders. If they can't get in they'll stop trying. No good Germany accepting them all. It will only cause trouble in the future. Turn the boats round, stop the tide.</t>
  </si>
  <si>
    <t>https://www.facebook.com/228735667216_10153107791887217_10153108219037217</t>
  </si>
  <si>
    <t>Build more and higher walls.</t>
  </si>
  <si>
    <t>https://www.facebook.com/228735667216_10153107791887217_10153108319037217</t>
  </si>
  <si>
    <t>Ty young American guy , where are yr roots ? What is yr culture ? America is a jumbled story of all origins &amp; cultures outside America .</t>
  </si>
  <si>
    <t>https://www.facebook.com/228735667216_10153107791887217_10153107969092217</t>
  </si>
  <si>
    <t>That's a long way.</t>
  </si>
  <si>
    <t>https://www.facebook.com/228735667216_10153107791887217_10153108220282217</t>
  </si>
  <si>
    <t>if tables were turned the Muslim world would never take us..can you imagine gay couples single unmarried mothers.? us opening businesses pubs clubs selling alcohol ? none halal meat..? Being able to wear our western clothes building hundreds of churches like we let them mosques ?..it just wouldn't happen...send them back and only except none Muslims we have enough already who are 4th generation that have never integrated...learn from our past mistakes before its too late.!!</t>
  </si>
  <si>
    <t>https://www.facebook.com/228735667216_10153107791887217_10153107894007217</t>
  </si>
  <si>
    <t>God bless them 🙏</t>
  </si>
  <si>
    <t>https://www.facebook.com/228735667216_10153107791887217_10153107894772217</t>
  </si>
  <si>
    <t>There is no reason or justification for this "tension"...to be human is to help your fellow humans in need!</t>
  </si>
  <si>
    <t>https://www.facebook.com/228735667216_10153107791887217_10153107827162217</t>
  </si>
  <si>
    <t>nice to be on a boat ride. no need to submit thousands of docs to the visa officer - and you can choose any european country you want.</t>
  </si>
  <si>
    <t>https://www.facebook.com/228735667216_10153107791887217_10153108073482217</t>
  </si>
  <si>
    <t>First point of call. Medical. Food and water. Men to one side. Females to another. Sterilisation and then interview.</t>
  </si>
  <si>
    <t>https://www.facebook.com/228735667216_10153107791887217_10153108140817217</t>
  </si>
  <si>
    <t>There can be camps offering sanctuary to women and children until the conflict in there home land settles but the men are cowards not refugees fleeing and leaving women and children to bare alone what they fled their country for to handle it alone give them a sandwich a pep talk and send them home</t>
  </si>
  <si>
    <t>https://www.facebook.com/228735667216_10153107791887217_10153108069757217</t>
  </si>
  <si>
    <t>Just bild up a good wall face to Turkey ! And someone dreamed to accept in EU the ottomans ? Crazy !</t>
  </si>
  <si>
    <t>https://www.facebook.com/228735667216_10153107791887217_10153108112922217</t>
  </si>
  <si>
    <t>This is a mentally ill man... https://www.youtube.com/watch?v=BN_gUfFdjYM&amp;feature=youtu.be</t>
  </si>
  <si>
    <t>https://www.facebook.com/228735667216_10153107791887217_10153107974832217</t>
  </si>
  <si>
    <t>How many people have got out and into other countries...is there even an accurate figure? All i hear is poor them omg they need help...what about when the switch flicks and it's all of us who need help!? there are so many of them crossing into other countries without being identified so we don't know whether they are friendly or not...to all those do gooders out there doesn't that worry even you?</t>
  </si>
  <si>
    <t>https://www.facebook.com/228735667216_10153107791887217_10153107854932217</t>
  </si>
  <si>
    <t>This is why we need a 3rd runway @ Heathrow, to ease &amp; speed-up trafficking.</t>
  </si>
  <si>
    <t>https://www.facebook.com/228735667216_10153107791887217_10153108488392217</t>
  </si>
  <si>
    <t>A curious American here. Have any of you witnessed the migration? How are the people traveling? Is this a sudden act by thousands or has it been building up? How is this effecting your community?</t>
  </si>
  <si>
    <t>https://www.facebook.com/228735667216_10153107791887217_10153108146422217</t>
  </si>
  <si>
    <t>Why don't they stay and fight for their country.</t>
  </si>
  <si>
    <t>https://www.facebook.com/228735667216_10153107791887217_10153107965532217</t>
  </si>
  <si>
    <t>This graphic is Dad's Army without the comedy.</t>
  </si>
  <si>
    <t>https://www.facebook.com/228735667216_10153107791887217_10153108939802217</t>
  </si>
  <si>
    <t>Really sad that when the Croats And the lot needed cover they found a place to go to without anyone closing the doors to them. Now they feel in a position they don't want anyone invading their country. How sad and ungenerous .</t>
  </si>
  <si>
    <t>https://www.facebook.com/228735667216_10153107791887217_10153108069657217</t>
  </si>
  <si>
    <t>This is engulfing the world and once that happens humanity is lost to an Eastern type world.Instead of moving forward it will be backwards where christian and any other religion will disappear.Most people with common sense know it.</t>
  </si>
  <si>
    <t>https://www.facebook.com/228735667216_10153107791887217_10153107873397217</t>
  </si>
  <si>
    <t>It's too late</t>
  </si>
  <si>
    <t>https://www.facebook.com/228735667216_10153107791887217_10153107795022217</t>
  </si>
  <si>
    <t>Hahaahhaa</t>
  </si>
  <si>
    <t>https://www.facebook.com/228735667216_10153107791887217_10153107971942217</t>
  </si>
  <si>
    <t>It would have made more sense sending troops and destroying ISIS.</t>
  </si>
  <si>
    <t>https://www.facebook.com/228735667216_10153107791887217_10153108303462217</t>
  </si>
  <si>
    <t>They should go to that camp in Saudi Arabia full of air conditioners.</t>
  </si>
  <si>
    <t>https://www.facebook.com/228735667216_10153107791887217_10153108271677217</t>
  </si>
  <si>
    <t>Stephen Link disgusting. This is the end of Europe. This is so sad. I loved learning about the Middle Ages and now to see all that history and culture fall to a middle eastern Trojan horse is just tragic...</t>
  </si>
  <si>
    <t>https://www.facebook.com/228735667216_10153107791887217_10153108424792217</t>
  </si>
  <si>
    <t>-*-*-*- The EU is really screwing up, but Russia will always be Russian ;)</t>
  </si>
  <si>
    <t>https://www.facebook.com/228735667216_10153107791887217_10153108215827217</t>
  </si>
  <si>
    <t>Europe is becoming less and less safe for members of the LGBT, Jews, Buddhists, Hindus (the list goes on) with every follower of islam that enters.</t>
  </si>
  <si>
    <t>https://www.facebook.com/228735667216_10153107791887217_10153107888112217</t>
  </si>
  <si>
    <t>sort out Is , and then they can go back!!!</t>
  </si>
  <si>
    <t>https://www.facebook.com/228735667216_10153107791887217_10153107946647217</t>
  </si>
  <si>
    <t>Its happening and been happening for a long time and will carry on till they take over Europe its happening before our eyes shame on you European politicians</t>
  </si>
  <si>
    <t>https://www.facebook.com/228735667216_10153107791887217_10153109047787217</t>
  </si>
  <si>
    <t>So none of you give a damp that 70 people died in the back of a truck in Austria or the 2000 who have died trying to get to Europe this year.</t>
  </si>
  <si>
    <t>https://www.facebook.com/228735667216_10153107791887217_10153107935712217</t>
  </si>
  <si>
    <t>European union will give money to Turkey to keep 2 million migrants in Turkey. They found the best(!) solution well done eu ;)</t>
  </si>
  <si>
    <t>https://www.facebook.com/228735667216_10153107791887217_10153108902252217</t>
  </si>
  <si>
    <t>Austwitz is still standing make it operational then send them there.</t>
  </si>
  <si>
    <t>https://www.facebook.com/228735667216_10153107791887217_10153107882547217</t>
  </si>
  <si>
    <t>Here we go.. . .</t>
  </si>
  <si>
    <t>https://www.facebook.com/228735667216_10153107791887217_10153108688867217</t>
  </si>
  <si>
    <t>And the kicker is; Christians are being forced to stay so they can be easily targeted by ISIS</t>
  </si>
  <si>
    <t>https://www.facebook.com/228735667216_10153107791887217_10153108248392217</t>
  </si>
  <si>
    <t>Refugees should not go to Hungary. It is very counter productive for them to go to a country whose national identity is based on starvation.</t>
  </si>
  <si>
    <t>https://www.facebook.com/228735667216_10153107791887217_10153107818242217</t>
  </si>
  <si>
    <t>give em a rubber dingy an force them back in the water</t>
  </si>
  <si>
    <t>https://www.facebook.com/228735667216_10153107791887217_10153107940207217</t>
  </si>
  <si>
    <t>This crisis will only end if there is peace and everyone will stop blaming each other. First, the UN and esp the Arab and Gulf states and Russia need to work together to obliterate ISIS and then they can deal with Assad and what is left of Syria. I find it odd, that the UN worked together to get rid of Milosevic but have done nothing to get rid of Isis, which is 10 fold more horrific. After this, Syria needs to be partitioned off just like Bosnia was to end the war there, with each sect getting a different partition, but still under the country of Syria as obviously these people cannot get along.</t>
  </si>
  <si>
    <t>https://www.facebook.com/228735667216_10153107791887217_10153108470592217</t>
  </si>
  <si>
    <t>Its a big awfull mess.</t>
  </si>
  <si>
    <t>https://www.facebook.com/228735667216_10153107791887217_10153107895572217</t>
  </si>
  <si>
    <t>put some on drakes island plymouth</t>
  </si>
  <si>
    <t>https://www.facebook.com/228735667216_10153107791887217_10153107828292217</t>
  </si>
  <si>
    <t>Couldn't see that coming....</t>
  </si>
  <si>
    <t>https://www.facebook.com/228735667216_10153107791887217_10153109771127217</t>
  </si>
  <si>
    <t>Richard W. Roberts how do you know? They refuse to register and have no papers. You look at them -probably in the BBC reports - and decide that they are refugees. What great way of identification! You are missing the whole point I am afraid you don't know who they are and where they come from. Facts and not opinions please if you want people to listen to you..... Oh, and maybe go to Hungary to have a look and stop watching BBC only.....</t>
  </si>
  <si>
    <t>https://www.facebook.com/228735667216_10153107791887217_10153108625577217</t>
  </si>
  <si>
    <t>Our world is a global network borders all borders need to come down</t>
  </si>
  <si>
    <t>https://www.facebook.com/228735667216_10153107791887217_10153108629007217</t>
  </si>
  <si>
    <t>Hey you all said there welcome. Your So stuffed full of Isis now you'll get your countries back. And before they start bombing they'll suck your economy dry look what you've spend already</t>
  </si>
  <si>
    <t>https://www.facebook.com/228735667216_10153107791887217_10153108347542217</t>
  </si>
  <si>
    <t>This is essentially an invasion.</t>
  </si>
  <si>
    <t>https://www.facebook.com/228735667216_10153107791887217_10153107825817217</t>
  </si>
  <si>
    <t>Oh they are actually being classified as migrants now and not refugees. They are safe where they are why the need to get to Germany or the UK!? Other than benefits and handouts which people need already in the UK and don't get</t>
  </si>
  <si>
    <t>https://www.facebook.com/228735667216_10153107791887217_10153107822732217</t>
  </si>
  <si>
    <t>Social media has a lot to answer for huh. People living in squalid conditions and war torn places all over the world can see how good life can be and they intend to get that life - no matter what. There's big trouble just around the corner for western Europe.</t>
  </si>
  <si>
    <t>https://www.facebook.com/228735667216_10153107791887217_10153107852172217</t>
  </si>
  <si>
    <t>-*-*-*- yes, life before printing (https://en.wikipedia.org/wiki/Johannes_Gutenberg) was better ;) ; seriously, we need to deal with it in some way, best globally, it will not stop very soon</t>
  </si>
  <si>
    <t>https://www.facebook.com/228735667216_10153107791887217_10153108087912217</t>
  </si>
  <si>
    <t>Looks like the Dad's Army titles. 'Who do you think you are kidding Mrs Merkle If you think your policies done'</t>
  </si>
  <si>
    <t>https://www.facebook.com/228735667216_10153107791887217_10153107970437217</t>
  </si>
  <si>
    <t>Are there any good documentaries on the migration crisis that would be suitable to use in school? Does anyone know if there are any suitable teaching resources on this?</t>
  </si>
  <si>
    <t>https://www.facebook.com/228735667216_10153107791887217_10153107870472217</t>
  </si>
  <si>
    <t>And the BBC is still trying to brainwash us,we are not interested,we don't want them,what is it you don't understand BBC and Sky.</t>
  </si>
  <si>
    <t>https://www.facebook.com/228735667216_10153107791887217_10153107884237217</t>
  </si>
  <si>
    <t>http://www.parentingnation.com/baby-photo-contest-ws/Babyname_Anshu_58745</t>
  </si>
  <si>
    <t>https://www.facebook.com/228735667216_10153107791887217_10153107824797217</t>
  </si>
  <si>
    <t>This isn't a migration, this is an insurgency. These people act like the whole world owes them something.</t>
  </si>
  <si>
    <t>https://www.facebook.com/228735667216_10153107791887217_10153107822902217</t>
  </si>
  <si>
    <t>We shd all see the results of these refugees in 5-10 yrs later</t>
  </si>
  <si>
    <t>https://www.facebook.com/228735667216_10153107791887217_10153107821947217</t>
  </si>
  <si>
    <t>Too many too much &amp; too fast</t>
  </si>
  <si>
    <t>https://www.facebook.com/228735667216_10153107791887217_10153107821287217</t>
  </si>
  <si>
    <t>Stand up Europe this Islamic invasion will last for generations just like the otterman BBC show the real story not just propergander</t>
  </si>
  <si>
    <t>https://www.facebook.com/228735667216_10153107791887217_10153107829167217</t>
  </si>
  <si>
    <t>-*-*-*- another animal in a human body .. Oops, I am insulting animals .. sorry :D Teach, first, your dirty governments and leader not to support the terrorist groups in Middle East for their own good. Now, you should eat what your leaders cook. At present, You have a humanitarian responsibility :)</t>
  </si>
  <si>
    <t>https://www.facebook.com/228735667216_10153107791887217_10153107818172217</t>
  </si>
  <si>
    <t>why does not hungary pass em all on to poland, there is loads of space there.</t>
  </si>
  <si>
    <t>https://www.facebook.com/228735667216_10153107791887217_10153108344907217</t>
  </si>
  <si>
    <t>Eurovision will be interesting next year. Nul points coming for a few...</t>
  </si>
  <si>
    <t>https://www.facebook.com/228735667216_10153107791887217_10153107896042217</t>
  </si>
  <si>
    <t>Poland has already accepted 62 thousand Ukrainian refugees which is not often mentioned in the media.We stand with Hungary on the stand-let Mutti Merkel clean up the mess she spilled!!! To sit there and throw responsibility on others is mind-boggling."Threw a huge party,too many guests came and now telling her friends to give them home because they are damaging her house". Beyond ignorant and INSANE.</t>
  </si>
  <si>
    <t>https://www.facebook.com/228735667216_10153107791887217_10153107851207217</t>
  </si>
  <si>
    <t>Send them back to fight.</t>
  </si>
  <si>
    <t>https://www.facebook.com/228735667216_10153107791887217_10153107845637217</t>
  </si>
  <si>
    <t>My popcorn is ready.</t>
  </si>
  <si>
    <t>https://www.facebook.com/228735667216_10153107791887217_10153107846162217</t>
  </si>
  <si>
    <t>This is going to an end of UNHCR now the world is about to enter in world war 3 soon ,if amy changes made in Refugee definition/ Geneva convention or any similar things bring in as new law .</t>
  </si>
  <si>
    <t>https://www.facebook.com/228735667216_10153107791887217_10153107873967217</t>
  </si>
  <si>
    <t>Europe, you got conned. Fooled. Taken for a ride. Now you are stuck with hundreds of thousands of poor people, mostly Muslims, who one day soon shall change their tune, want mosques, benefits, bring their families to Europe, have Muslim schools, demand that old European traditions are canceled (because those are *not good for Muslims*, ) and so forth and so forth. And the Middle East and rich Gulf States are laughing: they do not have to deal with those people anymore, they shuffled them all to us in europe. (and this is not the end..many more shall come, many HUNDREDS of thousands…)</t>
  </si>
  <si>
    <t>https://www.facebook.com/228735667216_10153107791887217_10153107828742217</t>
  </si>
  <si>
    <t>https://www.facebook.com/NowThisNews/videos/912323852191073/</t>
  </si>
  <si>
    <t>https://www.facebook.com/228735667216_10153107791887217_10153107825342217</t>
  </si>
  <si>
    <t>CIVIL WAR A BREWIN”: This horrifying video of muslims in France rampaging through Paris will absolutely shock you http://www.jewsnews.co.il/2015/09/13/civil-war-a-brewin-this-horrifying-video-of-muslims-in-france-rampaging-through-paris-will-absolutely-shock-you/</t>
  </si>
  <si>
    <t>https://www.facebook.com/228735667216_10153107791887217_10153108247102217</t>
  </si>
  <si>
    <t>Austria didn`t build fences to keep 200,000 Hungarians out in 1956.</t>
  </si>
  <si>
    <t>https://www.facebook.com/228735667216_10153107791887217_10153108663462217</t>
  </si>
  <si>
    <t>-*-*-*- But Hungary and Austria are NEIGHBOURS. And those who immigrated to the USA, Israel or any other countries in 1956, just did it the right way.</t>
  </si>
  <si>
    <t>https://www.facebook.com/228735667216_10153107791887217_10153110198942217</t>
  </si>
  <si>
    <t>-*-*-*- Many Hungarians are looking with sympathy to 1956. After all they see that as being saved by the Soviets. They favor Putin today.</t>
  </si>
  <si>
    <t>https://www.facebook.com/228735667216_10153107791887217_10153107797797217</t>
  </si>
  <si>
    <t>Christian welcoming them with hidden agenda.</t>
  </si>
  <si>
    <t>https://www.facebook.com/228735667216_10153107791887217_10153107939522217</t>
  </si>
  <si>
    <t>The bad thing is that no one has a clear idea how to handle this</t>
  </si>
  <si>
    <t>https://www.facebook.com/228735667216_10153107791887217_10153107859767217</t>
  </si>
  <si>
    <t>Close the border crossings , simples?</t>
  </si>
  <si>
    <t>https://www.facebook.com/228735667216_10153107791887217_10153107934032217</t>
  </si>
  <si>
    <t>https://www.facebook.com/jasonmillmusic/videos/1023369934361510/ This is actually happening in Hungary! More and more aggressive immigrants are approaching the trains! The passengers are scared! They are throwing things at the trains and houses are being occupied. As you can see: no one and nothing matter... to them</t>
  </si>
  <si>
    <t>https://www.facebook.com/228735667216_10153107791887217_10153107954392217</t>
  </si>
  <si>
    <t>TREATMENT OF EVERYTHING SAVING ABRAHAM FAMILIES ONE MIKE MIGHT WORD ENDTIMES SOLUTION RECURRING END STOP @ NEWS TO DAY SHOULD WRITEN CLOSSING OF SATAN WAYS OF CORRUTION/INVIROMENT OF MAN MAKE OUT NEW TIME MULANDA EVANS UP LEADES KING AFRICA NOW2PAY TEACHS</t>
  </si>
  <si>
    <t>https://www.facebook.com/228735667216_10153107791887217_10153108121737217</t>
  </si>
  <si>
    <t>-*-*-*- Tell that to islamists in Nigeria and Somalia and other African countries my friend,this is not a racial issue it's a cultural and economic one,these peo the are economic migrants refugees don't pass through. Several countries to get to their country of choice</t>
  </si>
  <si>
    <t>https://www.facebook.com/228735667216_10153107791887217_10153108118107217</t>
  </si>
  <si>
    <t>If I couldn't continue West I would go East torwards my own people.</t>
  </si>
  <si>
    <t>https://www.facebook.com/228735667216_10153107791887217_10153107856027217</t>
  </si>
  <si>
    <t>Refugees, they're refugees. Not migrants. God BBC, get your definitions correct</t>
  </si>
  <si>
    <t>https://www.facebook.com/228735667216_10153107791887217_10153108088002217</t>
  </si>
  <si>
    <t>well they need to bloody work it out and start helping people if we don't help these people then they will die and we will have that on our conscience. Don't bleat about yr culture being diluted if your national culture is all about not helping the desperate including children then its worth diddlysquat. Your church going and christian lifestyle are totally meaningless.</t>
  </si>
  <si>
    <t>https://www.facebook.com/228735667216_10153107791887217_10153108133207217</t>
  </si>
  <si>
    <t>-*-*-*- and did they take any of it in? Jesus helped everyone if these people are chritstians they are meant to be living like jesus and helping everyone</t>
  </si>
  <si>
    <t>https://www.facebook.com/228735667216_10153107791887217_10153108184432217</t>
  </si>
  <si>
    <t>europeANS BETTER WAKE UP THESE MIGRANTS ARE ON A MISSION TO CHANGE EUROPE INTYO ANOYTHE MIDDLE EAST.....GET SET FOR WAR OR PAY THE PRICE FOR YOUR STUPIDITY</t>
  </si>
  <si>
    <t>https://www.facebook.com/228735667216_10153107791887217_10153108533542217</t>
  </si>
  <si>
    <t>The best way to handle it, send them back to Syria. Done.</t>
  </si>
  <si>
    <t>https://www.facebook.com/228735667216_10153107791887217_10153107853037217</t>
  </si>
  <si>
    <t>So the west (the civilised world, as someone called it) creates this mess in ME and them we want the rest of ME suffer the consequence of the war?! Accepting these refugees is the least that Europe and US should do for devastating their life.</t>
  </si>
  <si>
    <t>https://www.facebook.com/228735667216_10153107791887217_10153107878697217</t>
  </si>
  <si>
    <t>Good what kind stupidity is this? that's why Australia did not bother to rescue stranded migrants at sea they stopped coming and the world criticised them. But look now come one came all well they will have to deal with it now it's terrible but only God can save them.</t>
  </si>
  <si>
    <t>https://www.facebook.com/228735667216_10153107791887217_10153109843402217</t>
  </si>
  <si>
    <t>Simon Bellenie people like Shauny Bish cannot address points in an argument but nobody who has a brain takes them seriously because of their uneducated and unfunded comments. I suggest that Shauny and Janet do as they preach and show us an example of a heart putting their own family second place and leave their own front door open day and night for only a week.....</t>
  </si>
  <si>
    <t>https://www.facebook.com/228735667216_10153107791887217_10153107947992217</t>
  </si>
  <si>
    <t>If the countries don't want them they don't have to take them in at all</t>
  </si>
  <si>
    <t>https://www.facebook.com/228735667216_10153107791887217_10153109554147217</t>
  </si>
  <si>
    <t>Italy, Greece, etc., have to stop people from coming ashore. It's endless. Every kind of people are coming, not only real refugees but economic migrants, for sure easy for the terrorists to come, too.</t>
  </si>
  <si>
    <t>https://www.facebook.com/228735667216_10153107791887217_10153107859192217</t>
  </si>
  <si>
    <t>C'mon USA convince your allies in the middle East to open the doors to these migrants.</t>
  </si>
  <si>
    <t>https://www.facebook.com/228735667216_10153107791887217_10153107834197217</t>
  </si>
  <si>
    <t>question is how did they get into Serbia in the first place?</t>
  </si>
  <si>
    <t>https://www.facebook.com/228735667216_10153107791887217_10153107991717217</t>
  </si>
  <si>
    <t>If you dont wanna respect rules - go back to africa.</t>
  </si>
  <si>
    <t>https://www.facebook.com/228735667216_10153107791887217_10153107959542217</t>
  </si>
  <si>
    <t>must be stopped because Saudi Arabia. Dubai and other Islamic countries . migrants must go there not EU</t>
  </si>
  <si>
    <t>https://www.facebook.com/228735667216_10153107791887217_10153107930712217</t>
  </si>
  <si>
    <t>Anyone else think this is all about to turn nasty. The EU open border policy is about to become a thing of the past.</t>
  </si>
  <si>
    <t>https://www.facebook.com/228735667216_10153107791887217_10153109711477217</t>
  </si>
  <si>
    <t>EU would regret someday and then it will be too late.</t>
  </si>
  <si>
    <t>https://www.facebook.com/228735667216_10153107791887217_10153108946502217</t>
  </si>
  <si>
    <t>Be prepared for rape and vilent crime in your town. But who is responsible for flooding in Europe this tons of migrants?</t>
  </si>
  <si>
    <t>https://www.facebook.com/228735667216_10153107791887217_10153107983077217</t>
  </si>
  <si>
    <t>https://www.youtube.com/watch?v=tIuqDC7mnQg 3days ago,on the Hungarian and Serbian border.. A women in a black and white top (later yellow journalist jacket in her hand) takes a girl to the line of policeman (to be sprayed on purpose) – Hours later this girl`s picture become fames.. I wonder how much money the journalist was able to get for her picture? I wonder how many other news stories have been faked?</t>
  </si>
  <si>
    <t>https://www.facebook.com/228735667216_10153107791887217_10153107953147217</t>
  </si>
  <si>
    <t>Bringing the Syrian war to Europe's doorsteps .</t>
  </si>
  <si>
    <t>https://www.facebook.com/228735667216_10153107791887217_10153107919357217</t>
  </si>
  <si>
    <t>it is not a crisis they are a pest that needs destroying now</t>
  </si>
  <si>
    <t>https://www.facebook.com/228735667216_10153107791887217_10153107846022217</t>
  </si>
  <si>
    <t>Send them back to turkey</t>
  </si>
  <si>
    <t>https://www.facebook.com/228735667216_10153107791887217_10153107876507217</t>
  </si>
  <si>
    <t>BOOM</t>
  </si>
  <si>
    <t>https://www.facebook.com/228735667216_10153107791887217_10153107882512217</t>
  </si>
  <si>
    <t>It's easy..... Send them back</t>
  </si>
  <si>
    <t>https://www.facebook.com/228735667216_10153107791887217_10153107824492217</t>
  </si>
  <si>
    <t>Germany should pay they said everyone gets free stuff lol</t>
  </si>
  <si>
    <t>https://www.facebook.com/228735667216_10153107791887217_10153108528337217</t>
  </si>
  <si>
    <t>Oh really... Finally noticed have you.</t>
  </si>
  <si>
    <t>https://www.facebook.com/228735667216_10153107791887217_10153107946047217</t>
  </si>
  <si>
    <t>THE TRUE OF HUMAN BEING IS WITH WORD BOOK CHRISTIANS WAY MEANNING TEACHING ATHER BOOK DE TRUE LOVE WAY MAGRANTS SHOULD STOP FIRST WHILE BRITEIN JAMAN ONE WAY BOTH HANDS TO MAKE WORK EASIER TANGLE VINEYARD NAME REVOLUTION TIME TODAY TINGS ON ADLAYSLIPT ME</t>
  </si>
  <si>
    <t>https://www.facebook.com/228735667216_10153107791887217_10153107795987217</t>
  </si>
  <si>
    <t>MUSLIMS NO LONGER WANTED IN WORLD THOSE HAUNTED THINGS excaping islam death kult zommbied to b muslimes</t>
  </si>
  <si>
    <t>https://www.facebook.com/228735667216_10153107791887217_10153107820832217</t>
  </si>
  <si>
    <t>-*-*-*- Those dratted tiny keys on a smartphone. They make you look as if you can't spell and are a bit thick, don't they!</t>
  </si>
  <si>
    <t>https://www.facebook.com/228735667216_10153107791887217_10153107855022217</t>
  </si>
  <si>
    <t>Is it possible that the world could solve the problem in Syria once and for all and fix it,,so that there is no need for these people to migrate to other countries?.....oh sorry, I'm thinking too shallow,.it's not that easy.</t>
  </si>
  <si>
    <t>https://www.facebook.com/228735667216_10153107791887217_10153107957457217</t>
  </si>
  <si>
    <t>https://youtu.be/wSmEkzQyT4I</t>
  </si>
  <si>
    <t>https://www.facebook.com/228735667216_10153107791887217_10153108298837217</t>
  </si>
  <si>
    <t>This is not just a migration, it's planned Islamic invasion.</t>
  </si>
  <si>
    <t>https://www.facebook.com/228735667216_10153107791887217_10153107917357217</t>
  </si>
  <si>
    <t>Is it a gay affair or what</t>
  </si>
  <si>
    <t>https://www.facebook.com/228735667216_10153107791887217_10153108325842217</t>
  </si>
  <si>
    <t>Send them to Russia. If Putin wants to be Assad's ally, let him help in this way.</t>
  </si>
  <si>
    <t>https://www.facebook.com/228735667216_10153107791887217_10153107934247217</t>
  </si>
  <si>
    <t>why don't they just send them back to 50 plus islamic countries!</t>
  </si>
  <si>
    <t>https://www.facebook.com/228735667216_10153107791887217_10153108236667217</t>
  </si>
  <si>
    <t>Blame David Cameron 😄</t>
  </si>
  <si>
    <t>https://www.facebook.com/228735667216_10153107791887217_10153108043062217</t>
  </si>
  <si>
    <t>Sick to the back teeth of the migrant crisis..I'm pleased they've closed the borders, but they will find a way to get here!! Isn't it about time they got the message and went back home. It's time we concentrated on our own people for a change because these are the ones who need help the most, I'm all for helping people, but not those who don't deserve to come here without seeking a job first....charity begins at home in my eyes</t>
  </si>
  <si>
    <t>https://www.facebook.com/228735667216_10153107791887217_10153107878902217</t>
  </si>
  <si>
    <t>Convert them first... It's easy...</t>
  </si>
  <si>
    <t>https://www.facebook.com/228735667216_10153107791887217_10153108216287217</t>
  </si>
  <si>
    <t>Yea here in the the US too they want to build a wall and ship people away !! SMH</t>
  </si>
  <si>
    <t>https://www.facebook.com/228735667216_10153107791887217_10153108188047217</t>
  </si>
  <si>
    <t>Arab nations love this!!!!</t>
  </si>
  <si>
    <t>https://www.facebook.com/228735667216_10153107791887217_10153108068622217</t>
  </si>
  <si>
    <t>I like the claim that Germany needs them because of a lack of workers. Why has Germany got nearly 2 million unemployed?</t>
  </si>
  <si>
    <t>https://www.facebook.com/228735667216_10153107791887217_10153108645517217</t>
  </si>
  <si>
    <t>Stay in a refugee camp and wait for the government to house you. Stop breaking the law</t>
  </si>
  <si>
    <t>https://www.facebook.com/228735667216_10153107791887217_10153108073407217</t>
  </si>
  <si>
    <t>The population of the EU was not asked if they wanted this to happen before the event. Are we therefore surprised?</t>
  </si>
  <si>
    <t>https://www.facebook.com/228735667216_10153107791887217_10153108052892217</t>
  </si>
  <si>
    <t>when the world keeps losing its borders maybe people want you to stay home</t>
  </si>
  <si>
    <t>https://www.facebook.com/228735667216_10153107791887217_10153108946327217</t>
  </si>
  <si>
    <t>They are invaders who seem to think they are owed something. .... if all these men tried fighting for their country this would not have happened. ..... they are the cowards who ran away.</t>
  </si>
  <si>
    <t>https://www.facebook.com/228735667216_10153107791887217_10153107972157217</t>
  </si>
  <si>
    <t>Step 1. Media outlets like yourselves stop hammering the public with sentiment inducing propaganda about how these migrants are 'desperate' and 'fleeing a warzone' Step 2. Start reporting and showing UNBIASED coverage of the animalistic behaviour that this mainly fit healthy male army is exhibiting on their rampage through Europe</t>
  </si>
  <si>
    <t>https://www.facebook.com/228735667216_10153107791887217_10153107825797217</t>
  </si>
  <si>
    <t>Invasion for peach and richness in Europe, instead of their mother lands.</t>
  </si>
  <si>
    <t>https://www.facebook.com/228735667216_10153107791887217_10153108074027217</t>
  </si>
  <si>
    <t>Stop bombing them, then they can stay at their homeland. But like always everybody sees refugees, but not the the main problem, why they're running.</t>
  </si>
  <si>
    <t>https://www.facebook.com/228735667216_10153107791887217_10153108744297217</t>
  </si>
  <si>
    <t>Lock down your borders now before it is too late.</t>
  </si>
  <si>
    <t>https://www.facebook.com/228735667216_10153107791887217_10153108779987217</t>
  </si>
  <si>
    <t>Food for Thought: One of my own misunderstandings, due to the structure of our society, was that we as followers of Christ should punish those who harm us. If the Church suffered apostacy early in the middle ages, then, it just may be that the early Christians followed Christ’s teachings even to the point of not pursuing civil punishment of those who harmed them. Christ’s teaching was “to turn the other cheek”, and forgive those who persecute you. We follow the tradition of Roman law because the traditional power structures of western civilization emerged from the Roman society. One of the keys to understanding how to have Christ’s power in your life may be to accept the actions of others without attempting to use civil government to punish the offender, which is accepted by scholars as a system of human justice implemented to prevent individuals from seeking revenge independently. Remember, Christ said, “judge not, that ye be not judged, I shall repay saith the Lord of Hosts.” No person will find it easy to ignore those who purposefully take advantage of them, but those who choose to emulate Christ, by caring for others, avoiding greed and materialism, and refusing to harm others may actually be able to call on Christ aid in time of need; this would be helpful when facing climate change.</t>
  </si>
  <si>
    <t>https://www.facebook.com/228735667216_10153107791887217_10153108373427217</t>
  </si>
  <si>
    <t>https://m.youtube.com/watch?v=ZV315xqbRK8</t>
  </si>
  <si>
    <t>https://www.facebook.com/228735667216_10153107791887217_10153108301267217</t>
  </si>
  <si>
    <t>Whatever they do, DO NOT ASK THE USA. We can't even figure out how to do this ourselves!!</t>
  </si>
  <si>
    <t>https://www.facebook.com/228735667216_10153107791887217_10153107906422217</t>
  </si>
  <si>
    <t>So the ripple effect from Syrians problems. Starts Causing Political Turmoil Across europe.</t>
  </si>
  <si>
    <t>https://www.facebook.com/228735667216_10153107791887217_10153108069072217</t>
  </si>
  <si>
    <t>This is going to cause major problems all over Europe. God help them all.</t>
  </si>
  <si>
    <t>https://www.facebook.com/228735667216_10153107791887217_10153107935392217</t>
  </si>
  <si>
    <t>The media can make you hate something or love something, see for yourself before you judge.</t>
  </si>
  <si>
    <t>https://www.facebook.com/228735667216_10153107791887217_10153111021072217</t>
  </si>
  <si>
    <t>Europe, the liberals and your governments have screwed you. Good luck.</t>
  </si>
  <si>
    <t>https://www.facebook.com/228735667216_10153107791887217_10153110623742217</t>
  </si>
  <si>
    <t>First they have to call it what it Is. ; This is an invasion Period. Steve Rogers</t>
  </si>
  <si>
    <t>https://www.facebook.com/228735667216_10153107791887217_10153108499332217</t>
  </si>
  <si>
    <t>Yeah, everybody wants to pass the buck. Hungary just mystifies me, such cruelty.</t>
  </si>
  <si>
    <t>https://www.facebook.com/228735667216_10153107791887217_10153109730937217</t>
  </si>
  <si>
    <t>How is it that NO ISLAMIC COUNTRY has offered to take in these people???? Saudi Arabia for just one of many not even a whisper of help, yet they have the space and wealth to do for them???????</t>
  </si>
  <si>
    <t>https://www.facebook.com/228735667216_10153107791887217_10153109727372217</t>
  </si>
  <si>
    <t>Oh really???one would never have guessed that this would happen???? Duuuurrrr</t>
  </si>
  <si>
    <t>https://www.facebook.com/228735667216_10153107791887217_10153108177697217</t>
  </si>
  <si>
    <t>The power if unarmed invasion is real.</t>
  </si>
  <si>
    <t>https://www.facebook.com/228735667216_10153107791887217_10153109510412217</t>
  </si>
  <si>
    <t>Apparently Iran is a tolerant and peaceful place. I am sure they would be welcome there.</t>
  </si>
  <si>
    <t>https://www.facebook.com/228735667216_10153107791887217_10153108418447217</t>
  </si>
  <si>
    <t>i want to know why people from Iraq are making the journey , why can't the go to UAE countries!</t>
  </si>
  <si>
    <t>https://www.facebook.com/228735667216_10153107791887217_10153107872807217</t>
  </si>
  <si>
    <t>Stop giving them money for free when they arrive. Southern Europe doesn't do that. They avoid it.</t>
  </si>
  <si>
    <t>https://www.facebook.com/228735667216_10153107791887217_10153108372127217</t>
  </si>
  <si>
    <t>SueandJohn KestrelHaven, this is the biggest/worst migration of people since World War II.</t>
  </si>
  <si>
    <t>https://www.facebook.com/228735667216_10153107791887217_10153107914462217</t>
  </si>
  <si>
    <t>Wonder how it becomes an EU issue when the people aren't even from EU??!</t>
  </si>
  <si>
    <t>https://www.facebook.com/228735667216_10153107791887217_10153108099257217</t>
  </si>
  <si>
    <t>Send them back where they came from. They are going to cause a lot of trouble!!!</t>
  </si>
  <si>
    <t>https://www.facebook.com/228735667216_10153107791887217_10153108144587217</t>
  </si>
  <si>
    <t>Once a Schengen country (e.g. Hungary) has let you in, you can go where you like.</t>
  </si>
  <si>
    <t>https://www.facebook.com/228735667216_10153107791887217_10153108056957217</t>
  </si>
  <si>
    <t>Well said That, let's hope it's NOT too late already, Europe and the USA need to wake up.</t>
  </si>
  <si>
    <t>https://www.facebook.com/228735667216_10153107791887217_10153109633577217</t>
  </si>
  <si>
    <t>think the bbc are blind there not settling in germany lol , there going to france trust me</t>
  </si>
  <si>
    <t>https://www.facebook.com/228735667216_10153107791887217_10153108606267217</t>
  </si>
  <si>
    <t>the answer is to make their home countries safe and livable again so that they don't have to flee.</t>
  </si>
  <si>
    <t>https://www.facebook.com/228735667216_10153107791887217_10153108114572217</t>
  </si>
  <si>
    <t>Refugees, BBC, they're called refugees. Get your facts and terminology straight.</t>
  </si>
  <si>
    <t>https://www.facebook.com/228735667216_10153107791887217_10153108043947217</t>
  </si>
  <si>
    <t>www.facebook.com/MrMehdiHasan/videos/1615264238726824/</t>
  </si>
  <si>
    <t>https://www.facebook.com/228735667216_10153107791887217_10153109785107217</t>
  </si>
  <si>
    <t>Why is it only Europe who are expected to help.... What about the rest of the world?</t>
  </si>
  <si>
    <t>https://www.facebook.com/228735667216_10153107791887217_10153108338117217</t>
  </si>
  <si>
    <t>Bloody hell! It's like a disease that just won't go away!! The world is so messed up!!</t>
  </si>
  <si>
    <t>https://www.facebook.com/228735667216_10153107791887217_10153109929567217</t>
  </si>
  <si>
    <t>Christ came to forgive and save. Muhammad seemed to have been tricked by satan to spread condemnation and death. Pretty obvious</t>
  </si>
  <si>
    <t>https://www.facebook.com/228735667216_10153107791887217_10153109517792217</t>
  </si>
  <si>
    <t>Ask UN and US they are the one who supported the rebels. Let the Handel it.</t>
  </si>
  <si>
    <t>https://www.facebook.com/228735667216_10153107791887217_10153108380177217</t>
  </si>
  <si>
    <t>Solve it people! Stop bickering and get it done! Tired of all your whining.</t>
  </si>
  <si>
    <t>https://www.facebook.com/228735667216_10153107791887217_10153107971007217</t>
  </si>
  <si>
    <t>Greedy selfish people...ope that the Canadian Gov ..will help more..</t>
  </si>
  <si>
    <t>https://www.facebook.com/228735667216_10153107791887217_10153109584917217</t>
  </si>
  <si>
    <t>Люди целым народом бросили свою страну, свой кров и стали кочевниками. Очень страшно за нас, как за жителей Земли.</t>
  </si>
  <si>
    <t>https://www.facebook.com/228735667216_10153107791887217_10153108727827217</t>
  </si>
  <si>
    <t>in this side of the world we have problems too like a 30 year ago or more........</t>
  </si>
  <si>
    <t>https://www.facebook.com/228735667216_10153107791887217_10153108309302217</t>
  </si>
  <si>
    <t>Looks like we may have 3rd World War if Europe not resist the savagery that is ISlam I am ony 78</t>
  </si>
  <si>
    <t>https://www.facebook.com/228735667216_10153107791887217_10153108304307217</t>
  </si>
  <si>
    <t>These "poor refugees" went on hunger strike in Austria, because they want 2 thousand euros benefit net per month. http://www.unzensuriert.at/content/0018779-20-Asylwerber-traten-Hungerstreik-Sie-fordern-2000-Euro-netto-Taschengeld</t>
  </si>
  <si>
    <t>https://www.facebook.com/228735667216_10153107791887217_10153107944922217</t>
  </si>
  <si>
    <t>Isis on the move they said they send them in with the refugees when where trying to help them</t>
  </si>
  <si>
    <t>https://www.facebook.com/228735667216_10153107791887217_10153107846707217</t>
  </si>
  <si>
    <t>Am I the only one who glanced at the animated graphic and saw 'Dad's Army'?</t>
  </si>
  <si>
    <t>https://www.facebook.com/228735667216_10153107791887217_10153107854977217</t>
  </si>
  <si>
    <t>Germany and Europe are going to have serious problems if they fail to take control of this.</t>
  </si>
  <si>
    <t>https://www.facebook.com/228735667216_10153107791887217_10153108168107217</t>
  </si>
  <si>
    <t>Send them all back, this is what Eurpeans want and demand from their leaders!</t>
  </si>
  <si>
    <t>https://www.facebook.com/228735667216_10153107791887217_10153108198397217</t>
  </si>
  <si>
    <t>In this video we can CLEARLY SEE HOW they come to Europe just for the benefits... https://www.youtube.com/watch?v=dKfdPw1bR-A</t>
  </si>
  <si>
    <t>https://www.facebook.com/228735667216_10153107791887217_10153107923207217</t>
  </si>
  <si>
    <t>While a lot of them are Isis fighters..how can germany and europe be that stupid ?</t>
  </si>
  <si>
    <t>https://www.facebook.com/228735667216_10153107791887217_10153107976242217</t>
  </si>
  <si>
    <t>Set amongst us to cause trouble ..and now Europe are turning on each other</t>
  </si>
  <si>
    <t>https://www.facebook.com/228735667216_10153107791887217_10153108122752217</t>
  </si>
  <si>
    <t>West is west and east is east ;and they never come together! Europe is not Mecca!</t>
  </si>
  <si>
    <t>https://www.facebook.com/228735667216_10153107791887217_10153108637692217</t>
  </si>
  <si>
    <t>Just what ISIS wants. Can no one see this? Chaos and they will follow in.</t>
  </si>
  <si>
    <t>https://www.facebook.com/228735667216_10153107791887217_10153108021487217</t>
  </si>
  <si>
    <t>Not to worry the EU idiots know how bad the situation is so they have called a meeting for WEDNESDAY or to translate that into people another 20,000 will have pushed and shoved the police and each other to get to Germany .</t>
  </si>
  <si>
    <t>https://www.facebook.com/228735667216_10153107791887217_10153109396017217</t>
  </si>
  <si>
    <t>The way of Croatia is not accepted for what they done to Europe</t>
  </si>
  <si>
    <t>https://www.facebook.com/228735667216_10153107791887217_10153107919427217</t>
  </si>
  <si>
    <t>its due to only Because European people Love Islam and Muslim :D</t>
  </si>
  <si>
    <t>https://www.facebook.com/228735667216_10153107791887217_10153107864212217</t>
  </si>
  <si>
    <t>Tensions; you ain't seen nothing yet</t>
  </si>
  <si>
    <t>https://www.facebook.com/228735667216_10153107791887217_10153108075412217</t>
  </si>
  <si>
    <t>parasites that are fleeing a sunni-shia war of genocide, created by these same parasites</t>
  </si>
  <si>
    <t>https://www.facebook.com/228735667216_10153107791887217_10153109942967217</t>
  </si>
  <si>
    <t>As there should be, when a country attacks your country for your oil.</t>
  </si>
  <si>
    <t>https://www.facebook.com/228735667216_10153107791887217_10153107997432217</t>
  </si>
  <si>
    <t>Some may be refugees but the majority are invaders get ready for Sharia.</t>
  </si>
  <si>
    <t>https://www.facebook.com/228735667216_10153107791887217_10153107872067217</t>
  </si>
  <si>
    <t>Germany wants cheap labour for the middle class Mcdonald families who can have there sunday meal cooked for them by these people and very low wages</t>
  </si>
  <si>
    <t>https://www.facebook.com/228735667216_10153107791887217_10153108500177217</t>
  </si>
  <si>
    <t>If Germany wants them the german gov should charter a boat from syria direct to Germany</t>
  </si>
  <si>
    <t>https://www.facebook.com/228735667216_10153107791887217_10153108345792217</t>
  </si>
  <si>
    <t>Pack them up and fly them out! Saudi has all kinds of room, mney and are of the same cult beliefs!</t>
  </si>
  <si>
    <t>https://www.facebook.com/228735667216_10153107791887217_10153110801862217</t>
  </si>
  <si>
    <t>Close the borders ! Listen to the people who vote you to be in their interest !</t>
  </si>
  <si>
    <t>https://www.facebook.com/228735667216_10153107791887217_10153108963552217</t>
  </si>
  <si>
    <t>https://www.change.org/p/the-director-general-of-the-bbc-tony-hall-bbc-stop-the-bbc-s-endless-biased-coverage-of-the-economic-migrants share and sign if you are sick and tired of one sided propaganda...</t>
  </si>
  <si>
    <t>https://www.facebook.com/228735667216_10153107791887217_10153108068732217</t>
  </si>
  <si>
    <t>West and Europe is in many ways responsible of the need of assylum for these people. It is now pay-pack time of decades of oppression and abuse. It always comes.</t>
  </si>
  <si>
    <t>https://www.facebook.com/228735667216_10153107791887217_10153107823372217</t>
  </si>
  <si>
    <t>Don't matter where they go or end up Britain will once again be blamed.</t>
  </si>
  <si>
    <t>https://www.facebook.com/228735667216_10153107791887217_10153107886982217</t>
  </si>
  <si>
    <t>We all know what's going on but the so called leaders don't care</t>
  </si>
  <si>
    <t>https://www.facebook.com/228735667216_10153107791887217_10153107851037217</t>
  </si>
  <si>
    <t>There is no point in giving someone a plaster who keeps cutting themselves but not taking away the knife or educating them. These Muslims are running away from Muslim countries to the west, the evil sick Quran, hate preachers and sharia laws need to outlawed and banned, do not let the traffickers hate preachers build mosques and enforce shari laws in the Muslim only area they control in most cities as you are just moving the problem from country to country, the west there are escaping to needs to be the west with western values and beliefs not just anther rotten Muslim enclave</t>
  </si>
  <si>
    <t>https://www.facebook.com/228735667216_10153107791887217_10153107890907217</t>
  </si>
  <si>
    <t>Bigots bigots and more bigots. And plenty of European folk come to america with their bigotry. #Bigots...</t>
  </si>
  <si>
    <t>https://www.facebook.com/228735667216_10153107791887217_10153108345622217</t>
  </si>
  <si>
    <t>instead of arming militant groups that end up becoming terrorist groups, why not try arming all the refugees and sending them home with a gun and a bag of bullets...? just saying...</t>
  </si>
  <si>
    <t>https://www.facebook.com/228735667216_10153107791887217_10153108746977217</t>
  </si>
  <si>
    <t>That is because the E.U. is impotent, brainless, with no vision, coward and pasive.</t>
  </si>
  <si>
    <t>https://www.facebook.com/228735667216_10153107791887217_10153108056292217</t>
  </si>
  <si>
    <t>They are scum</t>
  </si>
  <si>
    <t>https://www.facebook.com/228735667216_10153107791887217_10153108087747217</t>
  </si>
  <si>
    <t>This whole thing is a powderkeg just waiting to go off..Germany has not helped the situation either, it will end in tears.</t>
  </si>
  <si>
    <t>https://www.facebook.com/228735667216_10153107791887217_10153108051677217</t>
  </si>
  <si>
    <t>Any rule or law which originates from the corrupt club turns out to be disastrous time to exit</t>
  </si>
  <si>
    <t>https://www.facebook.com/228735667216_10153107791887217_10153108605662217</t>
  </si>
  <si>
    <t>All countries join together and end this devil ISIS. would solve problem.</t>
  </si>
  <si>
    <t>https://www.facebook.com/228735667216_10153107791887217_10153108201657217</t>
  </si>
  <si>
    <t>Europe will be like a hell, in they dont stop bringing muslims migrants!</t>
  </si>
  <si>
    <t>https://www.facebook.com/228735667216_10153107791887217_10153108531432217</t>
  </si>
  <si>
    <t>WHY EUROPE SHOULD NOT ALLOW ISLAMIC IMMIGRANTS - Shocking information media hides ! https://www.youtube.com/watch?v=YJeLM8W3jZ0</t>
  </si>
  <si>
    <t>https://www.facebook.com/228735667216_10153107791887217_10153108192472217</t>
  </si>
  <si>
    <t>In EU, this migration is just the start of crisis. Europe's identity, culture, history &amp; heritage risk extinction ... There are pockets in UK where the Writ Of State hardly runs ... Evidence may be viewed on YouTube ... It's frightening. David Cameron François Hollande Angela Merkel Werner Faymann Charles MICHEL Jan Peter Balkenende Erna Solberg Stefan Löfven Helle Thorning-Schmidt Orbán Viktor Ewa Kopacz Mariano Rajoy Brey Dilma Rousseff Malcolm Turnbull Stephen Harper</t>
  </si>
  <si>
    <t>https://www.facebook.com/228735667216_10153107791887217_10153107877322217</t>
  </si>
  <si>
    <t>This human tragedy just keeps getting worse &amp; worse!!! Just SHOCKING!!!</t>
  </si>
  <si>
    <t>https://www.facebook.com/228735667216_10153107791887217_10153108638162217</t>
  </si>
  <si>
    <t>Justin Yun wtf? Does bbc somehow attract racist and xenophobic people?</t>
  </si>
  <si>
    <t>https://www.facebook.com/228735667216_10153107791887217_10153108378612217</t>
  </si>
  <si>
    <t>BBC is a criminally-negligent organization that helped cause this problem.</t>
  </si>
  <si>
    <t>https://www.facebook.com/228735667216_10153107791887217_10153107876897217</t>
  </si>
  <si>
    <t>To be honest when everything goes pear shape don't blame US 💔💔👎🏻💔💔</t>
  </si>
  <si>
    <t>https://www.facebook.com/228735667216_10153107791887217_10153109786797217</t>
  </si>
  <si>
    <t>This is a war of bigots. Grow a heart and save these people.</t>
  </si>
  <si>
    <t>https://www.facebook.com/228735667216_10153107791887217_10153109798372217</t>
  </si>
  <si>
    <t>-*-*-*- mmm - bigot - a person who is intolerant towards holding different positions... sounds a lot more like you than me. Telling people to grow a heart is hardly being tolerant... just saying</t>
  </si>
  <si>
    <t>https://www.facebook.com/228735667216_10153107791887217_10153109719097217</t>
  </si>
  <si>
    <t>if the eastern folks don't want them, ship the entire bunch to the UK</t>
  </si>
  <si>
    <t>https://www.facebook.com/228735667216_10153107791887217_10153108820512217</t>
  </si>
  <si>
    <t>They don't go to Romania be cause there's not there for them. Ahahah.</t>
  </si>
  <si>
    <t>https://www.facebook.com/228735667216_10153107791887217_10153108491492217</t>
  </si>
  <si>
    <t>Germany invited them so let germany deal with the problem we do not want any of them.</t>
  </si>
  <si>
    <t>https://www.facebook.com/228735667216_10153107791887217_10153107828977217</t>
  </si>
  <si>
    <t>It's an invasion BBC, but you just can't shift the narrative...</t>
  </si>
  <si>
    <t>https://www.facebook.com/228735667216_10153107791887217_10153108261097217</t>
  </si>
  <si>
    <t>It's so tense that their waiting until Monday to have talks.</t>
  </si>
  <si>
    <t>https://www.facebook.com/228735667216_10153107791887217_10153109200487217</t>
  </si>
  <si>
    <t>Europe will become Muslim unless than one generation if borders are not regulated</t>
  </si>
  <si>
    <t>https://www.facebook.com/228735667216_10153107791887217_10153109797962217</t>
  </si>
  <si>
    <t>Seems to me that the majority of them are young men and cowards</t>
  </si>
  <si>
    <t>https://www.facebook.com/228735667216_10153107791887217_10153108428267217</t>
  </si>
  <si>
    <t>Send them to Saudi, Qatar and UAE. You know, to their moslim brethren.</t>
  </si>
  <si>
    <t>https://www.facebook.com/228735667216_10153107791887217_10153108597862217</t>
  </si>
  <si>
    <t>well at least you finally called them what they are... Migrants.</t>
  </si>
  <si>
    <t>https://www.facebook.com/228735667216_10153107791887217_10153108552617217</t>
  </si>
  <si>
    <t>Once again... BBC &amp; Truth... Two very different and distant relatives :)</t>
  </si>
  <si>
    <t>https://www.facebook.com/228735667216_10153107791887217_10153108028357217</t>
  </si>
  <si>
    <t>Let's hope the cold weather that's comming stops them in their tracks</t>
  </si>
  <si>
    <t>https://www.facebook.com/228735667216_10153107791887217_10153110924317217</t>
  </si>
  <si>
    <t>Close all borders ---send the invaders back to their own countries</t>
  </si>
  <si>
    <t>https://www.facebook.com/228735667216_10153107791887217_10153108909582217</t>
  </si>
  <si>
    <t>Maybe now brits will start to respect eastern europeans more?</t>
  </si>
  <si>
    <t>https://www.facebook.com/228735667216_10153107791887217_10153108718372217</t>
  </si>
  <si>
    <t>Great Nations migration</t>
  </si>
  <si>
    <t>https://www.facebook.com/228735667216_10153107791887217_10153114636497217</t>
  </si>
  <si>
    <t>Europe should follow Hungary's and UK's example. Hungary is defending its borders and its people as each sovereign state should do against undocumented, aggressive, rude thugs. UK declared will take in refugees from the camps in Syria where they have been already checked up by United Nations Refugee Agency. So, I believe Germany owes an apology to the other EU member countries for irresponsibly encouraging undocumented individuals to ‘’assault’’ Europe. You know the saying ‘’Charity starts at home’’ is still true. The responsible way to help the ones in need starts at home. First take care of your needy, then go to the refugee camps and select those who deserve, who really suffered and get them on planes straight to Germany by the hundred of thousands if that’s what you want.. That way the chaos and tensions that we have seen for the past several weeks between the migratory young males that are invading Europe and the locals could have been prevented.</t>
  </si>
  <si>
    <t>https://www.facebook.com/228735667216_10153107791887217_10153108099662217</t>
  </si>
  <si>
    <t>PUTIN:......" PEOPLE FLEE FROM SYRIA ,BECAUSE OF ISIS,, NOT ASSAD REGIME"....... ASSAD"...... 'IF YOU ARE WORRIED ABOUT REFUGEES,,, STOP SUPPORTING TERRORISTS’........</t>
  </si>
  <si>
    <t>https://www.facebook.com/228735667216_10153107791887217_10153110321617217</t>
  </si>
  <si>
    <t>Every country in Europe is under attack. You won't see these photos in the mainstream media. They only publish photos of aggressive looking policemen or children, of course, in order to frame their narrative. But make no mistake, over 80% of these 'migrants' are young, fit males. - http://pamelageller.com/2015/09/video-muslim-migrants-screaming-allahu-akbar-attack-police-as-crisis-intensifies.html/</t>
  </si>
  <si>
    <t>https://www.facebook.com/228735667216_10153107791887217_10153107940487217</t>
  </si>
  <si>
    <t>not migration but invasion.....</t>
  </si>
  <si>
    <t>https://www.facebook.com/228735667216_10153107791887217_10153109003167217</t>
  </si>
  <si>
    <t>this sounds a bit rapey http://www.express.co.uk/news/world/606371/Imam-tells-muslim-migrants-to-breed-with-Europeans-to-conquer-their-countries</t>
  </si>
  <si>
    <t>https://www.facebook.com/228735667216_10153107791887217_10153107923017217</t>
  </si>
  <si>
    <t>In Britain this kind of refugees and immigrants protest in aggressive way:http://youtu.be/f8WVkbXOHfM do you want them in your hometown? Do you want the guests become the new owners of your countries just because you are stupidly tolerant?</t>
  </si>
  <si>
    <t>https://www.facebook.com/228735667216_10153107791887217_10153107873322217</t>
  </si>
  <si>
    <t>Migration .....more like invasion</t>
  </si>
  <si>
    <t>https://www.facebook.com/228735667216_10153107791887217_10153108620712217</t>
  </si>
  <si>
    <t>This what the media and the EU governments are supporting: https://www.facebook.com/istvans/posts/10207361403094264</t>
  </si>
  <si>
    <t>https://www.facebook.com/228735667216_10153107791887217_10153108967002217</t>
  </si>
  <si>
    <t>Refugees - not migrants! Language matters</t>
  </si>
  <si>
    <t>https://www.facebook.com/228735667216_10153107791887217_10153109043492217</t>
  </si>
  <si>
    <t>-*-*-*- That's right. Therefore they are migrants and not refugees</t>
  </si>
  <si>
    <t>https://www.facebook.com/228735667216_10153107791887217_10153109044972217</t>
  </si>
  <si>
    <t>-*-*-*- They are moving through Europe. They are out of danger. They are not going back afterwards .</t>
  </si>
  <si>
    <t>https://www.facebook.com/228735667216_10153107791887217_10153109191507217</t>
  </si>
  <si>
    <t>-*-*-*- Michael - Migrant - : a person who goes from one place to another especially to find work : a bird or animal that moves from one area to another at different times of the year Refugee - someone who has been forced to leave a country because of war or for religious or political reasons. They are REFUGEES - they are moving through countries to find labor or to spend the winter in a warmer climate :-) If their country were to magically become safe to inhabit, they would go back.</t>
  </si>
  <si>
    <t>https://www.facebook.com/228735667216_10153107791887217_10153110101592217</t>
  </si>
  <si>
    <t>-*-*-*- Wait and see Jay . They wont be going back and will be taking your job . Good luck</t>
  </si>
  <si>
    <t>https://www.facebook.com/228735667216_10153107791887217_10153110102707217</t>
  </si>
  <si>
    <t>-*-*-*- You are paranoid and bigoted - congratulations on your astounding ignorance.</t>
  </si>
  <si>
    <t>https://www.facebook.com/228735667216_10153107791887217_10153110106117217</t>
  </si>
  <si>
    <t>-*-*-*- I say the same to you . You're naive. Congratulations . Let's hope you're right but sorry I really don't agree with how you feel and the majority don't either</t>
  </si>
  <si>
    <t>https://www.facebook.com/228735667216_10153107791887217_10153108551002217</t>
  </si>
  <si>
    <t>Interesting to see how Europe handles immigration.</t>
  </si>
  <si>
    <t>https://www.facebook.com/228735667216_10153107791887217_10153110739007217</t>
  </si>
  <si>
    <t>Here's an idea get them to surrender, instead.</t>
  </si>
  <si>
    <t>https://www.facebook.com/228735667216_10153107791887217_10153110153462217</t>
  </si>
  <si>
    <t>Let arab countries take arabs! Not migrate and soon invade eu</t>
  </si>
  <si>
    <t>https://www.facebook.com/228735667216_10153107791887217_10153109213347217</t>
  </si>
  <si>
    <t>BBC start to do true news ! ,,,!!!!!!! http://pamelageller.com/2015/09/germany-highway-banner-your-children-will-pray-to-allah-or-will-all-die.html/</t>
  </si>
  <si>
    <t>https://www.facebook.com/228735667216_10153107791887217_10153107923302217</t>
  </si>
  <si>
    <t>Simple help the Syrian refuges and send the migrants home ..</t>
  </si>
  <si>
    <t>https://www.facebook.com/228735667216_10153107791887217_10153107825547217</t>
  </si>
  <si>
    <t>Edoardo Vella testimone oculare</t>
  </si>
  <si>
    <t>https://www.facebook.com/228735667216_10153107791887217_10153107860267217</t>
  </si>
  <si>
    <t>-*-*-*- Non temo il muro ungherese</t>
  </si>
  <si>
    <t>https://www.facebook.com/228735667216_10153107791887217_10153108245792217</t>
  </si>
  <si>
    <t>http://pamelageller.com/2015/09/35-million-muslim-migrants-set-sights-on-europe-congress-moves-to-halt-resettlement-in-us.html/</t>
  </si>
  <si>
    <t>https://www.facebook.com/228735667216_10153107791887217_10153109126152217</t>
  </si>
  <si>
    <t>Wayne Ramwell are you supposed to be educated?Cant you see what the rest of the world can see beheadings,genocide and massacre of millions of non moslems worldwide,killing of homosexuals,buring women and children alive,rape of children and mutilation,burning ppl head first,hangings,stonings this is islam where is the love and peace you talk of?Islam is a cult wayne you are brainwashed to believe what they want you to for now,islam dictates they do and say whatever it takes to achieve islam jihad if that means lying to a kuffar so be it,islam strategy is lies,deceit,propoganda and contradicitons.Islam dictates all moslems do islam jihad all moslems believe the same vile ideology of convert or be killed,all moslems have the same evil agenda stop lying and being so bloody naive,read the Koran its all there you must have the edited edition,kill the kuffar,kill the infidels,kill the apostates kill the jews,kill the christians kill the non believers oh yeh so loving and peaceful NOT!.they are doing it worldwide and burning christian churches rapng yezidi women and children you claim to ignorant of all of this where the hell are you on another planet?no one could be so ignorant and naive or lying,you could be another fake moslem profile defending your satan worshiping cult,when moslems defend islam evil they lie and say if we killed an innocent it would be as though we had killed all mankind they can say this because they do not regard human beings as innocent if your a non believer they can kill you it wont matter,they despise you,this is the lies and contradicitons,The peace they talk of is the peace there will be when they have killed all non believers all of humanity,so evil and brainwashed they think of nothing of killing human beings wayne are you sub human like all moslems who want to kill all humanity?they insult the bible because it annoys them God is the one true alighty God they dont have one,only a false self proclaimed prophet,and the bible is the true world of god and the church is the house of god this is why moslems blaspheme and commit sacrilege against Gods house,they will burn in Hell for this blasphemy</t>
  </si>
  <si>
    <t>https://www.facebook.com/228735667216_10153107791887217_10153110074507217</t>
  </si>
  <si>
    <t>Hit the nail on the head with that headline,migration not refugee's :/</t>
  </si>
  <si>
    <t>https://www.facebook.com/228735667216_10153107791887217_10153110176362217</t>
  </si>
  <si>
    <t>-*-*-*- I've been saying this for ages and been the victim of abuse. Getting called Racist and a bigot!</t>
  </si>
  <si>
    <t>https://www.facebook.com/228735667216_10153107791887217_10153110185552217</t>
  </si>
  <si>
    <t>-*-*-*- Soft headed idiots.Let the gobshites put them up in their houses :/</t>
  </si>
  <si>
    <t>https://www.facebook.com/228735667216_10153107791887217_10153108482507217</t>
  </si>
  <si>
    <t>ENGLAND, UNITED KINGDOM NOT PART OF THE AGREEMENT http://www.schengenvisainfo.com/schengen-visa-countries-list/</t>
  </si>
  <si>
    <t>https://www.facebook.com/228735667216_10153107791887217_10153109310707217</t>
  </si>
  <si>
    <t>Help Russia fix Syria, then this migration would end sooner..</t>
  </si>
  <si>
    <t>https://www.facebook.com/228735667216_10153107791887217_10153108064537217</t>
  </si>
  <si>
    <t>Hungary must leave EU !</t>
  </si>
  <si>
    <t>https://www.facebook.com/228735667216_10153107791887217_10153107817857217</t>
  </si>
  <si>
    <t>All Europe country should make a bunch of migrants and left on a Indonesia island bcz Indonesia has Lot's of island</t>
  </si>
  <si>
    <t>https://www.facebook.com/228735667216_10153107791887217_10153109231782217</t>
  </si>
  <si>
    <t>Make Saudi Arabia take them.</t>
  </si>
  <si>
    <t>https://www.facebook.com/228735667216_10153107791887217_10153108547967217</t>
  </si>
  <si>
    <t>send them ro Russia</t>
  </si>
  <si>
    <t>https://www.facebook.com/228735667216_10153107791887217_10153108962552217</t>
  </si>
  <si>
    <t>mire amor Javier Alvarez</t>
  </si>
  <si>
    <t>https://www.facebook.com/228735667216_10153107791887217_10153109599402217</t>
  </si>
  <si>
    <t>Well done Hungary</t>
  </si>
  <si>
    <t>https://www.facebook.com/228735667216_10153107791887217_10153109597497217</t>
  </si>
  <si>
    <t>https://www.facebook.com/228735667216_10153107791887217_10153107849377217</t>
  </si>
  <si>
    <t>Thank god we're an island</t>
  </si>
  <si>
    <t>https://www.facebook.com/228735667216_10153107791887217_10153108494167217</t>
  </si>
  <si>
    <t>what happens in bulgaria?</t>
  </si>
  <si>
    <t>https://www.facebook.com/228735667216_10153107791887217_10153107858207217</t>
  </si>
  <si>
    <t>Send them to Iran!</t>
  </si>
  <si>
    <t>https://www.facebook.com/228735667216_10153107791887217_10153107822662217</t>
  </si>
  <si>
    <t>only 1 in 5 are from syria</t>
  </si>
  <si>
    <t>https://www.facebook.com/228735667216_10153107791887217_10153109525227217</t>
  </si>
  <si>
    <t>Yea, and while we are looking at this Russia and China are snatching up territory.</t>
  </si>
  <si>
    <t>https://www.facebook.com/228735667216_10153107791887217_10153108130217217</t>
  </si>
  <si>
    <t>Russia is helping at least with isis</t>
  </si>
  <si>
    <t>https://www.facebook.com/228735667216_10153107791887217_10153108212337217</t>
  </si>
  <si>
    <t>here is the missing bit of this story....: http://www.aljazeera.com/indepth/inpictures/2015/09/life-hold-iraqi-christian-refugees-jordan-150914112759635.html</t>
  </si>
  <si>
    <t>https://www.facebook.com/228735667216_10153107791887217_10153110116507217</t>
  </si>
  <si>
    <t>Bosnia - Hertzegovina ....no ???</t>
  </si>
  <si>
    <t>https://www.facebook.com/228735667216_10153107791887217_10153108239057217</t>
  </si>
  <si>
    <t>stand strong Hungary, no muslims, glory Hungary</t>
  </si>
  <si>
    <t>https://www.facebook.com/228735667216_10153107791887217_10153107823597217</t>
  </si>
  <si>
    <t>Please tell me. Why germany?</t>
  </si>
  <si>
    <t>https://www.facebook.com/228735667216_10153107791887217_10153107871527217</t>
  </si>
  <si>
    <t>-*-*-*- Benefits</t>
  </si>
  <si>
    <t>https://www.facebook.com/228735667216_10153107791887217_10153108105947217</t>
  </si>
  <si>
    <t>Send Them To Russia</t>
  </si>
  <si>
    <t>https://www.facebook.com/228735667216_10153107791887217_10153107847882217</t>
  </si>
  <si>
    <t>Why are they avoiding Bosnia? Bosnia is mainly Muslim</t>
  </si>
  <si>
    <t>https://www.facebook.com/228735667216_10153107791887217_10153108077182217</t>
  </si>
  <si>
    <t>Send them to russia &amp; china, plenty of room there!</t>
  </si>
  <si>
    <t>https://www.facebook.com/228735667216_10153107791887217_10153107860742217</t>
  </si>
  <si>
    <t>now germany is full of muslim</t>
  </si>
  <si>
    <t>https://www.facebook.com/228735667216_10153107791887217_10153108267842217</t>
  </si>
  <si>
    <t>goes to Bulgaria or Romania that would be better</t>
  </si>
  <si>
    <t>https://www.facebook.com/228735667216_10153107791887217_10153107826052217</t>
  </si>
  <si>
    <t>Hungary and Croatia closed their borders...How do they arrive to Germany/Scandinavia now? Through Georgia and Russia, Putin dislikes!</t>
  </si>
  <si>
    <t>https://www.facebook.com/228735667216_10153107791887217_10153107919867217</t>
  </si>
  <si>
    <t>-*-*-*- Croatia didn't close the borders. They do nothing now. They don't record the migrants and they are transporting them in Hungary.</t>
  </si>
  <si>
    <t>https://www.facebook.com/228735667216_10153107791887217_10153108986177217</t>
  </si>
  <si>
    <t>Helga Cotoarba Kloosterman - met kaart :)</t>
  </si>
  <si>
    <t>https://www.facebook.com/228735667216_10153107791887217_10153108407392217</t>
  </si>
  <si>
    <t>Good that they avoid my country, Romania ! They will not be welcomed by our population. Check this: https://www.facebook.com/Spunenuislamizarii?fref=ts we are against muslin refugees, once you cross our border you will be on our sight, we are over 40.000 and you cant stop us, we will stop any muslin that cross our borders</t>
  </si>
  <si>
    <t>https://www.facebook.com/228735667216_10153107791887217_10153108859367217</t>
  </si>
  <si>
    <t>Saudi Arabia should take them.</t>
  </si>
  <si>
    <t>https://www.facebook.com/228735667216_10153107791887217_10153107932327217</t>
  </si>
  <si>
    <t>PoomJai Nattapoom Teerapat Rokecharoen</t>
  </si>
  <si>
    <t>https://www.facebook.com/228735667216_10153107791887217_10153107796697217</t>
  </si>
  <si>
    <t>Agi Palotas, Andreas Haranyi :/</t>
  </si>
  <si>
    <t>https://www.facebook.com/228735667216_10153107791887217_10153107820347217</t>
  </si>
  <si>
    <t>-*-*-*- 😐</t>
  </si>
  <si>
    <t>https://www.facebook.com/228735667216_10153107791887217_10153108187817217</t>
  </si>
  <si>
    <t>Vanessa Anício de Moraes</t>
  </si>
  <si>
    <t>https://www.facebook.com/228735667216_10153107791887217_10153108264072217</t>
  </si>
  <si>
    <t>David Bucak Gasser</t>
  </si>
  <si>
    <t>https://www.facebook.com/228735667216_10153107791887217_10153108109487217</t>
  </si>
  <si>
    <t>Tiana Kovac</t>
  </si>
  <si>
    <t>https://www.facebook.com/228735667216_10153107791887217_10153108110232217</t>
  </si>
  <si>
    <t>-*-*-*- We r so good</t>
  </si>
  <si>
    <t>https://www.facebook.com/228735667216_10153107791887217_10153108110522217</t>
  </si>
  <si>
    <t>-*-*-*- ruk</t>
  </si>
  <si>
    <t>https://www.facebook.com/228735667216_10153107791887217_10153108110687217</t>
  </si>
  <si>
    <t>-*-*-*- Imk</t>
  </si>
  <si>
    <t>https://www.facebook.com/228735667216_10153107791887217_10153107801267217</t>
  </si>
  <si>
    <t>Rhandom Scheuer</t>
  </si>
  <si>
    <t>https://www.facebook.com/228735667216_10153107791887217_10153109110767217</t>
  </si>
  <si>
    <t>Alfonso Fusco</t>
  </si>
  <si>
    <t>https://www.facebook.com/228735667216_10153107791887217_10153108218492217</t>
  </si>
  <si>
    <t>Felix Pflücke</t>
  </si>
  <si>
    <t>https://www.facebook.com/228735667216_10153107791887217_10153109870972217</t>
  </si>
  <si>
    <t>Just get out of their countries, murders!!!!</t>
  </si>
  <si>
    <t>https://www.facebook.com/228735667216_10153107791887217_10153109271942217</t>
  </si>
  <si>
    <t>Michael Galutza Deminnak Nibil Xhinxhilla Mika Brough Galutza</t>
  </si>
  <si>
    <t>https://www.facebook.com/228735667216_10153107791887217_10153108654582217</t>
  </si>
  <si>
    <t>Difficult for all countries around, God bless all that people.</t>
  </si>
  <si>
    <t>https://www.facebook.com/228735667216_10153107791887217_10153107964787217</t>
  </si>
  <si>
    <t>Andreas Marojevic</t>
  </si>
  <si>
    <t>https://www.facebook.com/228735667216_10153107791887217_10153108107147217</t>
  </si>
  <si>
    <t>Tash Bakoš</t>
  </si>
  <si>
    <t>https://www.facebook.com/228735667216_10153107791887217_10153108273777217</t>
  </si>
  <si>
    <t>Anderson</t>
  </si>
  <si>
    <t>https://www.facebook.com/228735667216_10153107791887217_10153109121102217</t>
  </si>
  <si>
    <t>Valter Angelo</t>
  </si>
  <si>
    <t>https://www.facebook.com/228735667216_10153107791887217_10153108326042217</t>
  </si>
  <si>
    <t>Rodrigo Teruel</t>
  </si>
  <si>
    <t>https://www.facebook.com/228735667216_10153107791887217_10153108189027217</t>
  </si>
  <si>
    <t>Stephen Vidders</t>
  </si>
  <si>
    <t>https://www.facebook.com/228735667216_10153107791887217_10153109265157217</t>
  </si>
  <si>
    <t>Josh Badlam</t>
  </si>
  <si>
    <t>https://www.facebook.com/228735667216_10153107791887217_10153107856227217</t>
  </si>
  <si>
    <t>Emma Marroncini</t>
  </si>
  <si>
    <t>https://www.facebook.com/228735667216_10153107791887217_10153109782697217</t>
  </si>
  <si>
    <t>Troy Mcasey</t>
  </si>
  <si>
    <t>https://www.facebook.com/228735667216_10153107791887217_10153109566617217</t>
  </si>
  <si>
    <t>Elida Nelly Arceo</t>
  </si>
  <si>
    <t>https://www.facebook.com/228735667216_10153107791887217_10153109381462217</t>
  </si>
  <si>
    <t>Donna John</t>
  </si>
  <si>
    <t>https://www.facebook.com/228735667216_10153107791887217_10153108120632217</t>
  </si>
  <si>
    <t>Brooke Owens</t>
  </si>
  <si>
    <t>https://www.facebook.com/228735667216_10153107791887217_10153108555542217</t>
  </si>
  <si>
    <t>Anna Illés-Tóth</t>
  </si>
  <si>
    <t>https://www.facebook.com/228735667216_10153107791887217_10153110197077217</t>
  </si>
  <si>
    <t>Andrija Balen</t>
  </si>
  <si>
    <t>https://www.facebook.com/228735667216_10153107791887217_10153108260782217</t>
  </si>
  <si>
    <t>Joy</t>
  </si>
  <si>
    <t>https://www.facebook.com/228735667216_10153107791887217_10153109617097217</t>
  </si>
  <si>
    <t>Oskar Santander</t>
  </si>
  <si>
    <t>https://www.facebook.com/228735667216_10153107791887217_10153109015732217</t>
  </si>
  <si>
    <t>Alexandra Davila</t>
  </si>
  <si>
    <t>https://www.facebook.com/228735667216_10153107791887217_10153108626677217</t>
  </si>
  <si>
    <t>Thaís Andrade Tomaz</t>
  </si>
  <si>
    <t>https://www.facebook.com/228735667216_10153107791887217_10153108809442217</t>
  </si>
  <si>
    <t>Bayan Døve</t>
  </si>
  <si>
    <t>https://www.facebook.com/228735667216_10153107791887217_10153108255967217</t>
  </si>
  <si>
    <t>Ernest Kao</t>
  </si>
  <si>
    <t>https://www.facebook.com/228735667216_10153107791887217_10153109690702217</t>
  </si>
  <si>
    <t>김선우 Ирина Беликова</t>
  </si>
  <si>
    <t>https://www.facebook.com/228735667216_10153107791887217_10153108779667217</t>
  </si>
  <si>
    <t>Jonathon Long</t>
  </si>
  <si>
    <t>https://www.facebook.com/228735667216_10153107791887217_10153107944097217</t>
  </si>
  <si>
    <t>Ilyaas Sacid Dooro</t>
  </si>
  <si>
    <t>https://www.facebook.com/228735667216_10153107791887217_10153108329942217</t>
  </si>
  <si>
    <t>This is an invasion of Europe, period.</t>
  </si>
  <si>
    <t>https://www.facebook.com/228735667216_10153107791887217_10153122987462217</t>
  </si>
  <si>
    <t>Asma Ataie</t>
  </si>
  <si>
    <t>https://www.facebook.com/228735667216_10153107791887217_10153109166787217</t>
  </si>
  <si>
    <t>Here comes Sharia</t>
  </si>
  <si>
    <t>https://www.facebook.com/228735667216_10153107791887217_10153107974747217</t>
  </si>
  <si>
    <t>The Iron Curtain between East and West reappears.</t>
  </si>
  <si>
    <t>https://www.facebook.com/228735667216_10153107791887217_10153108062187217</t>
  </si>
  <si>
    <t>http://www.aljazeera.com/indepth/inpictures/2015/09/window-desperate-journey-150917085100247.html</t>
  </si>
  <si>
    <t>https://www.facebook.com/228735667216_10153107791887217_10153107864602217</t>
  </si>
  <si>
    <t>The EU is doomed</t>
  </si>
  <si>
    <t>https://www.facebook.com/228735667216_10153107791887217_10153107864082217</t>
  </si>
  <si>
    <t>Good to see racism and xenophobia are still strong</t>
  </si>
  <si>
    <t>https://www.facebook.com/228735667216_10153107791887217_10153109166582217</t>
  </si>
  <si>
    <t>Wow.</t>
  </si>
  <si>
    <t>https://www.facebook.com/228735667216_10153107791887217_10153108609567217</t>
  </si>
  <si>
    <t>Close all borders. Simple.</t>
  </si>
  <si>
    <t>https://www.facebook.com/228735667216_10153107791887217_10153108372752217</t>
  </si>
  <si>
    <t>close the borders</t>
  </si>
  <si>
    <t>https://www.facebook.com/228735667216_10153107791887217_10153108310822217</t>
  </si>
  <si>
    <t>Blah Blah Blah.....it's all so boring that it makes me sleepy! 😴😴😴</t>
  </si>
  <si>
    <t>https://www.facebook.com/228735667216_10153107791887217_10153108116412217</t>
  </si>
  <si>
    <t>They are not immigrants they are ISIS!</t>
  </si>
  <si>
    <t>https://www.facebook.com/228735667216_10153107791887217_10153108569887217</t>
  </si>
  <si>
    <t>Violence https://youtu.be/w20RT0LqCL8</t>
  </si>
  <si>
    <t>https://www.facebook.com/228735667216_10153107791887217_10153113708097217</t>
  </si>
  <si>
    <t>Migrants you mean invaders...</t>
  </si>
  <si>
    <t>https://www.facebook.com/228735667216_10153107791887217_10153109764762217</t>
  </si>
  <si>
    <t>The majority are Refugees NOT Migrants ahhhhg</t>
  </si>
  <si>
    <t>https://www.facebook.com/228735667216_10153107791887217_10153107796302217</t>
  </si>
  <si>
    <t>They opened the door.....</t>
  </si>
  <si>
    <t>https://www.facebook.com/228735667216_10153107791887217_10153108081337217</t>
  </si>
  <si>
    <t>Good day BBC yet another of your threads where British people(you know the ones who pay your wages) make it quite clear they want nothing to do with this muslim horde, BBC are you going to stop your pro islamic immigrant propaganda now? It's disgusting what you are doing, not listening to your own people from your own country. WTF are you playing at BBC? At the moment i cant wait till your funding is cut, you will just have the nutty Guardian readers to rely on then to keep you going.</t>
  </si>
  <si>
    <t>https://www.facebook.com/228735667216_10153107791887217_10153108218542217</t>
  </si>
  <si>
    <t>turkey is the main responsable of this .. why not talk witht hem ?</t>
  </si>
  <si>
    <t>https://www.facebook.com/228735667216_10153107791887217_10153108099692217</t>
  </si>
  <si>
    <t>It's more of an invasion than anything else.</t>
  </si>
  <si>
    <t>https://www.facebook.com/228735667216_10153107791887217_10153107862002217</t>
  </si>
  <si>
    <t>Human Tsunami flooding in to Europe.</t>
  </si>
  <si>
    <t>https://www.facebook.com/228735667216_10153107791887217_10153107824877217</t>
  </si>
  <si>
    <t>close all the borders, send those migrants back.</t>
  </si>
  <si>
    <t>https://www.facebook.com/228735667216_10153107791887217_10153107851917217</t>
  </si>
  <si>
    <t>-*-*-*- Only Trump can do that!</t>
  </si>
  <si>
    <t>https://www.facebook.com/228735667216_10153107791887217_10153107852992217</t>
  </si>
  <si>
    <t>-*-*-*- that is what needs to be done to prevent this invasion.</t>
  </si>
  <si>
    <t>https://www.facebook.com/228735667216_10153107791887217_10153113095377217</t>
  </si>
  <si>
    <t>The best coach ever https://en.m.wikipedia.org/wiki/Osama_Abdul_Mohsen</t>
  </si>
  <si>
    <t>https://www.facebook.com/228735667216_10153107791887217_10153109300087217</t>
  </si>
  <si>
    <t>These desperate people need and deserve to be accepted and provided for.</t>
  </si>
  <si>
    <t>https://www.facebook.com/228735667216_10153107791887217_10153110794337217</t>
  </si>
  <si>
    <t>-*-*-*- send several to Susans home</t>
  </si>
  <si>
    <t>Related to migrants|No target</t>
  </si>
  <si>
    <t>https://www.facebook.com/228735667216_10153107791887217_10153110811507217</t>
  </si>
  <si>
    <t>-*-*-*- Joe Cates Ok by me, Joe. How about you?</t>
  </si>
  <si>
    <t>https://www.facebook.com/228735667216_10153107791887217_10153110738257217</t>
  </si>
  <si>
    <t>Here's an idea, get them to surrender.</t>
  </si>
  <si>
    <t>https://www.facebook.com/228735667216_10153107791887217_10153109724342217</t>
  </si>
  <si>
    <t>https://youtu.be/7kGX4Vl2gEM Please give generously folks? Its time for charity to begin at home!</t>
  </si>
  <si>
    <t>https://www.facebook.com/228735667216_10153107791887217_10153108086007217</t>
  </si>
  <si>
    <t>All this to line the pockets of greedy men and women.</t>
  </si>
  <si>
    <t>https://www.facebook.com/228735667216_10153107791887217_10153108183302217</t>
  </si>
  <si>
    <t>Ya think ??</t>
  </si>
  <si>
    <t>https://www.facebook.com/228735667216_10153107791887217_10153107951847217</t>
  </si>
  <si>
    <t>Start shooting.</t>
  </si>
  <si>
    <t>https://www.facebook.com/228735667216_10153107791887217_10153109034047217</t>
  </si>
  <si>
    <t>Did you borrow the graphics from Dad's Army?! :-/</t>
  </si>
  <si>
    <t>https://www.facebook.com/228735667216_10153107791887217_10153109046832217</t>
  </si>
  <si>
    <t>-*-*-*- "Who do you think you are kidding Mr Allah, if you think old Europe's done..." Couldn't get the theme tune out of my head when I first saw this :)</t>
  </si>
  <si>
    <t>https://www.facebook.com/228735667216_10153107791887217_10153109050752217</t>
  </si>
  <si>
    <t>-*-*-*- Catchy little number,eh!</t>
  </si>
  <si>
    <t>https://www.facebook.com/228735667216_10153107791887217_10153107977332217</t>
  </si>
  <si>
    <t>https://www.youtube.com/watch?v=acl35Uy6_XE&amp;feature=youtu.be</t>
  </si>
  <si>
    <t>https://www.facebook.com/228735667216_10153107791887217_10153109874537217</t>
  </si>
  <si>
    <t>Cue the bigots....</t>
  </si>
  <si>
    <t>https://www.facebook.com/228735667216_10153107791887217_10153108357147217</t>
  </si>
  <si>
    <t>On how to handle the caliphate invasion, get it right...</t>
  </si>
  <si>
    <t>https://www.facebook.com/228735667216_10153107791887217_10153108056507217</t>
  </si>
  <si>
    <t>Good do something figure it out you people.</t>
  </si>
  <si>
    <t>https://www.facebook.com/228735667216_10153107791887217_10153108547077217</t>
  </si>
  <si>
    <t>Refugees.</t>
  </si>
  <si>
    <t>https://www.facebook.com/228735667216_10153107791887217_10153109843187217</t>
  </si>
  <si>
    <t>Blame Merkel!!!! :P</t>
  </si>
  <si>
    <t>https://www.facebook.com/228735667216_10153107791887217_10153107967602217</t>
  </si>
  <si>
    <t>Tension? Really? Who'd have thought?!</t>
  </si>
  <si>
    <t>https://www.facebook.com/228735667216_10153107791887217_10153107923347217</t>
  </si>
  <si>
    <t>Stop taking them...... Simples!! https://petition.parliament.uk/petitions/106477</t>
  </si>
  <si>
    <t>https://www.facebook.com/228735667216_10153107791887217_10153108723622217</t>
  </si>
  <si>
    <t>Deportation. The best solution.</t>
  </si>
  <si>
    <t>https://www.facebook.com/228735667216_10153107791887217_10153109071952217</t>
  </si>
  <si>
    <t>Start shooting with real bullets they will get the message</t>
  </si>
  <si>
    <t>https://www.facebook.com/228735667216_10153107791887217_10153108429902217</t>
  </si>
  <si>
    <t>call it what it is.... Muslim invasion.</t>
  </si>
  <si>
    <t>https://www.facebook.com/228735667216_10153107791887217_10153109648592217</t>
  </si>
  <si>
    <t>solve the problem at its root, destroy isis and you wont have refugees</t>
  </si>
  <si>
    <t>https://www.facebook.com/228735667216_10153107791887217_10153109877832217</t>
  </si>
  <si>
    <t>Ohh look more on their way: https://www.youtube.com/watch?t=1&amp;v=xIVCz9_HA2c</t>
  </si>
  <si>
    <t>https://www.facebook.com/228735667216_10153107791887217_10153108878047217</t>
  </si>
  <si>
    <t>Hungary ; look this http://www.dailymotion.com/video/x37545w_un-maire-hongrois-menace-les-migrants-dans-un-clip-surrealiste_news</t>
  </si>
  <si>
    <t>https://www.facebook.com/228735667216_10153107791887217_10153107848027217</t>
  </si>
  <si>
    <t>There sure are a lot of scared people on these comments.</t>
  </si>
  <si>
    <t>https://www.facebook.com/228735667216_10153107791887217_10153107834237217</t>
  </si>
  <si>
    <t>Spot on. Ignore leftie trolls!</t>
  </si>
  <si>
    <t>https://www.facebook.com/228735667216_10153107791887217_10153110337552217</t>
  </si>
  <si>
    <t>a new Balkan civil war because of immigrants....</t>
  </si>
  <si>
    <t>https://www.facebook.com/228735667216_10153107791887217_10153108529172217</t>
  </si>
  <si>
    <t>how about stay and fight for your country?</t>
  </si>
  <si>
    <t>https://www.facebook.com/228735667216_10153107791887217_10153110304737217</t>
  </si>
  <si>
    <t>Their just looking for a job, right?</t>
  </si>
  <si>
    <t>https://www.facebook.com/228735667216_10153107791887217_10153107882602217</t>
  </si>
  <si>
    <t>What did they expect? Hate to say we told you so!!</t>
  </si>
  <si>
    <t>https://www.facebook.com/228735667216_10153107791887217_10153108169612217</t>
  </si>
  <si>
    <t>what is wrong with a 180 grain</t>
  </si>
  <si>
    <t>https://www.facebook.com/228735667216_10153107791887217_10153108175407217</t>
  </si>
  <si>
    <t>Look at the horror of refugees coming to sweden...... https://www.youtube.com/watch?v=FHNh-d9INiI&amp;feature=youtu.be</t>
  </si>
  <si>
    <t>https://www.facebook.com/228735667216_10153107791887217_10153109599182217</t>
  </si>
  <si>
    <t>Well said Mark Elias</t>
  </si>
  <si>
    <t>https://www.facebook.com/228735667216_10153107791887217_10153107946302217</t>
  </si>
  <si>
    <t>Shut the borders and direct then to Saudi</t>
  </si>
  <si>
    <t>https://www.facebook.com/228735667216_10153107791887217_10153108218217217</t>
  </si>
  <si>
    <t>and growing terrorists</t>
  </si>
  <si>
    <t>https://www.facebook.com/228735667216_10153107791887217_10153107878792217</t>
  </si>
  <si>
    <t>This illustrates the need for a Federal Europe.</t>
  </si>
  <si>
    <t>https://www.facebook.com/228735667216_10153107791887217_10153110839557217</t>
  </si>
  <si>
    <t>Get over it they need a place to go put yourself in there shoes</t>
  </si>
  <si>
    <t>https://www.facebook.com/228735667216_10153107791887217_10153107831502217</t>
  </si>
  <si>
    <t>Shoot them</t>
  </si>
  <si>
    <t>https://www.facebook.com/228735667216_10153107791887217_10153108223877217</t>
  </si>
  <si>
    <t>http://m.blog.hu/su/subba/image/immigrants.gif</t>
  </si>
  <si>
    <t>https://www.facebook.com/228735667216_10153107791887217_10153107846012217</t>
  </si>
  <si>
    <t>Islam is not compatable with western ethos time to stem the flow</t>
  </si>
  <si>
    <t>https://www.facebook.com/228735667216_10153107791887217_10153108588457217</t>
  </si>
  <si>
    <t>Innocent Syrian, Afghan, Pakistani ''doctors, teachers and football coaches'' fight with each other in Croatia. https://www.youtube.com/watch?t=16&amp;v=A2QcrUCPdwU</t>
  </si>
  <si>
    <t>https://www.facebook.com/228735667216_10153107791887217_10153108134377217</t>
  </si>
  <si>
    <t>Handle it with "precision guided munitions."</t>
  </si>
  <si>
    <t>https://www.facebook.com/228735667216_10153107791887217_10153108069887217</t>
  </si>
  <si>
    <t>Send them back...!</t>
  </si>
  <si>
    <t>https://www.facebook.com/228735667216_10153107791887217_10153108574542217</t>
  </si>
  <si>
    <t>Round them up and send them back!</t>
  </si>
  <si>
    <t>https://www.facebook.com/228735667216_10153107791887217_10153107879092217</t>
  </si>
  <si>
    <t>אווווווו... רחמים!</t>
  </si>
  <si>
    <t>https://www.facebook.com/228735667216_10153107791887217_10153108122072217</t>
  </si>
  <si>
    <t>House them all in Downing street</t>
  </si>
  <si>
    <t>https://www.facebook.com/228735667216_10153107791887217_10153108493627217</t>
  </si>
  <si>
    <t>Shut down and expel most already there?</t>
  </si>
  <si>
    <t>https://www.facebook.com/228735667216_10153107791887217_10153107875657217</t>
  </si>
  <si>
    <t>https://www.youtube.com/watch?t=35&amp;v=cdHg9TADZyA</t>
  </si>
  <si>
    <t>https://www.facebook.com/228735667216_10153107791887217_10153115034242217</t>
  </si>
  <si>
    <t>Europe must close the door,these migrants need to leave europe</t>
  </si>
  <si>
    <t>https://www.facebook.com/228735667216_10153107791887217_10153108421567217</t>
  </si>
  <si>
    <t>So many muslins in Bosnia and they don´t pass trough.</t>
  </si>
  <si>
    <t>https://www.facebook.com/228735667216_10153107791887217_10153108111427217</t>
  </si>
  <si>
    <t>Not here</t>
  </si>
  <si>
    <t>https://www.facebook.com/228735667216_10153107791887217_10153108470192217</t>
  </si>
  <si>
    <t>Anthropology or Archeology ?</t>
  </si>
  <si>
    <t>https://www.facebook.com/228735667216_10153107791887217_10153113914207217</t>
  </si>
  <si>
    <t>It's like a Plague of filth!</t>
  </si>
  <si>
    <t>https://www.facebook.com/228735667216_10153107791887217_10153108239332217</t>
  </si>
  <si>
    <t>https://www.facebook.com/photo.php?fbid=1489354888056639&amp;set=p.1489354888056639&amp;type=1&amp;theater</t>
  </si>
  <si>
    <t>https://www.facebook.com/228735667216_10153107791887217_10153108745542217</t>
  </si>
  <si>
    <t>Croatia is lovely this time of year.</t>
  </si>
  <si>
    <t>https://www.facebook.com/228735667216_10153107791887217_10153108080392217</t>
  </si>
  <si>
    <t>machine guns. Illegal , economic terrorist migrants.</t>
  </si>
  <si>
    <t>https://www.facebook.com/228735667216_10153107791887217_10153108208497217</t>
  </si>
  <si>
    <t>Simple. Send them back to Syria</t>
  </si>
  <si>
    <t>https://www.facebook.com/228735667216_10153107791887217_10153111035932217</t>
  </si>
  <si>
    <t>Use em all as fish food</t>
  </si>
  <si>
    <t>https://www.facebook.com/228735667216_10153107791887217_10153108663417217</t>
  </si>
  <si>
    <t>Read on the news that only one out of five come from Syria!</t>
  </si>
  <si>
    <t>https://www.facebook.com/228735667216_10153107791887217_10153107978937217</t>
  </si>
  <si>
    <t>https://www.youtube.com/watch?v=tEgAknZJalk Words are not needed...</t>
  </si>
  <si>
    <t>https://www.facebook.com/228735667216_10153107791887217_10153109470017217</t>
  </si>
  <si>
    <t>Let UAE , Kuwait and all the merry Arabs absorb all these jihadists</t>
  </si>
  <si>
    <t>https://www.facebook.com/228735667216_10153107791887217_10153108065812217</t>
  </si>
  <si>
    <t>LOOK MAPS</t>
  </si>
  <si>
    <t>https://www.facebook.com/228735667216_10153107791887217_10153107920897217</t>
  </si>
  <si>
    <t>Should never have let them in in the first place</t>
  </si>
  <si>
    <t>https://www.facebook.com/228735667216_10153107791887217_10153109044082217</t>
  </si>
  <si>
    <t>Foottripping seems to be working a treat for some refugees..</t>
  </si>
  <si>
    <t>https://www.facebook.com/228735667216_10153107791887217_10153107916572217</t>
  </si>
  <si>
    <t>Hillary Clinton admits they created Al Qaeda founder of ISIS (ISIL) and responsible for 9/11. Should we Remember what the US sows, we reap in terms of refugees from Syria and Iraq and Afghanistan……. https://l.facebook.com/l.php?u=https%3A%2F%2Fwww.youtube.com%2Fwatch%3Fv%3DDqn0bm4E9yw&amp;h=vAQEI-0-d</t>
  </si>
  <si>
    <t>https://www.facebook.com/228735667216_10153107791887217_10153108864472217</t>
  </si>
  <si>
    <t>Looks more like the trajectory of an advancing army.</t>
  </si>
  <si>
    <t>https://www.facebook.com/228735667216_10153107791887217_10153112768632217</t>
  </si>
  <si>
    <t>DUMP THEM IN THE SEA</t>
  </si>
  <si>
    <t>https://www.facebook.com/228735667216_10153107791887217_10153117575122217</t>
  </si>
  <si>
    <t>http://bit.ly/1dIIefe</t>
  </si>
  <si>
    <t>https://www.facebook.com/228735667216_10153107791887217_10153108374722217</t>
  </si>
  <si>
    <t>Illegal aliens fleeing their waste land of a country.</t>
  </si>
  <si>
    <t>https://www.facebook.com/228735667216_10153107791887217_10153108162177217</t>
  </si>
  <si>
    <t>are checks in place?</t>
  </si>
  <si>
    <t>https://www.facebook.com/228735667216_10153107791887217_10153108298007217</t>
  </si>
  <si>
    <t>They are refugees not bloody migrants.</t>
  </si>
  <si>
    <t>https://www.facebook.com/228735667216_10153107791887217_10153107988582217</t>
  </si>
  <si>
    <t>Next stop Switzerland Ari Bethlehem</t>
  </si>
  <si>
    <t>https://www.facebook.com/228735667216_10153107791887217_10153108105627217</t>
  </si>
  <si>
    <t>-*-*-*- Bet you are loving this big boy</t>
  </si>
  <si>
    <t>https://www.facebook.com/228735667216_10153107791887217_10153108127322217</t>
  </si>
  <si>
    <t>-*-*-*- ??? Why???</t>
  </si>
  <si>
    <t>https://www.facebook.com/228735667216_10153107791887217_10153108515657217</t>
  </si>
  <si>
    <t>-*-*-*- Tony Goodwin sorry bigfella, i thought the post was about WC Rugby and only now realised it was the refugees. Answered the wrong post - my mistake. Nothing to love here, the poor kids. Hope you guys are well.</t>
  </si>
  <si>
    <t>https://www.facebook.com/228735667216_10153107791887217_10153109158042217</t>
  </si>
  <si>
    <t>-*-*-*- Lol LOL Ari boy.... Speaking of RWC15 I hope you don't jump off the Matahorn with the other Saffies .....Japan of all teams. Biggest upset ever</t>
  </si>
  <si>
    <t>https://www.facebook.com/228735667216_10153107791887217_10153107983322217</t>
  </si>
  <si>
    <t>EU is Digging Canel herself to Bring Crocodiles.!</t>
  </si>
  <si>
    <t>https://www.facebook.com/228735667216_10153107791887217_10153110998572217</t>
  </si>
  <si>
    <t>Love the "Spin" MABON, but know the truth already - https://youtu.be/CkNfxHw5wo8</t>
  </si>
  <si>
    <t>https://www.facebook.com/228735667216_10153107791887217_10153107890597217</t>
  </si>
  <si>
    <t>Refugees FAMILYS and children need help water food tents and Medical economical single Men migrants DON'T https://www.youtube.com/watch?v=uTvinOKxNwI&amp;feature=share</t>
  </si>
  <si>
    <t>https://www.facebook.com/228735667216_10153107791887217_10153108091487217</t>
  </si>
  <si>
    <t>The solution is simple. It's called Montana</t>
  </si>
  <si>
    <t>https://www.facebook.com/228735667216_10153107791887217_10153109693712217</t>
  </si>
  <si>
    <t>Thank Obama for it!</t>
  </si>
  <si>
    <t>https://www.facebook.com/228735667216_10153107791887217_10153108215177217</t>
  </si>
  <si>
    <t>Stop bloody bombing their Country would be a start</t>
  </si>
  <si>
    <t>https://www.facebook.com/228735667216_10153107791887217_10153107828072217</t>
  </si>
  <si>
    <t>Insane.</t>
  </si>
  <si>
    <t>https://www.facebook.com/228735667216_10153107791887217_10153108237222217</t>
  </si>
  <si>
    <t>Seems that Merkels people are turning against her ..... I'm surprised that we didn't see this on the BBC News ......... https://www.youtube.com/watch?v=9UNZO5fokeE&amp;app=desktop</t>
  </si>
  <si>
    <t>https://www.facebook.com/228735667216_10153107791887217_10153109070112217</t>
  </si>
  <si>
    <t>Send them back and sink the boat</t>
  </si>
  <si>
    <t>https://www.facebook.com/228735667216_10153107791887217_10153108081967217</t>
  </si>
  <si>
    <t>Have them all report to the front steps of the BBC</t>
  </si>
  <si>
    <t>https://www.facebook.com/228735667216_10153107791887217_10153109606027217</t>
  </si>
  <si>
    <t>Help us God!</t>
  </si>
  <si>
    <t>https://www.facebook.com/228735667216_10153107791887217_10153109098452217</t>
  </si>
  <si>
    <t>Pobre gente dios los ayudé!!!</t>
  </si>
  <si>
    <t>https://www.facebook.com/228735667216_10153107791887217_10153107920652217</t>
  </si>
  <si>
    <t>https://www.youtube.com/watch?v=TJAtkS-8xZs</t>
  </si>
  <si>
    <t>https://www.facebook.com/228735667216_10153107791887217_10153107881222217</t>
  </si>
  <si>
    <t>tienen derecho el mundo es de todos ...............</t>
  </si>
  <si>
    <t>https://www.facebook.com/228735667216_10153107791887217_10153107826067217</t>
  </si>
  <si>
    <t>They are a civilian army people need to wake up</t>
  </si>
  <si>
    <t>https://www.facebook.com/228735667216_10153107791887217_10153108633547217</t>
  </si>
  <si>
    <t>I don't agree with the BBC's bias on this reporting.</t>
  </si>
  <si>
    <t>https://www.facebook.com/228735667216_10153107791887217_10153108052382217</t>
  </si>
  <si>
    <t>Remek....</t>
  </si>
  <si>
    <t>https://www.facebook.com/228735667216_10153107791887217_10153109095562217</t>
  </si>
  <si>
    <t>Guys who among you remember BABA VANGA'S PROPHECY</t>
  </si>
  <si>
    <t>https://www.facebook.com/228735667216_10153107791887217_10153109434952217</t>
  </si>
  <si>
    <t>That didn't take long</t>
  </si>
  <si>
    <t>https://www.facebook.com/228735667216_10153107791887217_10153108117757217</t>
  </si>
  <si>
    <t>Why there is no plan ?</t>
  </si>
  <si>
    <t>https://www.facebook.com/228735667216_10153107791887217_10153109080632217</t>
  </si>
  <si>
    <t>Bien sur que cela a créé une tension entre les pays du balkanique.... Američki neka ide u vrak..</t>
  </si>
  <si>
    <t>https://www.facebook.com/228735667216_10153107791887217_10153107935542217</t>
  </si>
  <si>
    <t>Fantastic to see that everyone accepts bits of refugees.... http://images.medicaldaily.com/sites/medicaldaily.com/files/styles/headline/public/2013/08/04/1/08/10821.jpg</t>
  </si>
  <si>
    <t>https://www.facebook.com/228735667216_10153107791887217_10153109078197217</t>
  </si>
  <si>
    <t>http://betagoogle.com/refugees.html</t>
  </si>
  <si>
    <t>https://www.facebook.com/228735667216_10153107791887217_10153108108677217</t>
  </si>
  <si>
    <t>You mean invasion?</t>
  </si>
  <si>
    <t>https://www.facebook.com/228735667216_10153107791887217_10153115038302217</t>
  </si>
  <si>
    <t>Civil war in europe will come</t>
  </si>
  <si>
    <t>https://www.facebook.com/228735667216_10153107791887217_10153107890237217</t>
  </si>
  <si>
    <t>Still?</t>
  </si>
  <si>
    <t>https://www.facebook.com/228735667216_10153107791887217_10153108064042217</t>
  </si>
  <si>
    <t>The Bible Exdous</t>
  </si>
  <si>
    <t>https://www.facebook.com/228735667216_10153107791887217_10153109699402217</t>
  </si>
  <si>
    <t>Stand or be overrun !</t>
  </si>
  <si>
    <t>https://www.facebook.com/228735667216_10153107791887217_10153109039897217</t>
  </si>
  <si>
    <t>🇩🇪🇩🇪👏🏻👏🏻</t>
  </si>
  <si>
    <t>https://www.facebook.com/228735667216_10153107791887217_10153108799527217</t>
  </si>
  <si>
    <t>https://www.youtube.com/watch?v=2Vf48D5ONa4&amp;feature=youtu.be</t>
  </si>
  <si>
    <t>https://www.facebook.com/228735667216_10153107791887217_10153108635427217</t>
  </si>
  <si>
    <t>Why doesn't the map show the new country of Kosovo?</t>
  </si>
  <si>
    <t>https://www.facebook.com/228735667216_10153107791887217_10153108937357217</t>
  </si>
  <si>
    <t>Help save the world.</t>
  </si>
  <si>
    <t>https://www.facebook.com/228735667216_10153107791887217_10153108379667217</t>
  </si>
  <si>
    <t>STOP the WARS!!!</t>
  </si>
  <si>
    <t>https://www.facebook.com/228735667216_10153107791887217_10153109029082217</t>
  </si>
  <si>
    <t>https://www.facebook.com/groups/988496564534741/</t>
  </si>
  <si>
    <t>https://www.facebook.com/228735667216_10153107791887217_10153108070862217</t>
  </si>
  <si>
    <t>REFUGEES!!!!</t>
  </si>
  <si>
    <t>https://www.facebook.com/228735667216_10153107791887217_10153107869237217</t>
  </si>
  <si>
    <t>Since they are muslim why dafug they dun go to muslim country like UAE?</t>
  </si>
  <si>
    <t>https://www.facebook.com/228735667216_10153107791887217_10153108681222217</t>
  </si>
  <si>
    <t>Snipers at the borders.</t>
  </si>
  <si>
    <t>https://www.facebook.com/228735667216_10153107791887217_10153108391852217</t>
  </si>
  <si>
    <t>Not surprise there at all... !!</t>
  </si>
  <si>
    <t>https://www.facebook.com/228735667216_10153107791887217_10153108121627217</t>
  </si>
  <si>
    <t>good illustraion</t>
  </si>
  <si>
    <t>https://www.facebook.com/228735667216_10153107791887217_10153109722722217</t>
  </si>
  <si>
    <t>round them up and send them back this is not a crisis this is an invasion! !</t>
  </si>
  <si>
    <t>https://www.facebook.com/228735667216_10153107791887217_10153108818717217</t>
  </si>
  <si>
    <t>http://hirpress.hu/index.php?pg=cikk&amp;id=23094</t>
  </si>
  <si>
    <t>https://www.facebook.com/228735667216_10153107791887217_10153108198552217</t>
  </si>
  <si>
    <t>I hear there's plenty of room in Siberia.</t>
  </si>
  <si>
    <t>https://www.facebook.com/228735667216_10153107791887217_10153108497632217</t>
  </si>
  <si>
    <t>Just wait till ISIS smuggle in the weapons to arm their troops</t>
  </si>
  <si>
    <t>https://www.facebook.com/228735667216_10153107791887217_10153109574392217</t>
  </si>
  <si>
    <t>https://www.facebook.com/jaroslav.jindra.961/media_set?set=a.449729828553179.1073741933.100005484966497&amp;type=3</t>
  </si>
  <si>
    <t>https://www.facebook.com/228735667216_10153107791887217_10153108649067217</t>
  </si>
  <si>
    <t>WW3</t>
  </si>
  <si>
    <t>https://www.facebook.com/228735667216_10153107791887217_10153108355847217</t>
  </si>
  <si>
    <t>They will destroy these countries.... Sit, wait and watch</t>
  </si>
  <si>
    <t>https://www.facebook.com/228735667216_10153107791887217_10153108453802217</t>
  </si>
  <si>
    <t>Roll tanks on these invaders and send them back!</t>
  </si>
  <si>
    <t>https://www.facebook.com/228735667216_10153107791887217_10153108477867217</t>
  </si>
  <si>
    <t>Let them relocate to Siberia or Antarctica.</t>
  </si>
  <si>
    <t>https://www.facebook.com/228735667216_10153107791887217_10153108138282217</t>
  </si>
  <si>
    <t>these aint migrants they are isis fighters#</t>
  </si>
  <si>
    <t>https://www.facebook.com/228735667216_10153107791887217_10153109544212217</t>
  </si>
  <si>
    <t>Slam the door. Now!</t>
  </si>
  <si>
    <t>https://www.facebook.com/228735667216_10153107791887217_10153110116292217</t>
  </si>
  <si>
    <t>How many are real refugees?</t>
  </si>
  <si>
    <t>https://www.facebook.com/228735667216_10153107791887217_10153108342477217</t>
  </si>
  <si>
    <t>Economic migrants choosing their desired home!</t>
  </si>
  <si>
    <t>https://www.facebook.com/228735667216_10153107791887217_10153107826287217</t>
  </si>
  <si>
    <t>No suprise there then!</t>
  </si>
  <si>
    <t>https://www.facebook.com/228735667216_10153107791887217_10153109587302217</t>
  </si>
  <si>
    <t>all these issues/problems created by westrens allies ,</t>
  </si>
  <si>
    <t>https://www.facebook.com/228735667216_10153107791887217_10153108111817217</t>
  </si>
  <si>
    <t>CLOSE YOUR BOARDERS! BEFORE IT'S TOO LATE ...</t>
  </si>
  <si>
    <t>https://www.facebook.com/228735667216_10153107791887217_10153109716677217</t>
  </si>
  <si>
    <t>Please for the sake of humanity help these people</t>
  </si>
  <si>
    <t>https://www.facebook.com/228735667216_10153107791887217_10153107940577217</t>
  </si>
  <si>
    <t>Aren't they seeking asylum? More like economic migrants!!</t>
  </si>
  <si>
    <t>https://www.facebook.com/228735667216_10153107791887217_10153110453152217</t>
  </si>
  <si>
    <t>I HAVE A SOLUTION-STOP PAYING TAXES TO YOUR GOVT UNTIL THEY STOP FINANCIALLY SUPPORTING PROXY WARS CREATED TO PUT MORE MONEY IN THE POCKETS OF THE ELITE [1%] The UK fund terrorism.The UK along with US,ISRAEL,SAUDI are responsible for 9/11.ISIS was created by the US and continue to fund them.US/ISRAEL soldiers have been caught masquerading as ISIS.Hillary admitted US created ISIS [to fight Russians in Afghanistan,US wanted the lithium there to build computers etc].The BBC is owned by Zionists,you will continue to be brainwashed if you do not look at alternative news.</t>
  </si>
  <si>
    <t>https://www.facebook.com/228735667216_10153107791887217_10153109310787217</t>
  </si>
  <si>
    <t>Beginning of the end of Europe.....</t>
  </si>
  <si>
    <t>https://www.facebook.com/228735667216_10153107791887217_10153107971912217</t>
  </si>
  <si>
    <t>If Germans are willing to accept them, why others are bothered?</t>
  </si>
  <si>
    <t>https://www.facebook.com/228735667216_10153107791887217_10153108357127217</t>
  </si>
  <si>
    <t>TERRIBLE SITUATION</t>
  </si>
  <si>
    <t>https://www.facebook.com/228735667216_10153107791887217_10153110456712217</t>
  </si>
  <si>
    <t>REAL HISTORY www.iamthewitness.com/DarylBradfordSmith_Roths...</t>
  </si>
  <si>
    <t>https://www.facebook.com/228735667216_10153107791887217_10153108057097217</t>
  </si>
  <si>
    <t>https://youtu.be/j06V3kdDikU</t>
  </si>
  <si>
    <t>https://www.facebook.com/228735667216_10153107791887217_10153108528417217</t>
  </si>
  <si>
    <t>Let the Middle East deal with the Middle East</t>
  </si>
  <si>
    <t>https://www.facebook.com/228735667216_10153107791887217_10153108609792217</t>
  </si>
  <si>
    <t>https://www.facebook.com/istvans/posts/10207362422719754</t>
  </si>
  <si>
    <t>https://www.facebook.com/228735667216_10153107791887217_10153107845402217</t>
  </si>
  <si>
    <t>V</t>
  </si>
  <si>
    <t>https://www.facebook.com/228735667216_10153107791887217_10153109082657217</t>
  </si>
  <si>
    <t>That's natural.</t>
  </si>
  <si>
    <t>https://www.facebook.com/228735667216_10153107791887217_10153107936577217</t>
  </si>
  <si>
    <t>Agree with @hani habib send them back simple.</t>
  </si>
  <si>
    <t>https://www.facebook.com/228735667216_10153107791887217_10153109732802217</t>
  </si>
  <si>
    <t>friends I'm chatting :-)</t>
  </si>
  <si>
    <t>https://www.facebook.com/228735667216_10153107791887217_10153108749847217</t>
  </si>
  <si>
    <t>That is the KEY question!!!!</t>
  </si>
  <si>
    <t>https://www.facebook.com/228735667216_10153107791887217_10153108750317217</t>
  </si>
  <si>
    <t>What because some one told them to???</t>
  </si>
  <si>
    <t>https://www.facebook.com/228735667216_10153107791887217_10153108543602217</t>
  </si>
  <si>
    <t>I know it's old but he'll be proven right!</t>
  </si>
  <si>
    <t>https://www.facebook.com/228735667216_10153107791887217_10153108749652217</t>
  </si>
  <si>
    <t>Why are they migrating???</t>
  </si>
  <si>
    <t>https://www.facebook.com/228735667216_10153107791887217_10153108986557217</t>
  </si>
  <si>
    <t>Another conspiracy ??</t>
  </si>
  <si>
    <t>https://www.facebook.com/228735667216_10153107791887217_10153108145287217</t>
  </si>
  <si>
    <t>This just reminds me of the opening titles to Dads Army.</t>
  </si>
  <si>
    <t>https://www.facebook.com/228735667216_10153107791887217_10153111151077217</t>
  </si>
  <si>
    <t>This is not unexpected.</t>
  </si>
  <si>
    <t>https://www.facebook.com/228735667216_10153107791887217_10153109495957217</t>
  </si>
  <si>
    <t>https://www.facebook.com/thekilluminatis/videos/760326817347344/</t>
  </si>
  <si>
    <t>https://www.facebook.com/228735667216_10153107791887217_10153108113272217</t>
  </si>
  <si>
    <t>oil and water don't mix</t>
  </si>
  <si>
    <t>https://www.facebook.com/228735667216_10153107791887217_10153108075077217</t>
  </si>
  <si>
    <t>Yes yes yes awesome news</t>
  </si>
  <si>
    <t>https://www.facebook.com/228735667216_10153107791887217_10153108540997217</t>
  </si>
  <si>
    <t>https://youtu.be/6gkBr-qvo-4</t>
  </si>
  <si>
    <t>https://www.facebook.com/228735667216_10153107791887217_10153107930092217</t>
  </si>
  <si>
    <t>http://m.bizlive.vn/thoi-su/via-he-pho-yet-kieu-danh-do-nguoi-khiem-thi-1303120.html</t>
  </si>
  <si>
    <t>https://www.facebook.com/228735667216_10153107791887217_10153108514562217</t>
  </si>
  <si>
    <t>They're finding that taking is easy, giving less so.</t>
  </si>
  <si>
    <t>https://www.facebook.com/228735667216_10153107791887217_10153108084412217</t>
  </si>
  <si>
    <t>No system, no solution.....</t>
  </si>
  <si>
    <t>https://www.facebook.com/228735667216_10153107791887217_10153113143557217</t>
  </si>
  <si>
    <t>http://www.breitbart.com/london/2015/09/21/analysis-bbc-pictures-show-53-migrant-kids-just-36-men-out-of-step-with-reality/</t>
  </si>
  <si>
    <t>https://www.facebook.com/228735667216_10153107791887217_10153108062917217</t>
  </si>
  <si>
    <t>ISIS migrant</t>
  </si>
  <si>
    <t>https://www.facebook.com/228735667216_10153107791887217_10153108241487217</t>
  </si>
  <si>
    <t>Get out of EU and close the borders</t>
  </si>
  <si>
    <t>https://www.facebook.com/228735667216_10153107791887217_10153107883977217</t>
  </si>
  <si>
    <t>မ်ားမႀကာမွီအဆိုပါနိုင္ငံမ်ားသည္အႀကမ္းဖက္မွဳ႕ကိုရင္ဆိုင္ရေတာ့မည္</t>
  </si>
  <si>
    <t>https://www.facebook.com/228735667216_10153107791887217_10153107921407217</t>
  </si>
  <si>
    <t>They do mean how to stop not handle</t>
  </si>
  <si>
    <t>https://www.facebook.com/228735667216_10153107791887217_10153107915497217</t>
  </si>
  <si>
    <t>reminds me of the intro to Dad's Army!</t>
  </si>
  <si>
    <t>https://www.facebook.com/228735667216_10153107791887217_10153108396582217</t>
  </si>
  <si>
    <t>https://youtu.be/CzNbNKDGyRo</t>
  </si>
  <si>
    <t>https://www.facebook.com/228735667216_10153107791887217_10153108083532217</t>
  </si>
  <si>
    <t>ISLAM IS SATAN</t>
  </si>
  <si>
    <t>https://www.facebook.com/228735667216_10153107791887217_10153108251022217</t>
  </si>
  <si>
    <t>http://youtu.be/tIuqDC7mnQg Bbc is lying here a video from migrants durectly going to pepper spray fir a good picture for bbc</t>
  </si>
  <si>
    <t>https://www.facebook.com/228735667216_10153107791887217_10153107937097217</t>
  </si>
  <si>
    <t>Drive tham in to the sea and kill the scumbags</t>
  </si>
  <si>
    <t>https://www.facebook.com/228735667216_10153107791887217_10153110012497217</t>
  </si>
  <si>
    <t>Refugee Crisis*</t>
  </si>
  <si>
    <t>https://www.facebook.com/228735667216_10153107791887217_10153108743727217</t>
  </si>
  <si>
    <t>https://www.facebook.com/228735667216_10153107791887217_10153107934827217</t>
  </si>
  <si>
    <t>Big problem</t>
  </si>
  <si>
    <t>https://www.facebook.com/228735667216_10153107791887217_10153108055427217</t>
  </si>
  <si>
    <t>I believe this was all planned</t>
  </si>
  <si>
    <t>https://www.facebook.com/228735667216_10153107791887217_10153107853017217</t>
  </si>
  <si>
    <t>How many want to live in EU? How many come from Syria? Why nobody have passport or papers? Why say refugiees? In the first europian country they are in safe!! Why attack the local police, if they dont want war at home? Why they cant accept the rules of Schengen? https://youtu.be/9BbD-cdKE54 https://youtu.be/44cuQzUliIM https://youtu.be/9c4Rvz5stHE https://youtu.be/kLwkOcNgihI https://youtu.be/-Iq6Yxx6GxY https://youtu.be/WuEA_T6kLkw http://youtu.be/MzdogL2v2mg https://youtu.be/WRua_GNsBR0 https://youtu.be/UQjL31sdtzo https://youtu.be/Tc_nxJ5zgLs https://youtu.be/RKJzX0yUI_o</t>
  </si>
  <si>
    <t>https://www.facebook.com/228735667216_10153107791887217_10153108686612217</t>
  </si>
  <si>
    <t>The Islamization of the West, was a well planned move.</t>
  </si>
  <si>
    <t>https://www.facebook.com/228735667216_10153107791887217_10153108691522217</t>
  </si>
  <si>
    <t>-*-*-*- It was implemented in the early 90's in Pakistan.</t>
  </si>
  <si>
    <t>https://www.facebook.com/228735667216_10153107791887217_10153108200902217</t>
  </si>
  <si>
    <t>send them all back , enough is enough</t>
  </si>
  <si>
    <t>https://www.facebook.com/228735667216_10153107791887217_10153107830522217</t>
  </si>
  <si>
    <t>How media screwed the whole EU 😂😂</t>
  </si>
  <si>
    <t>https://www.facebook.com/228735667216_10153107791887217_10153107823122217</t>
  </si>
  <si>
    <t>ISIS refugees you mean?</t>
  </si>
  <si>
    <t>https://www.facebook.com/228735667216_10153107791887217_10153109057087217</t>
  </si>
  <si>
    <t>Natalie Amy så när kroatien stänger sin gräns helt mot seriben :))</t>
  </si>
  <si>
    <t>https://www.facebook.com/228735667216_10153107791887217_10153108721912217</t>
  </si>
  <si>
    <t>http://www.crisismagazine.com/2014/repeating-1939-the-islamization-of-the-west</t>
  </si>
  <si>
    <t>https://www.facebook.com/228735667216_10153107791887217_10153108690737217</t>
  </si>
  <si>
    <t>This information comes from missionaries on the ground.</t>
  </si>
  <si>
    <t>https://www.facebook.com/228735667216_10153107791887217_10153108703092217</t>
  </si>
  <si>
    <t>It is the problem of the time.</t>
  </si>
  <si>
    <t>https://www.facebook.com/228735667216_10153107791887217_10153107852757217</t>
  </si>
  <si>
    <t>Feels like world war 3 is around the corner!!!</t>
  </si>
  <si>
    <t>https://www.facebook.com/228735667216_10153107791887217_10153109877987217</t>
  </si>
  <si>
    <t>Stoked up by media</t>
  </si>
  <si>
    <t>https://www.facebook.com/228735667216_10153107791887217_10153109577192217</t>
  </si>
  <si>
    <t>Now they wake up??</t>
  </si>
  <si>
    <t>https://www.facebook.com/228735667216_10153107791887217_10153107934837217</t>
  </si>
  <si>
    <t>And the racists and xenophobes come out in force!</t>
  </si>
  <si>
    <t>https://www.facebook.com/228735667216_10153107791887217_10153108906072217</t>
  </si>
  <si>
    <t>Refugee crisis!</t>
  </si>
  <si>
    <t>https://www.facebook.com/228735667216_10153107791887217_10153114190792217</t>
  </si>
  <si>
    <t>Could BBC comment this here too? Can we know the truth then somehow? http://rudaw.net/NewsDetails.aspx?pageid=159906&amp;utm_source=mandiner&amp;utm_medium=link&amp;utm_campaign=mandiner_201509</t>
  </si>
  <si>
    <t>https://www.facebook.com/228735667216_10153107791887217_10153114486767217</t>
  </si>
  <si>
    <t>Send this guy. To motivate them to turn around. https://www.facebook.com/jonathan.dow.967/posts/990579824298612</t>
  </si>
  <si>
    <t>https://www.facebook.com/228735667216_10153107791887217_10153108531527217</t>
  </si>
  <si>
    <t>what a mess</t>
  </si>
  <si>
    <t>https://www.facebook.com/228735667216_10153107791887217_10153108179687217</t>
  </si>
  <si>
    <t>Throw em right back out and send them back where they came from.</t>
  </si>
  <si>
    <t>https://www.facebook.com/228735667216_10153107791887217_10153107923997217</t>
  </si>
  <si>
    <t>how about sending these uninvited guests home?</t>
  </si>
  <si>
    <t>https://www.facebook.com/228735667216_10153107791887217_10153108499677217</t>
  </si>
  <si>
    <t>🎼 I can see trouble ahead 🎶</t>
  </si>
  <si>
    <t>https://www.facebook.com/228735667216_10153107791887217_10153110202162217</t>
  </si>
  <si>
    <t>europe, never union</t>
  </si>
  <si>
    <t>https://www.facebook.com/228735667216_10153107791887217_10153107925927217</t>
  </si>
  <si>
    <t>https://youtu.be/xn-UCR5p0y0</t>
  </si>
  <si>
    <t>https://www.facebook.com/228735667216_10153107791887217_10153108345762217</t>
  </si>
  <si>
    <t>Bbc is giving lopsided coverage.</t>
  </si>
  <si>
    <t>https://www.facebook.com/228735667216_10153107791887217_10153109795642217</t>
  </si>
  <si>
    <t>Send them back !!</t>
  </si>
  <si>
    <t>https://www.facebook.com/228735667216_10153107791887217_10153107827607217</t>
  </si>
  <si>
    <t>Really</t>
  </si>
  <si>
    <t>https://www.facebook.com/228735667216_10153107791887217_10153107921052217</t>
  </si>
  <si>
    <t>UN doggy job !!</t>
  </si>
  <si>
    <t>https://www.facebook.com/228735667216_10153107791887217_10153108699732217</t>
  </si>
  <si>
    <t>Why can't Syria help out?</t>
  </si>
  <si>
    <t>https://www.facebook.com/228735667216_10153107791887217_10153108661302217</t>
  </si>
  <si>
    <t>https://www.facebook.com/228735667216_10153107791887217_10153108612122217</t>
  </si>
  <si>
    <t>https://www.youtube.com/watch?v=CEDWDAMRBeU</t>
  </si>
  <si>
    <t>https://www.facebook.com/228735667216_10153107791887217_10153108032627217</t>
  </si>
  <si>
    <t>...</t>
  </si>
  <si>
    <t>https://www.facebook.com/228735667216_10153107791887217_10153108526837217</t>
  </si>
  <si>
    <t>Camila Smanio, sobre o que falávamos ontem.</t>
  </si>
  <si>
    <t>https://www.facebook.com/228735667216_10153107791887217_10153108649912217</t>
  </si>
  <si>
    <t>Are we being invaded?!...seems people think we are.</t>
  </si>
  <si>
    <t>https://www.facebook.com/228735667216_10153107791887217_10153108691462217</t>
  </si>
  <si>
    <t>Send them back problem solved</t>
  </si>
  <si>
    <t>https://www.facebook.com/228735667216_10153107791887217_10153107969292217</t>
  </si>
  <si>
    <t>There many fake Syrian documents ...</t>
  </si>
  <si>
    <t>https://www.facebook.com/228735667216_10153107791887217_10153124398322217</t>
  </si>
  <si>
    <t>Romania este aparata de saracie si de coruptie , Sirieni fug de Romania ca de ...</t>
  </si>
  <si>
    <t>https://www.facebook.com/228735667216_10153107791887217_10153110557112217</t>
  </si>
  <si>
    <t>Simple. Fight for your own country</t>
  </si>
  <si>
    <t>https://www.facebook.com/228735667216_10153107791887217_10153108174302217</t>
  </si>
  <si>
    <t>Madness and wonky</t>
  </si>
  <si>
    <t>https://www.facebook.com/228735667216_10153107791887217_10153108163097217</t>
  </si>
  <si>
    <t>Today's Germany, Erfurt ..it doesn't suprise me at all.. ;-( https://www.facebook.com/100002899099610/videos/727316884041608/</t>
  </si>
  <si>
    <t>https://www.facebook.com/228735667216_10153107791887217_10153107846202217</t>
  </si>
  <si>
    <t>stop the catte</t>
  </si>
  <si>
    <t>https://www.facebook.com/228735667216_10153107791887217_10153107975937217</t>
  </si>
  <si>
    <t>Wasn't causing tension the point of the whole thing</t>
  </si>
  <si>
    <t>https://www.facebook.com/228735667216_10153107791887217_10153109538887217</t>
  </si>
  <si>
    <t>https://www.facebook.com/pages/Antemurale-Christianitatis/102617456463576#</t>
  </si>
  <si>
    <t>https://www.facebook.com/228735667216_10153107791887217_10153108385582217</t>
  </si>
  <si>
    <t>Lawlessness! Pure invasion!!</t>
  </si>
  <si>
    <t>https://www.facebook.com/228735667216_10153107791887217_10153107977992217</t>
  </si>
  <si>
    <t>Divide and conquer</t>
  </si>
  <si>
    <t>https://www.facebook.com/228735667216_10153107791887217_10153107973867217</t>
  </si>
  <si>
    <t>This video show you how to manipulate the press/media! Its Hungarian border. Please share it! Thank you! (English subtitles) https://www.youtube.com/watch?v=tIuqDC7mnQg</t>
  </si>
  <si>
    <t>https://www.facebook.com/228735667216_10153107791887217_10153107958267217</t>
  </si>
  <si>
    <t>https://www.youtube.com/watch?v=cZGghmwUcbQ</t>
  </si>
  <si>
    <t>https://www.facebook.com/228735667216_10153107791887217_10153107892107217</t>
  </si>
  <si>
    <t>Why does this remind me of a military movement.</t>
  </si>
  <si>
    <t>https://www.facebook.com/228735667216_10153107791887217_10153108378692217</t>
  </si>
  <si>
    <t>The next World War will also be fault in your streets!!!</t>
  </si>
  <si>
    <t>https://www.facebook.com/228735667216_10153107791887217_10153107847272217</t>
  </si>
  <si>
    <t>Helping is better than you close your border</t>
  </si>
  <si>
    <t>https://www.facebook.com/228735667216_10153107791887217_10153107869317217</t>
  </si>
  <si>
    <t>Looks abit like dads army opening screen</t>
  </si>
  <si>
    <t>https://www.facebook.com/228735667216_10153107791887217_10153107893997217</t>
  </si>
  <si>
    <t>looks like the beginning of dads army</t>
  </si>
  <si>
    <t>https://www.facebook.com/228735667216_10153107791887217_10153109927632217</t>
  </si>
  <si>
    <t>https://www.facebook.com/joshua.hampshire.39/posts/10207628534940119</t>
  </si>
  <si>
    <t>https://www.facebook.com/228735667216_10153107791887217_10153109929867217</t>
  </si>
  <si>
    <t>-*-*-*- Watch and share please!</t>
  </si>
  <si>
    <t>https://www.facebook.com/228735667216_10153107791887217_10153108883447217</t>
  </si>
  <si>
    <t>Growing tensions? What a surprise!</t>
  </si>
  <si>
    <t>https://www.facebook.com/228735667216_10153107791887217_10153108237982217</t>
  </si>
  <si>
    <t>You should welcome the Goths.</t>
  </si>
  <si>
    <t>https://www.facebook.com/228735667216_10153107791887217_10153109628687217</t>
  </si>
  <si>
    <t>stop the wars....</t>
  </si>
  <si>
    <t>https://www.facebook.com/228735667216_10153107791887217_10153108924937217</t>
  </si>
  <si>
    <t>Yer like you win the last war for us I don't think</t>
  </si>
  <si>
    <t>https://www.facebook.com/228735667216_10153107791887217_10153107894272217</t>
  </si>
  <si>
    <t>اياد المهندس كرواتيا هنغاريا أو كرواتيا سلوفينيا</t>
  </si>
  <si>
    <t>https://www.facebook.com/228735667216_10153107791887217_10153109653627217</t>
  </si>
  <si>
    <t>Turn them back they do not have legal papers. To</t>
  </si>
  <si>
    <t>https://www.facebook.com/228735667216_10153107791887217_10153107858782217</t>
  </si>
  <si>
    <t>It's a good job we have the channel between us and Europe</t>
  </si>
  <si>
    <t>https://www.facebook.com/228735667216_10153107791887217_10153108443582217</t>
  </si>
  <si>
    <t>Send them all back.</t>
  </si>
  <si>
    <t>https://www.facebook.com/228735667216_10153107791887217_10153108255367217</t>
  </si>
  <si>
    <t>This is conform big problems r entering</t>
  </si>
  <si>
    <t>https://www.facebook.com/228735667216_10153107791887217_10153109738777217</t>
  </si>
  <si>
    <t>a simple strategy of invasion........</t>
  </si>
  <si>
    <t>https://www.facebook.com/228735667216_10153107791887217_10153109309282217</t>
  </si>
  <si>
    <t>bill them high and full power in them 10000w</t>
  </si>
  <si>
    <t>https://www.facebook.com/228735667216_10153107791887217_10153109120667217</t>
  </si>
  <si>
    <t>Crush the invaders. Give them the sword.</t>
  </si>
  <si>
    <t>https://www.facebook.com/228735667216_10153107791887217_10153123869872217</t>
  </si>
  <si>
    <t>Go back to mecca</t>
  </si>
  <si>
    <t>https://www.facebook.com/228735667216_10153107791887217_10153108109227217</t>
  </si>
  <si>
    <t>ATTANTION BITTI.</t>
  </si>
  <si>
    <t>https://www.facebook.com/228735667216_10153107791887217_10153108108982217</t>
  </si>
  <si>
    <t>TSUNAMI WARNING TO EU</t>
  </si>
  <si>
    <t>https://www.facebook.com/228735667216_10153107791887217_10153109269862217</t>
  </si>
  <si>
    <t>America is having a sell today! Half price on bullets .....</t>
  </si>
  <si>
    <t>https://www.facebook.com/228735667216_10153107791887217_10153107914432217</t>
  </si>
  <si>
    <t>http://www.youtube.com/watch?v=aKpgb2WrGo0</t>
  </si>
  <si>
    <t>https://www.facebook.com/228735667216_10153107791887217_10153107822387217</t>
  </si>
  <si>
    <t>😦</t>
  </si>
  <si>
    <t>https://www.facebook.com/228735667216_10153107791887217_10153108586342217</t>
  </si>
  <si>
    <t>Duh</t>
  </si>
  <si>
    <t>https://www.facebook.com/228735667216_10153107791887217_10153110981107217</t>
  </si>
  <si>
    <t>how to take photos of crying child from tear gas... know-how for manipulative media. (Was taken during the riots at the serbian-hungarian border) http://puu.sh/keM9L/6f4a88354d.gif</t>
  </si>
  <si>
    <t>https://www.facebook.com/228735667216_10153107791887217_10153107851632217</t>
  </si>
  <si>
    <t>Click and register to make some dollar every month</t>
  </si>
  <si>
    <t>https://www.facebook.com/228735667216_10153107791887217_10153108170347217</t>
  </si>
  <si>
    <t>Just stay away from Czech Republic! For ever!</t>
  </si>
  <si>
    <t>https://www.facebook.com/228735667216_10153107791887217_10153108152477217</t>
  </si>
  <si>
    <t>Time to close all borders</t>
  </si>
  <si>
    <t>https://www.facebook.com/228735667216_10153107791887217_10153108181862217</t>
  </si>
  <si>
    <t>leave eu</t>
  </si>
  <si>
    <t>https://www.facebook.com/228735667216_10153107791887217_10153108850677217</t>
  </si>
  <si>
    <t>We may need army soon and navy , bring it on</t>
  </si>
  <si>
    <t>https://www.facebook.com/228735667216_10153107791887217_10153107882612217</t>
  </si>
  <si>
    <t>Good grief, there is a way to flip this back around.</t>
  </si>
  <si>
    <t>https://www.facebook.com/228735667216_10153107791887217_10153107855857217</t>
  </si>
  <si>
    <t>WHAT ISLAM IS NOT If you live in the west and are concerned about Islam and Islamization in your country,then this video has a message for you! https://www.youtube.com/watch?v=VEXWjlgJ83E&amp;feature=share</t>
  </si>
  <si>
    <t>https://www.facebook.com/228735667216_10153107791887217_10153108511642217</t>
  </si>
  <si>
    <t>Here's something for all the do-gooders to chew on. They're not all fleeing conflict!... http://metro.co.uk/2015/09/19/eu-statisticians-claim-only-1-in-5-migrants-are-from-syria-5398412/</t>
  </si>
  <si>
    <t>https://www.facebook.com/228735667216_10153107791887217_10153109722177217</t>
  </si>
  <si>
    <t>https://www.youtube.com/watch?v=XIx4aaVnLPQ</t>
  </si>
  <si>
    <t>https://www.facebook.com/228735667216_10153107791887217_10153107849307217</t>
  </si>
  <si>
    <t>画的很生动！</t>
  </si>
  <si>
    <t>https://www.facebook.com/228735667216_10153107791887217_10153107824722217</t>
  </si>
  <si>
    <t>Romania's poor. not a route thanked the EU ....</t>
  </si>
  <si>
    <t>https://www.facebook.com/228735667216_10153107791887217_10153108435317217</t>
  </si>
  <si>
    <t>Those guys are bright. I'm sure they knew it all along.</t>
  </si>
  <si>
    <t>https://www.facebook.com/228735667216_10153107791887217_10153108503202217</t>
  </si>
  <si>
    <t>Can we quit calling them Migrants already??</t>
  </si>
  <si>
    <t>https://www.facebook.com/228735667216_10153107791887217_10153108056797217</t>
  </si>
  <si>
    <t>Shut the doors,and send them all back now !!</t>
  </si>
  <si>
    <t>https://www.facebook.com/228735667216_10153107791887217_10153109455367217</t>
  </si>
  <si>
    <t>Send them to Israel to the Jews</t>
  </si>
  <si>
    <t>https://www.facebook.com/228735667216_10153107791887217_10153108215032217</t>
  </si>
  <si>
    <t>Let the women &amp; children through</t>
  </si>
  <si>
    <t>https://www.facebook.com/228735667216_10153107791887217_10153108085247217</t>
  </si>
  <si>
    <t>To them or send them to israel</t>
  </si>
  <si>
    <t>https://www.facebook.com/228735667216_10153107791887217_10153108391682217</t>
  </si>
  <si>
    <t>please open the gates</t>
  </si>
  <si>
    <t>https://www.facebook.com/228735667216_10153107791887217_10153109716882217</t>
  </si>
  <si>
    <t>https://www.youtube.com/watch?v=-BDqzmG-rH8</t>
  </si>
  <si>
    <t>https://www.facebook.com/228735667216_10153107791887217_10153108202237217</t>
  </si>
  <si>
    <t>NO BORDERS!</t>
  </si>
  <si>
    <t>https://www.facebook.com/228735667216_10153107791887217_10153107823197217</t>
  </si>
  <si>
    <t>Working link:- http://5727700.earntalktime.com $खुशखबरी खुशखबरी खुशखबरी$ **************************आप लोग दिनभर इन्टरनेट यूज करते हैं/ बदले में आप को क्या मिलता है बाबा जी का ठुल्लू | इसलिये आज हम आप को नेट से कुछ अतिरिक्त कमाई का जरिया बताते हैं इससे आप रातोंरात अमीर नहीं बन सकते लेकिन अपनी पॉकिट मनी जो रीचार्ज में खर्च करते हैं बचा सकते है अगर आपके पास एन्ड्रोएड फोन हैं तो इस 1.7 MB के ऐप डाउनलोड से आप हर दिन 500 सौ रु का रिचार्ज व इससे ज्यादा भी कमा सकते हैं ऐप दोस्तो इस aaplication डाउनलोड करे दोस्तो इस ऐप के 75 लाख user है और सभी कमा रहे है मैने इस से अभी 400 ₹ का रिचार्ज पृाप्त हुआ है आप इस लिंक को क्लिक करके ऐप्लिकेशन डाउनलोड करे एक बार try करके देखिए आप अपना पाकेट मनी बचा पाएगे। Sign up ( register) एप मे जरुर करे और फिर एप के ओफर जोन मे जाके एप डाउनलोड करे॥ एसा करने पर बैलेंस मिलना शूरू हो जाएग| Working ling:- http://5727700.earntalktime.com Working ling:- http://5727700.earntalktime.com Working ling:- http://5727700.earntalktime.com नोट : इस App को डाउनलोड करने के बाद Offers पर जाकर कोई भी एक एप amazon;paytm;Quker;Olx डाउनलोड कर तभी आपको बैलेन्स मिलेगा ! जय माता दी</t>
  </si>
  <si>
    <t>https://www.facebook.com/228735667216_10153107791887217_10153107852302217</t>
  </si>
  <si>
    <t>Philip Leiseder yeah best of luck guys</t>
  </si>
  <si>
    <t>https://www.facebook.com/228735667216_10153107791887217_10153107972142217</t>
  </si>
  <si>
    <t>There nothing to worry about just handle them with care</t>
  </si>
  <si>
    <t>https://www.facebook.com/228735667216_10153107791887217_10153109307702217</t>
  </si>
  <si>
    <t>Go to London then BBC will be written by someone else</t>
  </si>
  <si>
    <t>https://www.facebook.com/228735667216_10153107791887217_10153108319527217</t>
  </si>
  <si>
    <t>gest to many how,brition will sink if they come her</t>
  </si>
  <si>
    <t>https://www.facebook.com/228735667216_10153107791887217_10153108608057217</t>
  </si>
  <si>
    <t>How about hollow points</t>
  </si>
  <si>
    <t>https://www.facebook.com/228735667216_10153107791887217_10153107957557217</t>
  </si>
  <si>
    <t>Germany made a huge mistake</t>
  </si>
  <si>
    <t>https://www.facebook.com/228735667216_10153107791887217_10153109760797217</t>
  </si>
  <si>
    <t>Watch "Baby cute" on YouTube Baby cute: https://youtu.be/20ZX4__31vA</t>
  </si>
  <si>
    <t>https://www.facebook.com/228735667216_10153107791887217_10153108212782217</t>
  </si>
  <si>
    <t>https://www.facebook.com/228735667216_10153107791887217_10153107844247217</t>
  </si>
  <si>
    <t>Stop this WOR pls</t>
  </si>
  <si>
    <t>https://www.facebook.com/228735667216_10153107791887217_10153107942382217</t>
  </si>
  <si>
    <t>https://www.youtube.com/watch?v=bJ2w9PuIipc</t>
  </si>
  <si>
    <t>https://www.facebook.com/228735667216_10153107791887217_10153108244637217</t>
  </si>
  <si>
    <t>PASSION Y LUCHA ¡¡¡¡ DE LAS FLORES Y LAS ESPINAS !!!! "AY LUNITA DE MI CANTAR" "QUE CURA TODAS MIS PENAS" "CON TU AROMA CELESTIAL" "PERFUMAS MI VIDA ENTERA" "HAMBRE FRIO Y SOLEDAD" "AHUYENTAN MI PRIMAVERA" "Y ESTA CRUEL ENFERMEDAD" "CLAVA DARDOS EN MIS VENAS"</t>
  </si>
  <si>
    <t>https://www.facebook.com/228735667216_10153107791887217_10153108973247217</t>
  </si>
  <si>
    <t>Germany...you're screwed!</t>
  </si>
  <si>
    <t>https://www.facebook.com/228735667216_10153107791887217_10153109257052217</t>
  </si>
  <si>
    <t>stop the influx they need to fight for their own survival.</t>
  </si>
  <si>
    <t>https://www.facebook.com/228735667216_10153107791887217_10153109927692217</t>
  </si>
  <si>
    <t>Peacefully and humanely treat the refugee &gt;_&lt;</t>
  </si>
  <si>
    <t>https://www.facebook.com/228735667216_10153107791887217_10153107959817217</t>
  </si>
  <si>
    <t>Change name to Eurpistan First ..</t>
  </si>
  <si>
    <t>https://www.facebook.com/228735667216_10153107791887217_10153111455667217</t>
  </si>
  <si>
    <t>Immigrants devastation in Hungary https://www.facebook.com/jasonmillmusic/posts/1030370460328124</t>
  </si>
  <si>
    <t>https://www.facebook.com/228735667216_10153107791887217_10153110118127217</t>
  </si>
  <si>
    <t>Migrants need help</t>
  </si>
  <si>
    <t>https://www.facebook.com/228735667216_10153107791887217_10153110592367217</t>
  </si>
  <si>
    <t>-*-*-*- They wilt bring strife civil war and misery in their wake in the illegal mass storming of Europe ,not invited guests but rude demanding intruders and invaders</t>
  </si>
  <si>
    <t>https://www.facebook.com/228735667216_10153107791887217_10153109964137217</t>
  </si>
  <si>
    <t>http://4232fgp--4s2f2ajtalfm0xqbs.hop.clickbank.net/?tid=FACEBOOK</t>
  </si>
  <si>
    <t>https://www.facebook.com/228735667216_10153107791887217_10153108249087217</t>
  </si>
  <si>
    <t>i know</t>
  </si>
  <si>
    <t>https://www.facebook.com/228735667216_10153107791887217_10153108690507217</t>
  </si>
  <si>
    <t>A</t>
  </si>
  <si>
    <t>https://www.facebook.com/228735667216_10153107791887217_10153108165557217</t>
  </si>
  <si>
    <t>Thanks Germany</t>
  </si>
  <si>
    <t>https://www.facebook.com/228735667216_10153107791887217_10153108146432217</t>
  </si>
  <si>
    <t>Already happening in uk.</t>
  </si>
  <si>
    <t>https://www.facebook.com/228735667216_10153107791887217_10153107840052217</t>
  </si>
  <si>
    <t>Aufwedersehen Deutschland !!!</t>
  </si>
  <si>
    <t>https://www.facebook.com/228735667216_10153107791887217_10153107820542217</t>
  </si>
  <si>
    <t>Un fukn real...</t>
  </si>
  <si>
    <t>https://www.facebook.com/228735667216_10153107791887217_10153107821802217</t>
  </si>
  <si>
    <t>Not to mention the American and Russians camping out in Syria !!!</t>
  </si>
  <si>
    <t>https://www.facebook.com/228735667216_10153107791887217_10153108418627217</t>
  </si>
  <si>
    <t>Why aren't they going to Russia ? Because nobody want to go to Russia !!!</t>
  </si>
  <si>
    <t>https://www.facebook.com/228735667216_10153107791887217_10153107942702217</t>
  </si>
  <si>
    <t>Bravo Hungary!</t>
  </si>
  <si>
    <t>https://www.facebook.com/228735667216_10153107791887217_10153108388052217</t>
  </si>
  <si>
    <t>and Germany is to blame!</t>
  </si>
  <si>
    <t>https://www.facebook.com/228735667216_10153107791887217_10153109685282217</t>
  </si>
  <si>
    <t>FOREVER HUNGARY!!!!</t>
  </si>
  <si>
    <t>https://www.facebook.com/228735667216_10153107791887217_10153108246862217</t>
  </si>
  <si>
    <t>god bless america.....</t>
  </si>
  <si>
    <t>https://www.facebook.com/228735667216_10153107791887217_10153109479597217</t>
  </si>
  <si>
    <t>Viva Hungary</t>
  </si>
  <si>
    <t>https://www.facebook.com/228735667216_10153107791887217_10153108302572217</t>
  </si>
  <si>
    <t>https://m.facebook.com/l.php?u=https%3A%2F%2Fpetition.parliament.uk%2Fpetitions%2F106477&amp;h=zAQFfRKv0&amp;enc=AZMPEMxMlM3RxKK56Ph1hx4xQVtzDUoeLUkZRc5evryy1343xk6E-cvhnYTLT_ZMIb2NlZo_sIUr9g3XZ6OiZ_Hx0jtgRvIPt4vQXe-iudgpxhszqtUCdzYsmcwYK5ijX2tb-4cbuFUUlia62PFwaQz3ZveCkMnXVgDR7A7LmkQ3TouySszbzEszShgcEuZgdlFbla9QRqpUO5yDSYA1h_lk&amp;s=1 sign!!!</t>
  </si>
  <si>
    <t>https://www.facebook.com/228735667216_10153107791887217_10153108373697217</t>
  </si>
  <si>
    <t>https://youtu.be/UkIocH91j0w</t>
  </si>
  <si>
    <t>https://www.facebook.com/228735667216_10153107791887217_10153108148262217</t>
  </si>
  <si>
    <t>https://petition.parliament.uk/petitions/106477</t>
  </si>
  <si>
    <t>https://www.facebook.com/228735667216_10153107791887217_10153109454642217</t>
  </si>
  <si>
    <t>Go to Russia..</t>
  </si>
  <si>
    <t>https://www.facebook.com/228735667216_10153107791887217_10153107925737217</t>
  </si>
  <si>
    <t>https://petition.parliament.uk/petitions/104471</t>
  </si>
  <si>
    <t>https://www.facebook.com/228735667216_10153107791887217_10153107875562217</t>
  </si>
  <si>
    <t>https://youtu.be/qZ-QX8LuKHA</t>
  </si>
  <si>
    <t>https://www.facebook.com/228735667216_10153107791887217_10153110200892217</t>
  </si>
  <si>
    <t>https://www.facebook.com/permalink.php?story_fbid=1070026626340662&amp;id=162529657090368&amp;substory_index=0</t>
  </si>
  <si>
    <t>https://www.facebook.com/228735667216_10153107791887217_10153107950602217</t>
  </si>
  <si>
    <t>https://www.facebook.com/ZawiercieKukiz/videos/458163961036350/</t>
  </si>
  <si>
    <t>https://www.facebook.com/228735667216_10153107791887217_10153107876847217</t>
  </si>
  <si>
    <t>Turkey?</t>
  </si>
  <si>
    <t>https://www.facebook.com/228735667216_10153107791887217_10153108271612217</t>
  </si>
  <si>
    <t>http://www.worldbank.org/en/country/syria</t>
  </si>
  <si>
    <t>https://www.facebook.com/228735667216_10153107791887217_10153107861967217</t>
  </si>
  <si>
    <t>http://news.sky.com/story/1555206/hungary-accuses-croatia-of-human-smuggling</t>
  </si>
  <si>
    <t>https://www.facebook.com/228735667216_10153107791887217_10153107822887217</t>
  </si>
  <si>
    <t>80% not from syria http://www.dailymail.co.uk/news/article-3240010/Number-refugees-arriving-Europe-soars-85-year-just-one-five-war-torn-Syria.html#ixzz3mANGdD4w</t>
  </si>
  <si>
    <t>https://www.facebook.com/228735667216_10153107791887217_10153108137302217</t>
  </si>
  <si>
    <t>People! Don't listen to the lie what the media and your blind politicians are saying! Support Hungary. Feel free to support the Hungarian army and police even with some donation. Volunteers are feeding them on the border as they have to work sometimes 48 hours with lack of supply. Stand up for Hungary!!</t>
  </si>
  <si>
    <t>https://www.facebook.com/228735667216_10153107791887217_10153108413437217</t>
  </si>
  <si>
    <t>-*-*-*- Romanian people are with you my friends :)</t>
  </si>
  <si>
    <t>https://www.facebook.com/228735667216_10153107791887217_10153108485712217</t>
  </si>
  <si>
    <t>-*-*-*- @Silviu Razvan Thanks my friend!</t>
  </si>
  <si>
    <t>https://www.facebook.com/228735667216_10153107791887217_10153108490587217</t>
  </si>
  <si>
    <t>-*-*-*- Silviu Razvan, we, Hungarian are NOT your enemies! we must fight together, my Romanian Friend!</t>
  </si>
  <si>
    <t>https://www.facebook.com/228735667216_10153107791887217_10153108820822217</t>
  </si>
  <si>
    <t>-*-*-*- We must gather together, hungarians, romanians and even gypsies to fight together, please search for this group and join us: "Nu islamizarii". Join us, we are over 40000 !</t>
  </si>
  <si>
    <t>https://www.facebook.com/228735667216_10153107791887217_10153109485577217</t>
  </si>
  <si>
    <t>-*-*-*- Go Hungary</t>
  </si>
  <si>
    <t>https://www.facebook.com/228735667216_10153107791887217_10153110931437217</t>
  </si>
  <si>
    <t>-*-*-*- Stand with Hungary? Fight together? What are you lot smoking? Gather your Facebook troops and deploy them... onto more Facebook pages, dedicated to the cause. What that cause is, I do not know: hating anyone who is an 'outsider'?</t>
  </si>
  <si>
    <t>https://www.facebook.com/228735667216_10153107791887217_10153111657602217</t>
  </si>
  <si>
    <t>-*-*-*- What are you talking about? Are you completely blind? You are just one from the brain washed idiots! I'm not going to change my religion because someone says so. Because it's is all about. Go and play with your puppets and enjoy brainwashing!</t>
  </si>
  <si>
    <t>https://www.facebook.com/228735667216_10153107791887217_10153107795892217</t>
  </si>
  <si>
    <t>Germany and whole Europe should stop accept this migrants and muslim countries should take them all</t>
  </si>
  <si>
    <t>https://www.facebook.com/228735667216_10153107791887217_10153107818787217</t>
  </si>
  <si>
    <t>-*-*-*- Wealthy places like Dubai should help, there is a large Syrian population in Jordan, why haven't they gone there?</t>
  </si>
  <si>
    <t>https://www.facebook.com/228735667216_10153107791887217_10153107820297217</t>
  </si>
  <si>
    <t>-*-*-*- Lebanon have taken over a million, Turkey have taken in over 2 million, Iraq have taken over 250,000, Jordan have taken in over 600,000 and Egypt have taken in over 150,000. The neighbouring Muslim countries have shown so much compassion for their fellow humans whereas we in Europe have been disgraceful.</t>
  </si>
  <si>
    <t>https://www.facebook.com/228735667216_10153107791887217_10153107820517217</t>
  </si>
  <si>
    <t>-*-*-*- Benifits comes to mind</t>
  </si>
  <si>
    <t>https://www.facebook.com/228735667216_10153107791887217_10153107825097217</t>
  </si>
  <si>
    <t>-*-*-*- No, the rest of Europe should stop. Germany invited them, Germany can have them.</t>
  </si>
  <si>
    <t>https://www.facebook.com/228735667216_10153107791887217_10153107826352217</t>
  </si>
  <si>
    <t>-*-*-*- Wish the UK would shut their boarders now that should have been done yrs ago</t>
  </si>
  <si>
    <t>https://www.facebook.com/228735667216_10153107791887217_10153107826902217</t>
  </si>
  <si>
    <t>-*-*-*- Ali Shaw, that is true, but now these people come to Europe instead of migrating to e.g. UAE, Saudi or the like</t>
  </si>
  <si>
    <t>https://www.facebook.com/228735667216_10153107791887217_10153107831312217</t>
  </si>
  <si>
    <t>-*-*-*- Saudi and the UAE are not known to be welcoming countries. Why should we not take in our fair share of migrants. We (uk) are in large part responsible for what's happened in that part of the world.</t>
  </si>
  <si>
    <t>https://www.facebook.com/228735667216_10153107791887217_10153107839802217</t>
  </si>
  <si>
    <t>-*-*-*- I just don't know what the answer is. I feel so sorry for all these people. Yes, I know that many are not true refugees fleeing from awful situations but it must be dreadful to be running away from terror and not finding a safe place for your family. As much as I don't know what the answer is, I am appalled by some of the nasty comments. Imagine your village, town or city is razed to the ground and suddenly you have nothing with nobody to help? What would you do?</t>
  </si>
  <si>
    <t>https://www.facebook.com/228735667216_10153107791887217_10153107839982217</t>
  </si>
  <si>
    <t>-*-*-*- Go and stay in Georgia,Armenia,Chechnia,Albania</t>
  </si>
  <si>
    <t>https://www.facebook.com/228735667216_10153107791887217_10153107844427217</t>
  </si>
  <si>
    <t>-*-*-*- why don't Islamic countries help ?!</t>
  </si>
  <si>
    <t>https://www.facebook.com/228735667216_10153107791887217_10153107844752217</t>
  </si>
  <si>
    <t>-*-*-*- Vesko Velikov Noo only not georgia that poor country had muslims on their back for centuries !!</t>
  </si>
  <si>
    <t>https://www.facebook.com/228735667216_10153107791887217_10153107845762217</t>
  </si>
  <si>
    <t>-*-*-*- None of these Middle eastern countries are not members of 1951 refugee convention, so technically they don't have to accept any! Or else who wants to refugee to another stone age country.</t>
  </si>
  <si>
    <t>https://www.facebook.com/228735667216_10153107791887217_10153107847372217</t>
  </si>
  <si>
    <t>-*-*-*- Barbara Abigail Ribashvili Islamic countries can refuse because it's not seen as racist like if the uk refuses</t>
  </si>
  <si>
    <t>https://www.facebook.com/228735667216_10153107791887217_10153107847557217</t>
  </si>
  <si>
    <t>-*-*-*- Lim that so much hate words! Do u even live there?</t>
  </si>
  <si>
    <t>https://www.facebook.com/228735667216_10153107791887217_10153107848337217</t>
  </si>
  <si>
    <t>-*-*-*- Joyce, there are always charities/agencies to help rebuild towns following destruction... We have seen that before with earthquakes, floods, hurricanes and other disasters..</t>
  </si>
  <si>
    <t>https://www.facebook.com/228735667216_10153107791887217_10153107848482217</t>
  </si>
  <si>
    <t>-*-*-*- Lim mengsin do you know what you have said just a min before?</t>
  </si>
  <si>
    <t>https://www.facebook.com/228735667216_10153107791887217_10153107851727217</t>
  </si>
  <si>
    <t>-*-*-*- Wester Europen and usa destroied they life. And this is his result.</t>
  </si>
  <si>
    <t>https://www.facebook.com/228735667216_10153107791887217_10153107855192217</t>
  </si>
  <si>
    <t>-*-*-*- Doesn't matter how many they've taken they should take the lot Europe don't need</t>
  </si>
  <si>
    <t>https://www.facebook.com/228735667216_10153107791887217_10153107855262217</t>
  </si>
  <si>
    <t>-*-*-*- Them</t>
  </si>
  <si>
    <t>https://www.facebook.com/228735667216_10153107791887217_10153107855357217</t>
  </si>
  <si>
    <t>-*-*-*- Here</t>
  </si>
  <si>
    <t>https://www.facebook.com/228735667216_10153107791887217_10153107855687217</t>
  </si>
  <si>
    <t>-*-*-*- I never heard Buddhist or Christian are terrorism.</t>
  </si>
  <si>
    <t>https://www.facebook.com/228735667216_10153107791887217_10153107855797217</t>
  </si>
  <si>
    <t>-*-*-*- Lim but muslims love you:D</t>
  </si>
  <si>
    <t>https://www.facebook.com/228735667216_10153107791887217_10153107857072217</t>
  </si>
  <si>
    <t>-*-*-*- And it's not Syrians alone now the whole region it's taking advantage to claim asylum in Europe the whole Africa</t>
  </si>
  <si>
    <t>https://www.facebook.com/228735667216_10153107791887217_10153107857202217</t>
  </si>
  <si>
    <t>-*-*-*- North Africa I mean</t>
  </si>
  <si>
    <t>https://www.facebook.com/228735667216_10153107791887217_10153107857322217</t>
  </si>
  <si>
    <t>-*-*-*- Joyce Bell they would have had the opportunity to have their refugee status established and papers issued to start new lives in safety but they refused to register in Hungary. If they were truly desperate as many of the first ones who ended up camping in Budapest Keleti railway station are, they would gratefully take any chance, even if it meant living in a railway station but thanks to Frau Merkel, everybody wants to get to Germany and leave Hungary out of the equation.</t>
  </si>
  <si>
    <t>https://www.facebook.com/228735667216_10153107791887217_10153107860342217</t>
  </si>
  <si>
    <t>-*-*-*- James Alan is a real gay, oh Jesus.</t>
  </si>
  <si>
    <t>Acceptable speech|Other offensive|Inappropriate</t>
  </si>
  <si>
    <t>https://www.facebook.com/228735667216_10153107791887217_10153107861872217</t>
  </si>
  <si>
    <t>-*-*-*- It won't matter either way of the comments what our views are someone won't be happy that mp yrs ago was laughed at when he said shut the boarders or we will be sorry it will never stop he was right</t>
  </si>
  <si>
    <t>https://www.facebook.com/228735667216_10153107791887217_10153107864237217</t>
  </si>
  <si>
    <t>-*-*-*- I find it extremely amusing that most individuals decreeing and demanding that Western Europe stops accepting migrants are people and countries in Eastern Europe. Basically people who are still in the dark ages, are still very much racist and well unwelcoming. I also suspect it is largely to do with the fact that they also come here to claim housing and welfare. FYI refugees in the UK and most Western European states are not entitled to any benefits. They receive a nominal amount of 15 to 20 pounds everyweek in vouchers and are given accommodation in a hostel. So seriously get off your high horse and before you preach hate look in the mirror. Read and get informed on the refugee laws... also check the statistics on the amount of EE workers who come here claim housing, benefits and work minimum wage jobs or alternatively work for cash in hand to avoid Tax payment. Those in glass houses shouldn't throw stones.... also an immigrant or refugee who has qualifications and studied his/her butt off aren't stealing your jobs if all you have is a gcse and want to get out of bed at midday..... Also remember WWII this is where we will be heading if you don't curb and limit this horrid mentality and way of thinking... no one is saying open the boarders... one is suggesting vetting and to stop dehumanising fellow humans simply because of their background, ethnicity or religious beliefs. SHAME!!!</t>
  </si>
  <si>
    <t>https://www.facebook.com/228735667216_10153107791887217_10153107864512217</t>
  </si>
  <si>
    <t>-*-*-*- Tihomir, you are indeed correct. As the picture is beginning to clear, the vast majority of the immigrants are not from war torn Syria. While I would accept the genuine refugees, i.e. the persecuted Christians. The world of Islam should look after its own, from the Atlantic coast of Morocco to the Indonesian Archipelago. Moreover, very few are genuine refugees; even under the outdated conventions, as they have already passed through a number of safe havens e.g. Turkey.</t>
  </si>
  <si>
    <t>https://www.facebook.com/228735667216_10153107791887217_10153107875312217</t>
  </si>
  <si>
    <t>-*-*-*- Countries such as UAE, Saudi are far larger than some of the European countries so can take on the migrants. Turkey alone geographically could fit the UK AND Germany into its country.</t>
  </si>
  <si>
    <t>https://www.facebook.com/228735667216_10153107791887217_10153107876482217</t>
  </si>
  <si>
    <t>-*-*-*- Lim Mengsin, We Love You! If it's ok for you I liked to be your friend?</t>
  </si>
  <si>
    <t>https://www.facebook.com/228735667216_10153107791887217_10153107876692217</t>
  </si>
  <si>
    <t>-*-*-*- Let's just intervene the war in Syria and end the source of the problem. Frankly, the war still raging there since Arab Spring 2011.</t>
  </si>
  <si>
    <t>https://www.facebook.com/228735667216_10153107791887217_10153107878097217</t>
  </si>
  <si>
    <t>-*-*-*- yes there muslims country shall take there was mass massacre of christians in iraq, iran, syria , libya , why they want to come to western world then sound fishy and Arabs not helping in any way that also sounds fishy ...</t>
  </si>
  <si>
    <t>https://www.facebook.com/228735667216_10153107791887217_10153107881617217</t>
  </si>
  <si>
    <t>-*-*-*- l</t>
  </si>
  <si>
    <t>https://www.facebook.com/228735667216_10153107791887217_10153107883042217</t>
  </si>
  <si>
    <t>-*-*-*- Ali Shaw you have named 4 muslim countrys what about the other 48. Were does it say europe is under any obligation to take anyone</t>
  </si>
  <si>
    <t>https://www.facebook.com/228735667216_10153107791887217_10153107886912217</t>
  </si>
  <si>
    <t>-*-*-*- Tihomir you may be right... hmm I rate your comment 9/ 11</t>
  </si>
  <si>
    <t>https://www.facebook.com/228735667216_10153107791887217_10153107887707217</t>
  </si>
  <si>
    <t>-*-*-*- indonesia, malasyia, tusinia, maldvais, kaizkstan, pakistan, afganistan and they can have there shari law too there to keep three wives , increase popullation to spreadislam..</t>
  </si>
  <si>
    <t>https://www.facebook.com/228735667216_10153107791887217_10153107888287217</t>
  </si>
  <si>
    <t>-*-*-*- https://www.youtube.com/watch?v=wDBvtB2uUbc</t>
  </si>
  <si>
    <t>https://www.facebook.com/228735667216_10153107791887217_10153107889982217</t>
  </si>
  <si>
    <t>-*-*-*- @Habab Mohd. One in four babies born in London last year, had parents that were not UK nationals. This, in itself, represents the receipt of benefits, and with all of what goes with that for the future, schooling etc, it represents a great deal of resources. It is not being bigoted to recognise the facts. It is being bigoted, though, to suggest it is bigoted, just because they are facts you may dispute, or they just don't suit you.</t>
  </si>
  <si>
    <t>https://www.facebook.com/228735667216_10153107791887217_10153107890352217</t>
  </si>
  <si>
    <t>-*-*-*- Deliberately ignoring refugees to allow spread of Islam in West: Saudi official ‘We’re letting them go to Europe, isn’t that enough?’ “We are ignoring the issue as a strategic maneuver. If these refugees go and settle in the west then they will take the beacon of light i.e. Islam, with them,” an official from the Saudi government said. “What we are doing is waiting for them to set up camp so that they can show these infidel nations how to save themselves from kufr,” he said. The current plan seems to be to let the refugees find homes in Europe and then wait to see what happens. “We already have a lot of Muslims here… we don’t need any more. We could give those white people some refuge if they wanted though,” the official said and laughed. Syrians have an exceptionally hard time migrating to Arab countries and are often denied entrance to begin with. “Look let us be honest it’s like asking a Muslim man to let a Hindu into their homes. We’re letting them go to Europe, isn’t that enough?” the official asked. “Even if we did let them in where would they live? It’s all sand here. At least they’ve got water where they are right now,” the official said and laughed again. Akhtar Al Hassani, an activist from the USA: “Islam is meant to take over the world,” he said, and added: “The Arab world will never let the refugees in so they have to go elsewhere.” Saudi Arab has released similar statements. Some Muslim countries have decided to block apps like snapchat, candy crush saga and temple run in protest of EU migration policy. “Europe can really learn a thing or two from the hijrat-e-Madina,” Hassani said of the crisis. Meanwhile, the reaction from Saudi Arabia has been lauded by many Muslim countries as being highly appropriate and on point. “We can’t take any refugees because… errr we have this thing going on,” a statement from the country said. “We are working on ensuring we don’t create too many refugees out of the Yemen war. Is that not enough?” the statement questioned in closing. It remains to be seen whether this outrage from the Muslim Ummah will result in building the kind of pressure that is needed to help resolve the refugee issue. Imam, Al-Aqsa Mosque, Jerusalem: “Europe has become old and decrepit and needs human reinforcement….they are not motivated by compassion for the Levant, its people and its refugees,” said Ayed, adding, “Soon, we will trample them underfoot, Allah willing.” “Throughout Europe, all the hearts are enthused with hatred toward Muslims. They wish that we were dead, but they have lost their fertility, so they look for fertility in our midst,” he added. “We will give them fertility! We will breed children with them, because we shall conquer their countries!” Ayed stated that “whether you like it or not,” Americans, Italians, Germans and the French will be forced to take the “refugees”. “We shall soon collect them in the name of the coming Caliphate. We will say to you: these are our sons. Send them, or we will send our armies to you,” concluded Ayed. Ayed correctly outlines the fact that Europe is facing demographic disaster because its citizens have stopped having children. Italy’s current birth rate of 8.4 per 1,000 people is the lowest since 1861 and the picture is much the same across the rest of Europe, where population is only increasing as a result of mass immigration. Birth rates in the west are far lower than those in the Middle East and Sub-Saharan Africa, which is where most of the migrants are coming from. The notion of using mass migration as a form of stealth jihad is outlined in the Koran, which states, “And whoever emigrates for the cause of Allah will find on the earth many locations and abundance.” “To emigrate in the cause of Allah – that is, to move to a new land in order to bring Islam there, is considered in Islam to be a highly meritorious act,” Khabaristan Times KHABARISTANTIMES.COM</t>
  </si>
  <si>
    <t>https://www.facebook.com/228735667216_10153107791887217_10153107895247217</t>
  </si>
  <si>
    <t>-*-*-*- @Tolousain Andreu. I understand that there may be up to six million Syrian refugees that have left Syria, into Lebanon, Jordan and Turkey, over this last four years. Other refugees remain in Syria, but living away from their home towns and regions.</t>
  </si>
  <si>
    <t>https://www.facebook.com/228735667216_10153107791887217_10153107933732217</t>
  </si>
  <si>
    <t>-*-*-*- manyoko</t>
  </si>
  <si>
    <t>https://www.facebook.com/228735667216_10153107791887217_10153107936912217</t>
  </si>
  <si>
    <t>-*-*-*- Agreed....it's not a refugee crisis anymore. Its a mass exodus, complicated and sabotaged by ISIS infiltration. It would be a Trojan Horse. Except they have announced it. And no one can or has done anything to stop it from happening.</t>
  </si>
  <si>
    <t>https://www.facebook.com/228735667216_10153107791887217_10153107956652217</t>
  </si>
  <si>
    <t>-*-*-*- It was Enoch Powel who said close the flood gates.</t>
  </si>
  <si>
    <t>https://www.facebook.com/228735667216_10153107791887217_10153107965372217</t>
  </si>
  <si>
    <t>-*-*-*- So right Stephen, habab we have university students who can't get decent jobs, we are not overrun with shirkers don't believe all the rubbish you read in right wing papers</t>
  </si>
  <si>
    <t>https://www.facebook.com/228735667216_10153107791887217_10153108041122217</t>
  </si>
  <si>
    <t>-*-*-*- Says Tihomir who probably lives in the UK Xx</t>
  </si>
  <si>
    <t>https://www.facebook.com/228735667216_10153107791887217_10153108047082217</t>
  </si>
  <si>
    <t>-*-*-*- Friendly Facebook group discussing and debating, everyone welcome https://m.facebook.com/groups/100569790292053?ref=bookmarks</t>
  </si>
  <si>
    <t>https://www.facebook.com/228735667216_10153107791887217_10153108049087217</t>
  </si>
  <si>
    <t>-*-*-*- Why</t>
  </si>
  <si>
    <t>https://www.facebook.com/228735667216_10153107791887217_10153108068547217</t>
  </si>
  <si>
    <t>-*-*-*- Stephen Campbell ummmm Key Findings There were 698,512 live births in England and Wales in 2013, a decrease of 4.3% from 729,674 in 2012. In 2013, the Total Fertility Rate (TFR) decreased to 1.85 children per woman, from 1.94 in 2012. In 2013 the stillbirth rate fell to 4.7 per thousand total births, from 4.9 in 2012. The average age of mothers in 2013 increased to 30.0 years, compared with 29.8 years in 2012. Over a quarter (26.5%) of live births were to mothers born outside the UK; a small increase compared with 25.9% in 2012. Get all the tables for this publication in the data section of this publication . http://www.ons.gov.uk/ons/rel/vsob1/birth-summary-tables--england-and-wales/2013/stb-births-in-england-and-wales-2013.html But i understand you got that information from the DailyMail article published around the same time. Furthermore, Latest figures from the ONS show there are now 521,000 Polish-born residents of the UK - up from 75,000 in 2003. It makes the Poles the biggest UK community by foreign nationality - and the second (after India) by country of birth. The figures came out as part of the comprehensive annual population survey, which (at least until the census results emerge next year) give us a real insight in the demographics of Britain. http://www.theguardian.com/news/datablog/2011/may/26/foreign-born-uk-population Another source more recently and academic as well that backs up those numbers. That the highest foreign national births in the UK belong to India then Poland , followed by Pakistan and third, fourth and fifth is also occupied by EU member states. http://www.migrationobservatory.ox.ac.uk/briefings/migrants-uk-overview I propose to you sir based on your comnent that you are a bigot on the basis that you have an issue that apparently children being born in the UK belong to "foreigners" I.e. none whites so yeah it is prejudicial and has no room in our society. Just saying.... Also before you jump down my throat I don't care I am just proving you wrong. I also think dehumanising refugees or migrants is a great show of barbarism and lack of humanity.</t>
  </si>
  <si>
    <t>https://www.facebook.com/228735667216_10153107791887217_10153108068602217</t>
  </si>
  <si>
    <t>-*-*-*- Should, could,would.....won't, will not, could not. I hope this crisis as well as the economic crisis in some of the EU countries does not spark WW3.</t>
  </si>
  <si>
    <t>https://www.facebook.com/228735667216_10153107791887217_10153108088187217</t>
  </si>
  <si>
    <t>-*-*-*- Take the women and children in let the men go back and fight for their motherland from the reports on T.V the ratio or men to women is a joke</t>
  </si>
  <si>
    <t>https://www.facebook.com/228735667216_10153107791887217_10153108107002217</t>
  </si>
  <si>
    <t>-*-*-*- i dont like muslims, but i HATE east europeans who are flooding my country, polish,romanians, hungarian rednecks, , my day is good when i kick a slavic moron in to pieces, DOWN with the former warschau pact states, we dont want u.</t>
  </si>
  <si>
    <t>https://www.facebook.com/228735667216_10153107791887217_10153108139647217</t>
  </si>
  <si>
    <t>-*-*-*- I have no issue with migrants or refugees, as long as they adopt our way of life and culture. What shouldn't happen is leave a Islamic country and come to the western natiin and try and force Islamic belief on our nation and public sector organisation. If you want to follow a religion that's fine, but don't enforce it on anyone, keep it to ya self, just as I keep my belief and values to my self. To many people following religion preach to others about the rights and wrongs, when statically religious followers commit the worst sins.</t>
  </si>
  <si>
    <t>https://www.facebook.com/228735667216_10153107791887217_10153108146357217</t>
  </si>
  <si>
    <t>-*-*-*- Habab Mohd Habab Mohd “Statistics are like bikinis. What they reveal is suggestive, but what they conceal is vital.”</t>
  </si>
  <si>
    <t>https://www.facebook.com/228735667216_10153107791887217_10153108157632217</t>
  </si>
  <si>
    <t>-*-*-*- Lebanon, a neighboring country to Syria, has over 1.5 million refugees. Jordan has around 600,000. Turkey has around half a million. Saudi Arabia has half a million...and your discrimination against refugees and Islam is caused by no more than 2% fleeing to a continent they believed is heaven. Thanks for proving otherwise.</t>
  </si>
  <si>
    <t>https://www.facebook.com/228735667216_10153107791887217_10153108162422217</t>
  </si>
  <si>
    <t>-*-*-*- @Habab. Your assumptions of where I got the information are prejudicially yours. I never read the Daily Mail. That sort of information I usually find from the Office of National Statistics,and NHS. In London it was one in four babies, nationally, it was one in six babies, born to parents who are not UK nationals. All your other diversion tactics and information, will not change that reality. Get it ?</t>
  </si>
  <si>
    <t>https://www.facebook.com/228735667216_10153107791887217_10153108165917217</t>
  </si>
  <si>
    <t>-*-*-*- I enjoy reading all of these posts. The back-and-forth between Europeans and Middle Easterners is illuminating.</t>
  </si>
  <si>
    <t>https://www.facebook.com/228735667216_10153107791887217_10153108176127217</t>
  </si>
  <si>
    <t>-*-*-*- @Tolousain Andreu. UK, over these past four years, have provided more aid and assistance, doctors, clinics,medicines,services, food, tents etc etc etc, than the rest of Europe combined. In the world, UK has only been exceeded by USA in providing aid for the refugees in the countries surrounding Syria. The gulf states are also providing a lot of money to aid the refugees. I think they generally feel a large influx of non-gulf Arabs permanently coming to reside in their countries introduces an unnecessary risk to the future well -being of their nations. Palestinians have been denied citizenship of many of the arab countries they have lived in for fifty years. So, it is unsurprising.</t>
  </si>
  <si>
    <t>https://www.facebook.com/228735667216_10153107791887217_10153108178812217</t>
  </si>
  <si>
    <t>-*-*-*- Habab - you can't really criticise people for using statistics in a way you don't like, when you either don't tell the truth, or don't confirm your sources. To quote your first post "FYI refugees in the UK and most Western European states are not entitled to any benefits. They receive a nominal amount of 15 to 20 pounds everyweek in vouchers and are given accommodation in a hostel." Now, to quote the UNHCR... "The majority of asylum seekers do not have the right to work in the United Kingdom and so must rely on state support. Housing is provided, but asylum seekers cannot choose where it is, and it is often ‘hard to let’ properties which Council tenants do not want to live in. Cash support is available, and is currently set at £36.95 per person, per week, which makes it £5.28 a day for food, sanitation and clothing." http://www.unhcr.org.uk/about-us/the-uk-and-asylum.html Also, for your information, UK currently spends £726,000 a day housing refugees and asylum seekers. http://www.telegraph.co.uk/news/uknews/immigration/11443871/Bill-for-asylum-seekers-bed-and-board-hits-726000-a-day.html Am I saying we don't have a moral responsibility to help? Not at all - but you won't win any arguments by denying the truth - these people cost money.</t>
  </si>
  <si>
    <t>https://www.facebook.com/228735667216_10153107791887217_10153108194527217</t>
  </si>
  <si>
    <t>-*-*-*- They spread "Democracy" Now Democracy coming home to roost</t>
  </si>
  <si>
    <t>https://www.facebook.com/228735667216_10153107791887217_10153108199007217</t>
  </si>
  <si>
    <t>-*-*-*- Their not Muslim:/</t>
  </si>
  <si>
    <t>https://www.facebook.com/228735667216_10153107791887217_10153108201887217</t>
  </si>
  <si>
    <t>-*-*-*- these refugees are not all muslim, some are Christians, some are Yazidis, some are Kurds, some are Turkman.... etc what they have in common is they are all human beings fleeing a war zone...</t>
  </si>
  <si>
    <t>https://www.facebook.com/228735667216_10153107791887217_10153108206507217</t>
  </si>
  <si>
    <t>-*-*-*- The u. S an other European contery set other people are not living good an destroy there contery an their is good life in Europe so 7000000 or mor are coming..</t>
  </si>
  <si>
    <t>https://www.facebook.com/228735667216_10153107791887217_10153108239087217</t>
  </si>
  <si>
    <t>-*-*-*- Wont happen Saiku...just wont.</t>
  </si>
  <si>
    <t>https://www.facebook.com/228735667216_10153107791887217_10153108241767217</t>
  </si>
  <si>
    <t>-*-*-*- Europe should stop accepting Migrants now! It's not about whether they're Muslim or Christian. Some are just using it as an alibi! Their country should take responsibilities over their people! Many European people are also struggling with their lives!</t>
  </si>
  <si>
    <t>https://www.facebook.com/228735667216_10153107791887217_10153108318357217</t>
  </si>
  <si>
    <t>-*-*-*- https://petition.parliament.uk/petitions/106477</t>
  </si>
  <si>
    <t>https://www.facebook.com/228735667216_10153107791887217_10153108357282217</t>
  </si>
  <si>
    <t>-*-*-*- ...but they don't. And someone has to take them, so why not those who are rich?</t>
  </si>
  <si>
    <t>https://www.facebook.com/228735667216_10153107791887217_10153108394242217</t>
  </si>
  <si>
    <t>-*-*-*- Jordan has taken in over 650,000, Lebanon over 1,1 MILLION and Turkey also over one MILLION refugees. How many has your country taken in? Or for that matter, how many has Israel, a country that also shares a border with Syria and is supposed to be the most humane in the region?</t>
  </si>
  <si>
    <t>https://www.facebook.com/228735667216_10153107791887217_10153108439862217</t>
  </si>
  <si>
    <t>-*-*-*- Even third world countries are helping all humans running from war. You are just hateful and Islamophobic! It is not the Islamic countries bombing them out of their homes.</t>
  </si>
  <si>
    <t>https://www.facebook.com/228735667216_10153107791887217_10153108525767217</t>
  </si>
  <si>
    <t>-*-*-*- another animal in a human body</t>
  </si>
  <si>
    <t>https://www.facebook.com/228735667216_10153107791887217_10153108526452217</t>
  </si>
  <si>
    <t>-*-*-*- Fabio Spencer why not :D</t>
  </si>
  <si>
    <t>https://www.facebook.com/228735667216_10153107791887217_10153108544122217</t>
  </si>
  <si>
    <t>-*-*-*- I agree. Why don't the Gulf Countries take them? They are rich, have lots of work, and they can practice their religion all they want. I think they just want to spread Islam, like they did in the 1400s.</t>
  </si>
  <si>
    <t>https://www.facebook.com/228735667216_10153107791887217_10153108634952217</t>
  </si>
  <si>
    <t>-*-*-*- Carmel Pringle and rivers of blood, but was there?!"</t>
  </si>
  <si>
    <t>https://www.facebook.com/228735667216_10153107791887217_10153108640677217</t>
  </si>
  <si>
    <t>-*-*-*- "The rich arab Gulf states don't really want them and it would be a bit ironic if they did as Saudia Arabia Qatar et all and not forgetting Turkey are more likely to back ISIS. Due to Assad being an Alawhite/Shia Moslem!"</t>
  </si>
  <si>
    <t>https://www.facebook.com/228735667216_10153107791887217_10153108659542217</t>
  </si>
  <si>
    <t>-*-*-*- Exactly</t>
  </si>
  <si>
    <t>https://www.facebook.com/228735667216_10153107791887217_10153108701472217</t>
  </si>
  <si>
    <t>-*-*-*- so it begins Welcome to Germany https://www.facebook.com/100002899099610/videos/727316884041608/</t>
  </si>
  <si>
    <t>https://www.facebook.com/228735667216_10153107791887217_10153108722427217</t>
  </si>
  <si>
    <t>-*-*-*- To all those making the profoundly ignorant remark the Gulf States not taking in any Syrian refugees. Firstly, you should acknowledge the tremendous sacrifice Jordan, Lebanon and Turkey have made, despite being far less wealthy than Europe or the oil-rich Gulf countries. Secondly, if you are going to criticize Saudi Arabia and Co, you should also have the intellectual honesty to then also slam the only other democracy in the region as well, namely Israel. Israel has taken in exactly ZERO refugees from any country, including non-Muslim black Africans. These people have been called a "cancer" and horded into a literal concentration camp in the middle of the Negev desert. Where is your outrage? Third, you should all realize that you are morons. Seriously? -_- Let me get this straight, you expect people who are fleeing an extremist, fundamentalist version of Islam to go to Saudi Arabia, a country where people are beheaded in public places according to SHARIA LAW? Where women are forced to dress like ninjas and treated like virtual property? Seriously?!? Forth, many refugees are not Sunni Muslims or even just Muslims in general for that matter. The Gulf States on the other hand are ruled by Sunnis, some having Shia minorities. And finally, some Syrians are in fact moving to Saudi Arabia in secret, provided they have plenty of money (I know this for a fact).</t>
  </si>
  <si>
    <t>https://www.facebook.com/228735667216_10153107791887217_10153108757257217</t>
  </si>
  <si>
    <t>-*-*-*- Over 80% of the Refugees are in Islamic countries.</t>
  </si>
  <si>
    <t>https://www.facebook.com/228735667216_10153107791887217_10153109089897217</t>
  </si>
  <si>
    <t>-*-*-*- Why are countries putting up with this??? We recognize the problem causing this yet no country wants to nip the problem in the bud...just keep talking about immigrants and refugees and crisis and helping and accepting....see the problem with that?? It's just a bandaid!</t>
  </si>
  <si>
    <t>https://www.facebook.com/228735667216_10153107791887217_10153109122222217</t>
  </si>
  <si>
    <t>-*-*-*- Tell them I'm sure they'll listen to you because you're so well known and Important Ivanov.</t>
  </si>
  <si>
    <t>https://www.facebook.com/228735667216_10153107791887217_10153109123277217</t>
  </si>
  <si>
    <t>-*-*-*- Linda Wilowb You know not about international politics, this in some way helps the proxy war raging in Syria, or maybe it's done to put pressure on the U.S. to stop supporting ISIS.</t>
  </si>
  <si>
    <t>https://www.facebook.com/228735667216_10153107791887217_10153109598012217</t>
  </si>
  <si>
    <t>-*-*-*- Jure Dolenc None of the countries in the middle east will ever grant them permanent residency or citizenship, which of course you expect Europeans to do. No gulf Arab state has let them in, but surely you expect the West to alter it's values by a deluge of millions of people from an area in the world where Sunnis and Shiites are killing one another. Also, how is this encouraging moderates if you are letting moderates flow out by the millions and leaving extremists in the region? Expecting the world's ONLY Jewish state to accept millions of Muslims is probably one of the funniest things I have ever heard from someone.</t>
  </si>
  <si>
    <t>https://www.facebook.com/228735667216_10153107791887217_10153109711362217</t>
  </si>
  <si>
    <t>-*-*-*- Putin will sort these rats</t>
  </si>
  <si>
    <t>https://www.facebook.com/228735667216_10153107791887217_10153109772677217</t>
  </si>
  <si>
    <t>-*-*-*- Delia Stichick What do you know? Your arrogance is overt and toxic. What is needed is a politician with the calibre of Churchill or Thatcher to deal with this european mess. Once again Germany has caused a major problem for the rest of End the European Union</t>
  </si>
  <si>
    <t>https://www.facebook.com/228735667216_10153107791887217_10153109798012217</t>
  </si>
  <si>
    <t>-*-*-*- 1:0 for the IS then</t>
  </si>
  <si>
    <t>https://www.facebook.com/228735667216_10153107791887217_10153109955852217</t>
  </si>
  <si>
    <t>-*-*-*- @Delia. We know perfectly well that supporters of ISIS continually try to claim that USA/ Israel / UK or the West in general, created and supports ISIS. Of course no real evidence is given to support these claims. That is not necessary, as the claims are only devised to make gullible people hate the West. Which is an aim, of ISIS.</t>
  </si>
  <si>
    <t>https://www.facebook.com/228735667216_10153107791887217_10153110914097217</t>
  </si>
  <si>
    <t>-*-*-*- Europe wanted a Palestinian state in Israel. Just what that funny that Europe did not know that a Palestinian state will be established in Europe !!!</t>
  </si>
  <si>
    <t>https://www.facebook.com/228735667216_10153107791887217_10153107822892217</t>
  </si>
  <si>
    <t>Hungary is doing the right thing, Germany on the other hand is busy dismantling the EU with its absurd policies, Germany will soon be freed from its shackles, this is an opportunity for Germany to provoke all EU member states to detest Brussels!</t>
  </si>
  <si>
    <t>https://www.facebook.com/228735667216_10153107791887217_10153108588827217</t>
  </si>
  <si>
    <t>-*-*-*- Once a German,,,,,,,nothing changes and this is simply a way to exercise the latest German policy and change the composition of Europe.</t>
  </si>
  <si>
    <t>https://www.facebook.com/228735667216_10153107791887217_10153107827602217</t>
  </si>
  <si>
    <t>Merkel really screwed up with her irresponsible invitation. Germany has every right to invite whomsoever they choose, in whatever numbers, to come and live in Germany. However, they have no right to invite them to travel through other nation's lands to reach Germany. Germany is free to organise the collection of all that they are inviting. And it is the moral obligation of Germany, to collect all that they have invited. I am stunned by this irresponsible behaviour and attitude from the German government.</t>
  </si>
  <si>
    <t>https://www.facebook.com/228735667216_10153107791887217_10153109563507217</t>
  </si>
  <si>
    <t>-*-*-*- They did not expect human smugglers kept sending economic migrants in. Western naïve-ness.</t>
  </si>
  <si>
    <t>https://www.facebook.com/228735667216_10153107791887217_10153110000767217</t>
  </si>
  <si>
    <t>-*-*-*- @Howard Gao. Of course they knew that the migrants would keep coming. How could they not know ?</t>
  </si>
  <si>
    <t>https://www.facebook.com/228735667216_10153107791887217_10153110320827217</t>
  </si>
  <si>
    <t>-*-*-*- Stephen - Merkel acted like a teenager when the parents are away for the weekend - text a few friends to say you are having a party, then act surprised when the world and his wife turn up. The difference is, instead of letting them in and facing the music when the grown-ups got home, she slammed the door in their faces and left them to trash the neighbourhood instead.</t>
  </si>
  <si>
    <t>https://www.facebook.com/228735667216_10153107791887217_10153110565732217</t>
  </si>
  <si>
    <t>-*-*-*- @Simon. Something similar, to that, perhaps.</t>
  </si>
  <si>
    <t>https://www.facebook.com/228735667216_10153107791887217_10153110798057217</t>
  </si>
  <si>
    <t>-*-*-*- free everything. of course they will keep coming</t>
  </si>
  <si>
    <t>https://www.facebook.com/228735667216_10153107791887217_10153113342652217</t>
  </si>
  <si>
    <t>-*-*-*- @Stephen Campbell very well said! Merkel should send them airplanes and not let them march in to other countries causing problems, making mess and they cost my country, Hungary 200 million Euros so far, of what the EU paid us 8 million. Our country is struggling financially anyway, and I m pretty sure, we won't see much more money from the EU.</t>
  </si>
  <si>
    <t>https://www.facebook.com/228735667216_10153107791887217_10153107821052217</t>
  </si>
  <si>
    <t>Let me tell you something. I may just be a young America guy, but I'm majoring in anthropology. Part of anthropology is the study of culture. Europe must resist these "migrants" (really invaders) or else loose what it means to be European. These people won't embrace European culture, ideals, or customs. Islam (middle eastern and African style) is the single greatest threat to western civilization since the bubonic plaque. The west and Islam have waged war since the moors invaded Spain. As someone that values human life I can also testify that Islam does not recognize the right to life that is the most fundamental of human rights. America can't fight this fight alone, we need Europe to work with us if our civilization is to survive. Europe must resist the savagery that is Islam!</t>
  </si>
  <si>
    <t>https://www.facebook.com/228735667216_10153107791887217_10153107827212217</t>
  </si>
  <si>
    <t>-*-*-*- You need to rethink your major and please, by all means continue to educate yourself because you are wrong on so many levels that it is sad.</t>
  </si>
  <si>
    <t>https://www.facebook.com/228735667216_10153107791887217_10153107829642217</t>
  </si>
  <si>
    <t>-*-*-*- "majoring in anthropology" You should have taken European History as your Knowledge of it is appalling.</t>
  </si>
  <si>
    <t>https://www.facebook.com/228735667216_10153107791887217_10153107831352217</t>
  </si>
  <si>
    <t>-*-*-*- Well its your countries fault in the first place buddy.</t>
  </si>
  <si>
    <t>https://www.facebook.com/228735667216_10153107791887217_10153107842067217</t>
  </si>
  <si>
    <t>-*-*-*- Bubonic plaque mainly ruins your teeth.</t>
  </si>
  <si>
    <t>https://www.facebook.com/228735667216_10153107791887217_10153107847477217</t>
  </si>
  <si>
    <t>-*-*-*- 👍🏻👍🏻👍🏻</t>
  </si>
  <si>
    <t>https://www.facebook.com/228735667216_10153107791887217_10153107849072217</t>
  </si>
  <si>
    <t>-*-*-*- Jane Oliver learn history please. Europeans only killed an estimated of 1 million natives most Europeans were friendly with the Natives. But as soon as the USA got independence they slaughtered the Natives and killed 16 million.</t>
  </si>
  <si>
    <t>https://www.facebook.com/228735667216_10153107791887217_10153107855082217</t>
  </si>
  <si>
    <t>-*-*-*- Ya stupid and ur major didn't tell u what u did to the Native American 😒😒</t>
  </si>
  <si>
    <t>https://www.facebook.com/228735667216_10153107791887217_10153107855552217</t>
  </si>
  <si>
    <t>-*-*-*- Your academic skills suck, and you should get out more.</t>
  </si>
  <si>
    <t>https://www.facebook.com/228735667216_10153107791887217_10153107855562217</t>
  </si>
  <si>
    <t>-*-*-*- "Majoring in anthropology" and doesn't even understand the basic idea of Islam. What a pity. This is the age of globalization, aren't we supposed to embrace the integration of cultures, instead of blindly preserving one's own customs? If the Westerners are angry that the other cultures would "invade" the West, be angry with yourselves first. In the past centuries, the West enforced its value into the other parts of the world by invading the other civilizations and massacring the natives, and in the course of globalization, Hollywood is doing the similar thing, but via a more "civilized" way. If even the invaded, enforced don't reject Western cultures, what is your place to reject the other cultures? Superiority? By the way, Christian/Catholic value is not more civilized than Islamic value at all. The "true" Christian/Catholic value that the Bible shows are racism and sexism. The Christians/Catholics nowadays are in fact going against the words of the Bible.</t>
  </si>
  <si>
    <t>https://www.facebook.com/228735667216_10153107791887217_10153107860247217</t>
  </si>
  <si>
    <t>-*-*-*- Y'all are so incorrect, firstly the Spanish explorers perpetrated most of the direct murders, the immigrants then killed the rest through inadvertent transfer of disease. Blaming the US for a slaughter that did no happen is just propaganda.</t>
  </si>
  <si>
    <t>https://www.facebook.com/228735667216_10153107791887217_10153107860337217</t>
  </si>
  <si>
    <t>-*-*-*- Islam doesn't integrate!! Stop lying! Islam is not compatible with democracy. End of. I reject those "cultures " because they are still hundreds of years behind civilisation. I'm not prapared to wait for them to catch up, while they destroy everything in their path.</t>
  </si>
  <si>
    <t>https://www.facebook.com/228735667216_10153107791887217_10153107860487217</t>
  </si>
  <si>
    <t>-*-*-*- Wasn't USA equally compassionate with Cuban refugees back in the 1960s? And look what a cultural &amp; economic powerhouse that created in Miami. Win-win.</t>
  </si>
  <si>
    <t>https://www.facebook.com/228735667216_10153107791887217_10153107860847217</t>
  </si>
  <si>
    <t>-*-*-*- As an american I disagree with this guy completely. Comments like that make people hate Americans. I promise we're not all like this..</t>
  </si>
  <si>
    <t>https://www.facebook.com/228735667216_10153107791887217_10153107861007217</t>
  </si>
  <si>
    <t>-*-*-*- How about America helping? We are getting refugees here, but America is just sitting back. America is always quick to intervene in any conflict, but when the result is refugees, America is quick to take their hands off again. Shame!</t>
  </si>
  <si>
    <t>https://www.facebook.com/228735667216_10153107791887217_10153107861337217</t>
  </si>
  <si>
    <t>-*-*-*- its invasion and planned way and lots manipulation and that is done before upcoming election in US...</t>
  </si>
  <si>
    <t>https://www.facebook.com/228735667216_10153107791887217_10153107862547217</t>
  </si>
  <si>
    <t>-*-*-*- "Europeans only killed an estimated of 1 million natives most Europeans were friendly with the Natives." "Of course, a million is just... a million. No big deal at all. Let's kill until 15 millions are dead and we won't be faulted."</t>
  </si>
  <si>
    <t>https://www.facebook.com/228735667216_10153107791887217_10153107862797217</t>
  </si>
  <si>
    <t>-*-*-*- You study anthropology and yet you have fascist views? Wow what a complete idiot.</t>
  </si>
  <si>
    <t>https://www.facebook.com/228735667216_10153107791887217_10153107866987217</t>
  </si>
  <si>
    <t>-*-*-*- Muslims are convinced of the perfection contained in their religion that encompasses all the aspects of life and hold Christians and Jews as inferior, imperfect believers. That feeling of superiority is not confirmed by the kind of life they live in Europe. This creates massive frustration, hostility towards their European hosts and a reaction of becoming even more radical. The Muslims of Europe are generally against integration not to speak of assimilation. There might be a few exceptions but these confirm the general rule: Muslims do not approve of the Western World.</t>
  </si>
  <si>
    <t>https://www.facebook.com/228735667216_10153107791887217_10153107867457217</t>
  </si>
  <si>
    <t>-*-*-*- انت لا تعرف شي عن الاسلام انه دين تسامح والمحبه . انتم من نشر القتل والخراب في الشرق الاوسط</t>
  </si>
  <si>
    <t>https://www.facebook.com/228735667216_10153107791887217_10153107867972217</t>
  </si>
  <si>
    <t>-*-*-*- They should be kept where they belong and wait for the proper procedures, in camps. What they are doing is beyond low</t>
  </si>
  <si>
    <t>https://www.facebook.com/228735667216_10153107791887217_10153107868637217</t>
  </si>
  <si>
    <t>-*-*-*- Will you also be voting Trump?! Cuz you sound like it.</t>
  </si>
  <si>
    <t>https://www.facebook.com/228735667216_10153107791887217_10153107869352217</t>
  </si>
  <si>
    <t>-*-*-*- Want facts ? In Africa over 120 million Christians and animists have died over the last 1400 years of jihad. Approximately 270 million nonbelievers died over the last 1400 years for the glory of political Islam.</t>
  </si>
  <si>
    <t>https://www.facebook.com/228735667216_10153107791887217_10153107870582217</t>
  </si>
  <si>
    <t>-*-*-*- That's a big number. And I will stop you before you will say it. No I don't have to educate myself, I'm not brainwashed yet.</t>
  </si>
  <si>
    <t>https://www.facebook.com/228735667216_10153107791887217_10153107871727217</t>
  </si>
  <si>
    <t>-*-*-*- Riot on tour</t>
  </si>
  <si>
    <t>https://www.facebook.com/228735667216_10153107791887217_10153107873542217</t>
  </si>
  <si>
    <t>-*-*-*- So many here denouncing this man. However, look at the Middle East itself, they don't accept each other! They are constantly in conflict. So how is this man wrong?</t>
  </si>
  <si>
    <t>https://www.facebook.com/228735667216_10153107791887217_10153107875122217</t>
  </si>
  <si>
    <t>-*-*-*- They're still fighting each other as they come through Europe. It's disgusting, we don't need another Middle East.</t>
  </si>
  <si>
    <t>https://www.facebook.com/228735667216_10153107791887217_10153107876737217</t>
  </si>
  <si>
    <t>-*-*-*- You need to major in basic grammar. https://merapiindah.files.wordpress.com/2012/07/how-to-use_lose-loose.jpg</t>
  </si>
  <si>
    <t>https://www.facebook.com/228735667216_10153107791887217_10153107877677217</t>
  </si>
  <si>
    <t>-*-*-*- All of u forgot ab Israel. When they first arrived in Middle East, they looked so pity but NOW ISRAEL IS A REAL GANG IN MIDDLE EAST. And the Muslims refugees in Europe will be like this in the next generation.</t>
  </si>
  <si>
    <t>https://www.facebook.com/228735667216_10153107791887217_10153107877687217</t>
  </si>
  <si>
    <t>-*-*-*- Majoring??</t>
  </si>
  <si>
    <t>https://www.facebook.com/228735667216_10153107791887217_10153107879162217</t>
  </si>
  <si>
    <t>-*-*-*- Interesting post right until the end where you state "America can't fight this alone". America is an antagonist, no, at present it's THE antagonist. Unflinching and unquestioning support of Israel, 2 decades of aggression towards Iran and the invasion of Iraq. What do you think made the Islamic world direct it's anger at the west instead of at other sects of Islam.</t>
  </si>
  <si>
    <t>https://www.facebook.com/228735667216_10153107791887217_10153107880337217</t>
  </si>
  <si>
    <t>-*-*-*- If America would stop sticking their noses in and then dragging us with them because Blair was brown nosing Bush! We wouldn't have the refugee crisis!</t>
  </si>
  <si>
    <t>https://www.facebook.com/228735667216_10153107791887217_10153107886247217</t>
  </si>
  <si>
    <t>-*-*-*- USA killed 16 Million native Americans. when the British had the 13 Colonies they didn't try to kill or take the rest of North America but when the USA got independence they wanted the whole North American continent so they went west and were killing the Natives and stole their land, stole Mexican land like Texas,California,New Mexico,Arizona,Utah,Florida and tried to annex Canada in 1812.</t>
  </si>
  <si>
    <t>https://www.facebook.com/228735667216_10153107791887217_10153107887337217</t>
  </si>
  <si>
    <t>-*-*-*- You are so stupid telling this</t>
  </si>
  <si>
    <t>https://www.facebook.com/228735667216_10153107791887217_10153107889322217</t>
  </si>
  <si>
    <t>-*-*-*- Well said young man, and as a Christian you will relate to the last book of the bible revelation which is unfolding as Islamists move over the globe, I wish you well and Blessings keep posting .</t>
  </si>
  <si>
    <t>https://www.facebook.com/228735667216_10153107791887217_10153107889607217</t>
  </si>
  <si>
    <t>-*-*-*- Raz you might want to address your own punctuation lad!</t>
  </si>
  <si>
    <t>https://www.facebook.com/228735667216_10153107791887217_10153107891622217</t>
  </si>
  <si>
    <t>-*-*-*- My dear pro Muslims, a message from Mama Merkel: https://youtu.be/CX-NGfbvJtc</t>
  </si>
  <si>
    <t>https://www.facebook.com/228735667216_10153107791887217_10153107894072217</t>
  </si>
  <si>
    <t>-*-*-*- if America stopped dragging us all into wars there would not be a refugee problem</t>
  </si>
  <si>
    <t>https://www.facebook.com/228735667216_10153107791887217_10153107895587217</t>
  </si>
  <si>
    <t>-*-*-*- america are taking some as well. worry about your own country</t>
  </si>
  <si>
    <t>https://www.facebook.com/228735667216_10153107791887217_10153107895657217</t>
  </si>
  <si>
    <t>-*-*-*- You learned that from studying anthropology???</t>
  </si>
  <si>
    <t>https://www.facebook.com/228735667216_10153107791887217_10153107896142217</t>
  </si>
  <si>
    <t>-*-*-*- An anthologist saying this! You segregate based in religion. How hateful is that ! Slavery, colonisation, crusades and world wars were not enough!</t>
  </si>
  <si>
    <t>https://www.facebook.com/228735667216_10153107791887217_10153107896927217</t>
  </si>
  <si>
    <t>-*-*-*- Gosia, it is a disgrace as a human being having to readyour comments. We're talking about people not animals. We all live in this world and need to share it and work towards a peaceful future , leave culture religion politics and money behind. We're all humans, we're all gonna die at some point, so why not help each other and strive for a better tomorrow!?</t>
  </si>
  <si>
    <t>https://www.facebook.com/228735667216_10153107791887217_10153107897312217</t>
  </si>
  <si>
    <t>-*-*-*- He is not an anthropologist…</t>
  </si>
  <si>
    <t>https://www.facebook.com/228735667216_10153107791887217_10153107911127217</t>
  </si>
  <si>
    <t>-*-*-*- Im an anthropologist and i say the same. Totally agree</t>
  </si>
  <si>
    <t>https://www.facebook.com/228735667216_10153107791887217_10153107912152217</t>
  </si>
  <si>
    <t>-*-*-*- Democracy. Stop throwing that term around. It does not exist. Just in the past year, in the US, how many blacks were gunned down? Democracy? A woman working for the government refused to issue a marriage license to a gay couple ( though it was her job, to do so). Democracy? A teenage boy makes a clock and is labelled a terrorist and arrested on the basis of his name, colour and religion. Democracy? Women continue to earn less in " civilized" western countries all over the world. Democracy? Stop blaming Islam, followers of Islam believe in equality and justice for all, regardless of their religion, colour of the skin, or gender. Educate yourself. Reading Facebook posts and Twitter posts does not make you educated.</t>
  </si>
  <si>
    <t>https://www.facebook.com/228735667216_10153107791887217_10153107915172217</t>
  </si>
  <si>
    <t>-*-*-*- Have you guys read the hatred comments to all BBC posts? It worries me!</t>
  </si>
  <si>
    <t>https://www.facebook.com/228735667216_10153107791887217_10153107915357217</t>
  </si>
  <si>
    <t>-*-*-*- Can only commend the Op on his comment...wholeheartedly agree :)</t>
  </si>
  <si>
    <t>https://www.facebook.com/228735667216_10153107791887217_10153107916622217</t>
  </si>
  <si>
    <t>-*-*-*- Joanne Landreth Joanne Landreth britains leaders drag us to wars, we could say no, but our leaders dont care they dont have to fight these wars our young men and women do</t>
  </si>
  <si>
    <t>https://www.facebook.com/228735667216_10153107791887217_10153107917942217</t>
  </si>
  <si>
    <t>-*-*-*- I don't care about your opinion, just as they don't care about our culture, customs or lives for that matter. Haven't seen any good * Muslims protest against terrorism lately. All I see is destruction they bring everywhere they come. Don't lie about equality in Islam, no one believes you anymore, women equality rights in Islam?? Joke of the year.</t>
  </si>
  <si>
    <t>https://www.facebook.com/228735667216_10153107791887217_10153107920127217</t>
  </si>
  <si>
    <t>-*-*-*- Yes you americans are a warning example. The true American culture and way of living got totally destroyed by invaders from Europe. Many of them poor people or criminals. As an antropologist with this insights I assume you are deeply engaged with native American rights movement.h</t>
  </si>
  <si>
    <t>https://www.facebook.com/228735667216_10153107791887217_10153107921627217</t>
  </si>
  <si>
    <t>-*-*-*- I hear you buddy, that' s a big ten four, blue swade shoes , signing out?</t>
  </si>
  <si>
    <t>https://www.facebook.com/228735667216_10153107791887217_10153107922757217</t>
  </si>
  <si>
    <t>-*-*-*- Silvija Homsi haha sure. At least we have women in power, equality and rights for gays. You have a prehistoric mindset that can't commute in a civilised society. Every other religion can commute in Europe but only one is not able to integrate. Love it or hate it, facts are facts</t>
  </si>
  <si>
    <t>https://www.facebook.com/228735667216_10153107791887217_10153107923667217</t>
  </si>
  <si>
    <t>-*-*-*- Well said....said em back!!!</t>
  </si>
  <si>
    <t>https://www.facebook.com/228735667216_10153107791887217_10153107925697217</t>
  </si>
  <si>
    <t>-*-*-*- What utter rot. These people should be shown compassion. They are people like you, like all of us. With families, with small children. They are normal people who are suffering. They are not ISIS. They are not soldiers. They are NOT terrorists. Every country should take in these poor people. Even if they do find somewhere to live, it's not going to be a picnic. Imagine finally getting somewhere safe, and the racist citizens of that country are going to treat them terribly. It will still be awful but at least they will have a toilet, a bathroom, a kitchen. They can go to a supermarket. Do normal things. Their kids can go to school. Can you imagine their horrific life at the moment???</t>
  </si>
  <si>
    <t>https://www.facebook.com/228735667216_10153107791887217_10153107927012217</t>
  </si>
  <si>
    <t>-*-*-*- Watch out folks the spelling and gramme police are out. Andy take a 'kin holiday. Did I put the squiggle in the right place?</t>
  </si>
  <si>
    <t>https://www.facebook.com/228735667216_10153107791887217_10153107933877217</t>
  </si>
  <si>
    <t>-*-*-*- SEND them all back fed up with the EU sooner we vote out the better English and proud of it keep the UK British we have enough here already they do not Intergrate we are already being taken over .</t>
  </si>
  <si>
    <t>https://www.facebook.com/228735667216_10153107791887217_10153107933992217</t>
  </si>
  <si>
    <t>-*-*-*- Kamil Wezka thank you. You said exactly what I was thinking. Keep your opinions to yourself.</t>
  </si>
  <si>
    <t>https://www.facebook.com/228735667216_10153107791887217_10153107943072217</t>
  </si>
  <si>
    <t>-*-*-*- I know that Islam hates freedom of speech, but last time I checked in wasn't prohibited.</t>
  </si>
  <si>
    <t>https://www.facebook.com/228735667216_10153107791887217_10153107945367217</t>
  </si>
  <si>
    <t>-*-*-*- so many morons branding this guy fascist , can you idiots not see that islam is a fascist ideology ????????????</t>
  </si>
  <si>
    <t>https://www.facebook.com/228735667216_10153107791887217_10153107946167217</t>
  </si>
  <si>
    <t>-*-*-*- Kamil Wezka hypocrite calling people fascist for objecting to a fascist ideology called islam</t>
  </si>
  <si>
    <t>https://www.facebook.com/228735667216_10153107791887217_10153107946597217</t>
  </si>
  <si>
    <t>-*-*-*- You need to find new lecturers. The ones you have appear to be racist.</t>
  </si>
  <si>
    <t>https://www.facebook.com/228735667216_10153107791887217_10153107946937217</t>
  </si>
  <si>
    <t>-*-*-*- When people use the word racism I shake my head, why expose yourself so easily? What has this got to do with racism. Why always throw the blame card, guess it is the easy way out of your own responsibility. Regardless of their situation. Is it now suddenly justifiable to pick and choose a country for them?? Defy the laws that are currently in place. So, just because I am a refugee (in hordes) I walk into the country with the best benefits and they must accept me? What has this got to do with racism? Can I walk over the border of a country and say, hey, its the Americans fault, I am a refugee, do what I say and what I want?</t>
  </si>
  <si>
    <t>https://www.facebook.com/228735667216_10153107791887217_10153107947837217</t>
  </si>
  <si>
    <t>-*-*-*- Multiculturalism is a failed experiment. These migrants will not all integrate, so therefore don't have them.</t>
  </si>
  <si>
    <t>https://www.facebook.com/228735667216_10153107791887217_10153107950437217</t>
  </si>
  <si>
    <t>-*-*-*- What a lot of S......</t>
  </si>
  <si>
    <t>https://www.facebook.com/228735667216_10153107791887217_10153107950892217</t>
  </si>
  <si>
    <t>-*-*-*- What a lot of nonsens</t>
  </si>
  <si>
    <t>https://www.facebook.com/228735667216_10153107791887217_10153107954597217</t>
  </si>
  <si>
    <t>-*-*-*- Soooo stupid all of you! He is right and acurate on so many levels that it is sad europe will get it only when it will be too late. Dont forget to enjoy your Sharia when it comes. And with left wing imbeciles like all of you - it will soon- dont make any mistake about it. Ladys - hows the burka works for you? Guys - enjoy life without alcohol? Not so much?! Dont worry when the Sharia comes - no one will care!!!!</t>
  </si>
  <si>
    <t>https://www.facebook.com/228735667216_10153107791887217_10153107959007217</t>
  </si>
  <si>
    <t>-*-*-*- Great cultures emerge when exchanges and new influences gets in. Oh wait, maybe it does not work when both of them are exclusive and intolerant Abrahamic religions... (hmmm yeah, the most crucial part of your "western culture", ur religion, was emerged from the middle east.)</t>
  </si>
  <si>
    <t>https://www.facebook.com/228735667216_10153107791887217_10153107961102217</t>
  </si>
  <si>
    <t>-*-*-*- Karen Milano Nilsson it might have some-thing to do with the way it was carved up or mapped out by the allies, putting various different ethnic groups into one country!" But I don't know what happened to Kurdistan?!"</t>
  </si>
  <si>
    <t>https://www.facebook.com/228735667216_10153107791887217_10153107962097217</t>
  </si>
  <si>
    <t>-*-*-*- Spain and Portugal aka iberian peninsula, get it right</t>
  </si>
  <si>
    <t>https://www.facebook.com/228735667216_10153107791887217_10153107966102217</t>
  </si>
  <si>
    <t>-*-*-*- may be they change the religion in new place.</t>
  </si>
  <si>
    <t>https://www.facebook.com/228735667216_10153107791887217_10153107968792217</t>
  </si>
  <si>
    <t>-*-*-*- Heather Stewart just like the old Yugoslavia, Catholics, Orthodox's and Moslems:-( "</t>
  </si>
  <si>
    <t>https://www.facebook.com/228735667216_10153107791887217_10153107972332217</t>
  </si>
  <si>
    <t>-*-*-*- Vanessa Day I think that the French have got the best idea everybody is French first regardless of religion. Also the Kurds are mostly Sunni Moslem, but they're Kurds to start with!"</t>
  </si>
  <si>
    <t>https://www.facebook.com/228735667216_10153107791887217_10153107987372217</t>
  </si>
  <si>
    <t>-*-*-*- Jorge E. Supertramp- are you capable of debating without insulting and name calling? My mindset is far from prehistoric. I have lived in Canada, Europe, and the Middle East. I am all for equality, I support everyone's right to freedom of speech, religion, access to education, good health care and a good quality of life. These men that are being shown on every News Feed are not examples of what Islam is all about. I do not condone their actions and/ or their behaviour, far from it. They are doing an injustice to their religion and the people who actually need the help and will now be refused. I am sick of the bashing, the insults...we are all humans. Why do they have to change their religion and how does them practicing their faith, affect you? Are they forcing you to convert? Are they making you pray five times a day? Are they making you dress different from what you would normally dress? You are repeating only what you have heard others, on social media, say. Perhaps, try getting to know a person who practices Islam, and then comment.</t>
  </si>
  <si>
    <t>https://www.facebook.com/228735667216_10153107791887217_10153108016072217</t>
  </si>
  <si>
    <t>-*-*-*- What do you know??ithought the coward america started the whole drama</t>
  </si>
  <si>
    <t>https://www.facebook.com/228735667216_10153107791887217_10153108038537217</t>
  </si>
  <si>
    <t>-*-*-*- I know enough of them, thank you. Not one more!!!</t>
  </si>
  <si>
    <t>https://www.facebook.com/228735667216_10153107791887217_10153108039582217</t>
  </si>
  <si>
    <t>-*-*-*- Your so right .This is an invasion and they will cause WW3 .They won't be grateful ,they will start their demands within weeks of arrival into the West . Can't Believe how stupid the politicians are. These Invaders are coming from India . Pakistan .Iran and all over the Middle East and west Africa and they have to be stopped .</t>
  </si>
  <si>
    <t>https://www.facebook.com/228735667216_10153107791887217_10153108051252217</t>
  </si>
  <si>
    <t>-*-*-*- Lol you look weird</t>
  </si>
  <si>
    <t>https://www.facebook.com/228735667216_10153107791887217_10153108052202217</t>
  </si>
  <si>
    <t>-*-*-*- Oh please!!! Your country caused all this in first place</t>
  </si>
  <si>
    <t>https://www.facebook.com/228735667216_10153107791887217_10153108054727217</t>
  </si>
  <si>
    <t>-*-*-*- Love how people who are so called incomers to UK too say no to refugees and migrants !!</t>
  </si>
  <si>
    <t>https://www.facebook.com/228735667216_10153107791887217_10153108056902217</t>
  </si>
  <si>
    <t>-*-*-*- I can't believe such evil coming out from the mouth of this gay face.</t>
  </si>
  <si>
    <t>https://www.facebook.com/228735667216_10153107791887217_10153108068907217</t>
  </si>
  <si>
    <t>-*-*-*- Kahin Ali - arent you a hypocrite?</t>
  </si>
  <si>
    <t>https://www.facebook.com/228735667216_10153107791887217_10153108072057217</t>
  </si>
  <si>
    <t>-*-*-*- They should be streilised on entry.</t>
  </si>
  <si>
    <t>https://www.facebook.com/228735667216_10153107791887217_10153108072292217</t>
  </si>
  <si>
    <t>-*-*-*- You say you are an American ... At what point do you feel you guys stole the true American natives culture ... Go on give us a lesson!</t>
  </si>
  <si>
    <t>https://www.facebook.com/228735667216_10153107791887217_10153108081072217</t>
  </si>
  <si>
    <t>-*-*-*- Muslim is same as satan</t>
  </si>
  <si>
    <t>https://www.facebook.com/228735667216_10153107791887217_10153108082947217</t>
  </si>
  <si>
    <t>-*-*-*- Ban Islam in ALL democratic countries.</t>
  </si>
  <si>
    <t>https://www.facebook.com/228735667216_10153107791887217_10153108083407217</t>
  </si>
  <si>
    <t>-*-*-*- No decent anthropologist would even use the word "civilization". And no decent anthropologist would use the word "European culture". There is no one European culture. There is Hungarian culture, Polish culture, French culture - and within those you have countless distinctive regional differences. No decent anthropologist would call Islam savagery. A decent anthropologist knows history of religion and history of Islam well enough to understand the subtle nuances. He knows that there are countless peaceful Muslims living around the globe. He understands the diversity of theological schools within Islam. He understands the diversity within the Middle East. So I'm sorry, dear "American majoring in anthropology", but you simply suck at what you do.</t>
  </si>
  <si>
    <t>https://www.facebook.com/228735667216_10153107791887217_10153108085372217</t>
  </si>
  <si>
    <t>-*-*-*- Peacefull? Quran is not peaceful, that's the problem, and anyways: http://youtu.be/Ry3NzkAOo3s</t>
  </si>
  <si>
    <t>https://www.facebook.com/228735667216_10153107791887217_10153108085962217</t>
  </si>
  <si>
    <t>-*-*-*- @rene this guy is a fraud, gay are supposed to be happy and tolerant lol</t>
  </si>
  <si>
    <t>https://www.facebook.com/228735667216_10153107791887217_10153108086197217</t>
  </si>
  <si>
    <t>-*-*-*- Maria, you are full of it, Islam's history is awash with blood, and all justified and condoned by their "holy" book. Maria, name me one single islamic country where non muslims are not living in fear of their lives? I warn you now Maria you wont find a SINGLE one.</t>
  </si>
  <si>
    <t>https://www.facebook.com/228735667216_10153107791887217_10153108086217217</t>
  </si>
  <si>
    <t>-*-*-*- You might have to enjoy that diversity in Europe soon....</t>
  </si>
  <si>
    <t>https://www.facebook.com/228735667216_10153107791887217_10153108087957217</t>
  </si>
  <si>
    <t>-*-*-*- Gosia, in Poland we already have a lot of refugees from Chechnya (Russian Federation)that are Muslim and they are NOT ruining the country, although we do treat them horribly as a society. Your fear is based on fantasy, not reality.</t>
  </si>
  <si>
    <t>https://www.facebook.com/228735667216_10153107791887217_10153108087997217</t>
  </si>
  <si>
    <t>-*-*-*- Ty Royce Weldon, the USA has bombed bozens on countries and killed millions of innocent civilians in my lifetime. USA troops in Abu Ghraib tortured, murdered, sexually abused and raped men women AND CHILDREN. I'm not interested in your selfish, greedy, stupid, sick, vile, racist, war criminal "civilisation"</t>
  </si>
  <si>
    <t>https://www.facebook.com/228735667216_10153107791887217_10153108088437217</t>
  </si>
  <si>
    <t>-*-*-*- https://www.facebook.com/bronislawfoltyn/videos/834520066644974/ Or that one.</t>
  </si>
  <si>
    <t>https://www.facebook.com/228735667216_10153107791887217_10153108088677217</t>
  </si>
  <si>
    <t>-*-*-*- All of you bashing this guy for stating facts. Maybe, due to American history, Americans know more about the issues that arise from immigrant invasions and the threat it poses to the natives than most?</t>
  </si>
  <si>
    <t>https://www.facebook.com/228735667216_10153107791887217_10153108097097217</t>
  </si>
  <si>
    <t>-*-*-*- He's not stating facts though. You know what happened last year in America? Adorable couple of Syrian-Americans and a teen girl were brutally murdered by a white Christian neighbor. Those Syrians - dentistry student and art student - full of hope and smile, are the examples of immigrants too. Read about 2015 Chapel Hill Shooting. You perceive Muslims only as a threat, and that is simply not true, and it has never been true. America has their own social problems, and yes, it has problems with ethnic-based violence and gangs. But guess what? A lot of them descent from Asia, a lot of them are hispanics, a lot of them are of European descent. Russian mobs, drug cartels etc - Americans know a lot about it. And guess what? It's not inherently connected to Islam.</t>
  </si>
  <si>
    <t>https://www.facebook.com/228735667216_10153107791887217_10153108099437217</t>
  </si>
  <si>
    <t>-*-*-*- Raz Akram you're completely nuts, Europe is not destabilising Latin America, on the other hand they are business partners since Latin American economies are growing very fast. It's call business, now Mexico has opened its petrol and oil such as Brazil did or any other country in the word. Venezuela has full control over their petrol, that's why is helping them to survive their regime... There are no refugee escaping war, there is crime yes, but not war like the Arabs countries. The only difference is not only location, but the culture, you don't have wars there, no Chatolic State (such as Islamic State) exists there....</t>
  </si>
  <si>
    <t>https://www.facebook.com/228735667216_10153107791887217_10153108105937217</t>
  </si>
  <si>
    <t>-*-*-*- "Tolerance and apathy are the last virtues of a dying society" Aristotle</t>
  </si>
  <si>
    <t>https://www.facebook.com/228735667216_10153107791887217_10153108108517217</t>
  </si>
  <si>
    <t>-*-*-*- I see Maria that you cant be bothered to try and find an Islamic country where non muslims are not living in fear!........ Haha its probably for the best really because i will only end up making you look stupid! :-)</t>
  </si>
  <si>
    <t>https://www.facebook.com/228735667216_10153107791887217_10153108109797217</t>
  </si>
  <si>
    <t>-*-*-*- While innocent people die. Not very civilized</t>
  </si>
  <si>
    <t>https://www.facebook.com/228735667216_10153107791887217_10153108110112217</t>
  </si>
  <si>
    <t>https://www.facebook.com/228735667216_10153107791887217_10153108110547217</t>
  </si>
  <si>
    <t>-*-*-*- Another puzzle for you Maria. Is their a single historical case of migrants behaving so badly whilst on the move? I don't think their is!</t>
  </si>
  <si>
    <t>https://www.facebook.com/228735667216_10153107791887217_10153108111642217</t>
  </si>
  <si>
    <t>-*-*-*- They lost their innocence the moment they could understand what was written in the Koran and didn't throw it out of the nearest window!</t>
  </si>
  <si>
    <t>https://www.facebook.com/228735667216_10153107791887217_10153108112102217</t>
  </si>
  <si>
    <t>-*-*-*- Kahin Ali, so what hes saying is evil, but you using "gay" as a derogatory term is ok? Thanks for proving hus point. Maria Szpunar, anthropologists use the word civilization all the time, and often refer to culture concerning many countries, and though theological history is part of the discipline, it isn't the staple, so you kinda sucked at your attempt at being insulting, you just sounded like a PC idiot. Ans as far as "Americans" creating the problem, are you kidding? The middle east has been fighting the same ridiculous holy wars since the beginning of time. Did the governments including the UK create some of the issues concerning Isis absolutely. But are you all really so incredibly stupid to think that the average American who lives and works and has absolutely no political influence had anything to do with international relations or foreign affairs? Everybody's always picking on the Americans until they want something. This is in fact an invasion and how does it fall under the tag of invasion well the fact that they're literally just walking over other people to push their way into countries into which they do not live or have citizenship refusing to follow any of the laws and rules concerning gaining temporary and or permanent citizenship and are demanding to have the people who are actually citizens pushed over for their betterment. Starving people terrified people don't throw food water supplies and bite the hand that feed them they take the help they do what they can to get what they need for their families and they follow the rules. It's incredibly ignorant to pretend that these people are victims when they're blowing down walls police guards military and other citizens in order to take what they want and gain what they want.</t>
  </si>
  <si>
    <t>https://www.facebook.com/228735667216_10153107791887217_10153108112312217</t>
  </si>
  <si>
    <t>-*-*-*- They are a threat, simple as. Perceiving them any different would be just stupid.</t>
  </si>
  <si>
    <t>https://www.facebook.com/228735667216_10153107791887217_10153108112422217</t>
  </si>
  <si>
    <t>-*-*-*- You're completely retarded and teaching backwards knowledge. We are here because they knew this was india...Hinduism didn't come from india...it was called Amecca, Atlanta... And you're retarded "masters think they know anything... 0 is sphere... Our math is actually backwards... Decimal is pi which is equal sign.... And you are far from equal or any intelligent you idiot</t>
  </si>
  <si>
    <t>https://www.facebook.com/228735667216_10153107791887217_10153108112642217</t>
  </si>
  <si>
    <t>-*-*-*- If you are in doubt, just read the Quran.</t>
  </si>
  <si>
    <t>https://www.facebook.com/228735667216_10153107791887217_10153108118852217</t>
  </si>
  <si>
    <t>-*-*-*- This is what Mike Huckabee keeps saying and it true!</t>
  </si>
  <si>
    <t>https://www.facebook.com/228735667216_10153107791887217_10153108130662217</t>
  </si>
  <si>
    <t>-*-*-*- Well said Ty Royce Weldon .</t>
  </si>
  <si>
    <t>https://www.facebook.com/228735667216_10153107791887217_10153108150022217</t>
  </si>
  <si>
    <t>-*-*-*- Ibraham Ahmed what did the Turks &amp; Arabs do to the people they stole their land from?</t>
  </si>
  <si>
    <t>https://www.facebook.com/228735667216_10153107791887217_10153108161612217</t>
  </si>
  <si>
    <t>-*-*-*- If you truly majored in anthropology, you'd see that religion grows and changes with but is omnipresent throughout human history. All forms of religion are human constructs that need to be done away with, but ostracizing humans in need, running from war and destruction shows how INHuman your comment is...and that you don't need to be studying humans at all.</t>
  </si>
  <si>
    <t>https://www.facebook.com/228735667216_10153107791887217_10153108182437217</t>
  </si>
  <si>
    <t>-*-*-*- You are in a school in America yet you can barely write English. You need a refund.</t>
  </si>
  <si>
    <t>https://www.facebook.com/228735667216_10153107791887217_10153108186757217</t>
  </si>
  <si>
    <t>-*-*-*- As someone who actually majored in Anthropology with a focus on Middle Eastern studies, I'd say you definitely don't belong in this discipline. You're not open minded enough and your history is flawed.</t>
  </si>
  <si>
    <t>https://www.facebook.com/228735667216_10153107791887217_10153108188057217</t>
  </si>
  <si>
    <t>-*-*-*- Hhhhhhh I am smiling! What a huge argument brought forward by Ty Royce Weldon. I would like to clarify a few points here. As far as refugees or refugee crisis is concerned, It is the laws of the European Union and the west that allow refugees enter into their territory. The same happens in the US. Mr. Ty Royce Weldon has criticised Islam strongly. Either he does not have complete information regarding it or media has brainwashed him strongly, because media shows him only what is seen by the eyes of the camera. In reality Islam never says you must force someone to convert to Islam, never allows a person to kill another human being, never allows to steal from another person, never allows to even enter the house of another person without his permission, etc. We need to respect the opinion of one another rather than critcise a whole religion. If we are used to the media and the media says that suicide bomber was a muslim from this so-called country, we directly believe it because seeing is believing, however the media never said that he was given a million dollars to carry out this bombing in a certain state, either european or asian, or that he was bought by ten million dollars and a ferrari or citiZenship of a specific well developed country. There are thousands of thousands of immigrants and refugees in Europe and the US who have embraced the customs and laws of these regions and who have never tried to impose anything upon a European or an American. I hope Mr. Ty and his followers in this argument would now agree with me. I am available to answer any questions you may have. I am a Writer in reality.</t>
  </si>
  <si>
    <t>https://www.facebook.com/228735667216_10153107791887217_10153108194027217</t>
  </si>
  <si>
    <t>-*-*-*- Sorry but are they in need! Most are economic migrants. I'm all for people moving to improve their lot, no matter culture, religion or sexuality. What I do not agree with is the thousands of young men invading , yes seems like it invading Europe. We are still in economic slump. Can't provide for our own folks and everyone seems to have forgotten about the millions lost to Britain with the economic migrants at Calais. The European countries have to come up with a plan. Supposed to have the frat brains of Europe in Brussels. For goodness sake get your finger out and sort out this mess. It's what our taxes pay you all for not to be arguing but coming up with solutions.</t>
  </si>
  <si>
    <t>https://www.facebook.com/228735667216_10153107791887217_10153108205182217</t>
  </si>
  <si>
    <t>-*-*-*- Ok Zar - here's a question for you that no-one has yet been able to answer.. can you explain why refugees from syria think they are entitled to go anywhere they want in europe, or even just the european union? As for the rest of it, assuming islam is a peaceful religion, why does the Quran have so much to say about killing non-believers, and why are Muslims told they have to spread islamic law to every corner of the world?</t>
  </si>
  <si>
    <t>https://www.facebook.com/228735667216_10153107791887217_10153108205822217</t>
  </si>
  <si>
    <t>-*-*-*- Jeremy Hennessy Islamic change has been backward to the 7th century.</t>
  </si>
  <si>
    <t>https://www.facebook.com/228735667216_10153107791887217_10153108206702217</t>
  </si>
  <si>
    <t>-*-*-*- Dedun Sonaike Specify.</t>
  </si>
  <si>
    <t>https://www.facebook.com/228735667216_10153107791887217_10153108208422217</t>
  </si>
  <si>
    <t>-*-*-*- Jennifer Whitfield I majored in history, Ty has the right of it: Islamic domination smothers indigenous culture.</t>
  </si>
  <si>
    <t>https://www.facebook.com/228735667216_10153107791887217_10153108208757217</t>
  </si>
  <si>
    <t>-*-*-*- Instead of caricaturing the whole Muslim and Islamic community, I would suggest you do some more research. If this is the standard of someone who is already studying, then I weep for humanity! SIGNS OF THE MODERN DAY KHARIJITES (EXTREMISTS &amp; TERRORISTS): (1) They will be young in age (Sahih Muslim &amp; Bukhari); (2) They will be brainwashed (Ibid); (3) They will have thick, unkempt beards (Ibid); (4) Their faith will not pass their throats, which implies that their faith is shallow and skin-deep (Ibid); (5) They will be extremists in religious matters (Abu Ya'la &amp; al-Razzaq); (6) They shall quote the Qur'an believing it is for them although in reality it is against them (Sahih Muslim &amp; Bukhari, Abu Dawood, al-Tabari, al-Asqalani); (7) They will be extremely oppressive, bloodthirsty and violent (Abu Dawood); (8) They will be the most evil of the creation (Sahih Muslim); (9) They will shed blood that is inviolable-the blood of humankind/civilians (Sahih Bukhari &amp; Muslim, al-Hakim) and; (10) They would be made the dogs of Hell [in the Hereafter] (al-Tirmidhi). ISIS or ISIL or IS or any other group that has an ideology of murdering humankind is categorically outside the fold of Islam. They have no connection with Al-Qur'an nor with the seerat [teachings] of Mustafa/Muhammad (SAW). This has been declared by the classical and authentic scholars, ranging from al-Bukhari to al-Tabari to al-Arabi to al-Qurtubi to Ibn Taymiyya to al-Subki to al-Ghazali inter alia.</t>
  </si>
  <si>
    <t>https://www.facebook.com/228735667216_10153107791887217_10153108211302217</t>
  </si>
  <si>
    <t>-*-*-*- Argya sudah mau kiamat bro</t>
  </si>
  <si>
    <t>https://www.facebook.com/228735667216_10153107791887217_10153108217232217</t>
  </si>
  <si>
    <t>-*-*-*- Please tell our government as they are not listening.</t>
  </si>
  <si>
    <t>https://www.facebook.com/228735667216_10153107791887217_10153108217347217</t>
  </si>
  <si>
    <t>-*-*-*- Wayne - i'm sure that's all well and good (not that we can tell, since you haven't provided a source...), but it doesn't change the fact that some fundamentalist Muslims entirely DO believe in all those things you listed. Now whether or not you categorise them as outside Islam is irrelevant, since I'm fairly convinced they would have the opposite view. (A bit like Christians will argue til the end of time over which denomination is right, not matter how extreme their views).</t>
  </si>
  <si>
    <t>https://www.facebook.com/228735667216_10153107791887217_10153108235462217</t>
  </si>
  <si>
    <t>-*-*-*- IS follows Quran to the letter. Fact.</t>
  </si>
  <si>
    <t>https://www.facebook.com/164305410295882_2769041099822287_2769226339803763</t>
  </si>
  <si>
    <t>-*-*-*- Tell that to these kids! The only mistake they ever did was to be born in the wrong religion! And we have heard the same cliched statements a million times over! No one's buying it anymore!</t>
  </si>
  <si>
    <t>https://www.facebook.com/164305410295882_2769041099822287_2769227316470332</t>
  </si>
  <si>
    <t>-*-*-*- &gt;nothing to do with Islam The fact they chant Muslim passages whilst committing terror proves otherwise</t>
  </si>
  <si>
    <t>https://www.facebook.com/164305410295882_2769041099822287_2769227693136961</t>
  </si>
  <si>
    <t>-*-*-*- Because you made a statement saying they behead people in the name of Islam, so I am correcting you. I feel the need to defend my religion as you're spreading hate and wrong information.</t>
  </si>
  <si>
    <t>https://www.facebook.com/164305410295882_2769041099822287_2769228149803582</t>
  </si>
  <si>
    <t>-*-*-*- Isis: ISLAMIC state... &gt;nothing to do with Islam. Yeah right</t>
  </si>
  <si>
    <t>https://www.facebook.com/164305410295882_2769041099822287_2769230916469972</t>
  </si>
  <si>
    <t>-*-*-*- Josephine, you said it yourself that those people aren't human. They are heartless terrorists &amp; for you to relate that to MY religion is highly offensive to me. What I've been taught about in Islam has zero relation to knowing how to work a gun or bomb or any sort of weapon, I'm a Muslim who sees this as something that goes against everything I know about Islam. Don't speak about a religion you know nothing about.</t>
  </si>
  <si>
    <t>https://www.facebook.com/164305410295882_2769041099822287_2769232679803129</t>
  </si>
  <si>
    <t>-*-*-*- Yup, nothing to do with Islam.</t>
  </si>
  <si>
    <t>https://www.facebook.com/164305410295882_2769041099822287_2769235169802880</t>
  </si>
  <si>
    <t>-*-*-*- Sam Ali LIAR, 1,26 bilion, most of them forcefuly converted to satan worshiping, sorry, islam!!</t>
  </si>
  <si>
    <t>https://www.facebook.com/164305410295882_2769041099822287_2769237273136003</t>
  </si>
  <si>
    <t>-*-*-*- Sam Ali u seem to have gone quiet, do you sell crack and heroin?! Have I touched a nerve?!</t>
  </si>
  <si>
    <t>https://www.facebook.com/164305410295882_2769041099822287_2769238426469221</t>
  </si>
  <si>
    <t>-*-*-*- Sam Ali what are you correcting? Is it not true they beheaded someone "in the name" of Islam and Allahu Akbar?</t>
  </si>
  <si>
    <t>https://www.facebook.com/164305410295882_2769041099822287_2769241493135581</t>
  </si>
  <si>
    <t>-*-*-*- If I am lying show me one evidence where people have been forcefully covereted, then show me what Islam teaches about converting other forcefully and if it's right or wrong. I aware for your answer...</t>
  </si>
  <si>
    <t>https://www.facebook.com/164305410295882_2769041099822287_2769243863135344</t>
  </si>
  <si>
    <t>-*-*-*- @wayne no I do not participate in any sort of nonsense. I am ignoring all childlike comments.</t>
  </si>
  <si>
    <t>https://www.facebook.com/164305410295882_2769041099822287_2769245313135199</t>
  </si>
  <si>
    <t>-*-*-*- @novie but it has nothing to do with Islam...</t>
  </si>
  <si>
    <t>https://www.facebook.com/164305410295882_2769041099822287_2769246456468418</t>
  </si>
  <si>
    <t>-*-*-*- I swear it's like y'all are trying to convince yourselves.</t>
  </si>
  <si>
    <t>https://www.facebook.com/164305410295882_2769041099822287_2769251069801290</t>
  </si>
  <si>
    <t>-*-*-*- Haneen Saadouli ok so why do Isis happily shout loud and proud for Islam ? Us westerners ain't made this up maybe vent your rage at terrorists who say In the name of Islam</t>
  </si>
  <si>
    <t>https://www.facebook.com/164305410295882_2769041099822287_2769254896467574</t>
  </si>
  <si>
    <t>-*-*-*- From now on, I will no longer reply. If you do however have questions about Islam feel free to add me or message me :) and I am also free to meet and we can discuss about the religion over lunch :) have a great week everyone :) peace!</t>
  </si>
  <si>
    <t>https://www.facebook.com/164305410295882_2769041099822287_2769258416467222</t>
  </si>
  <si>
    <t>-*-*-*- Well what is it?</t>
  </si>
  <si>
    <t>https://www.facebook.com/164305410295882_2769041099822287_2769258546467209</t>
  </si>
  <si>
    <t>-*-*-*- Ex Muslim I am! It is ISIS! Islam is a devil cult! Fact!</t>
  </si>
  <si>
    <t>https://www.facebook.com/164305410295882_2769041099822287_2769260886466975</t>
  </si>
  <si>
    <t>-*-*-*- Cherrie, the title literally says JIHADI if y'all educated yourself on the religion, you'd know there's a difference, ISIS doesn't represent us. Sad that there are millions of Muslims being killed in Burma and tortured but y'all don't bat an eye because, 'hey, Muslims are the terrorists'. sad.</t>
  </si>
  <si>
    <t>https://www.facebook.com/164305410295882_2769041099822287_2769262976466766</t>
  </si>
  <si>
    <t>-*-*-*- Sam Ali but they do preach Islam don't they it's in the news ffs before bombing they shout the name of your god don't tfey</t>
  </si>
  <si>
    <t>https://www.facebook.com/164305410295882_2769041099822287_2769266656466398</t>
  </si>
  <si>
    <t>-*-*-*- Sam Ali and that's the problem you feel the need to defend your religion on an Isis story</t>
  </si>
  <si>
    <t>https://www.facebook.com/164305410295882_2769041099822287_2769267083133022</t>
  </si>
  <si>
    <t>-*-*-*- Your religion is cancer</t>
  </si>
  <si>
    <t>https://www.facebook.com/164305410295882_2769041099822287_2769277633131967</t>
  </si>
  <si>
    <t>-*-*-*- พงษ์พันธ์ สังข์ทรัพย์ mine or yours</t>
  </si>
  <si>
    <t>https://www.facebook.com/164305410295882_2769041099822287_2769279473131783</t>
  </si>
  <si>
    <t>-*-*-*- Haneen Saadouli bull! Islam is pure evil!</t>
  </si>
  <si>
    <t>https://www.facebook.com/164305410295882_2769041099822287_2769282573131473</t>
  </si>
  <si>
    <t>-*-*-*- People commenting about how he is wrong about the Qu'ran apparently never picked one up and read it... It says right in it.. Just like the bible that murdering others is a sin. These people who believe in it are extremists and radicals... And anyone who doesnt understand that... Go take a long walk off a short pier or go educate yourselves and read the book!</t>
  </si>
  <si>
    <t>https://www.facebook.com/164305410295882_2769041099822287_2769287099797687</t>
  </si>
  <si>
    <t>-*-*-*- By your logic, it is possible to argue that the crusades have nothing to do with Christianity, since they do not represent Christians today.</t>
  </si>
  <si>
    <t>https://www.facebook.com/164305410295882_2769041099822287_2769288909797506</t>
  </si>
  <si>
    <t>-*-*-*- So, terrorists are not Islam, but Buddhist are terrorists?? . Funny</t>
  </si>
  <si>
    <t>https://www.facebook.com/164305410295882_2769041099822287_2769289213130809</t>
  </si>
  <si>
    <t>-*-*-*- Stefania, lol i don't really care what you think???</t>
  </si>
  <si>
    <t>https://www.facebook.com/164305410295882_2769041099822287_2769303043129426</t>
  </si>
  <si>
    <t>-*-*-*- @voonjeet you're the 2nd or 3rd person that's mentioned this, no ones mentions anything about buddhist. So please leave the chat and go to sleep.</t>
  </si>
  <si>
    <t>https://www.facebook.com/164305410295882_2769041099822287_2769308236462240</t>
  </si>
  <si>
    <t>-*-*-*- Too many things why don't you show us your evidence that Islam good ? Imagine there's a lot</t>
  </si>
  <si>
    <t>https://www.facebook.com/164305410295882_2769041099822287_2769310426462021</t>
  </si>
  <si>
    <t>-*-*-*- Haneen Saadouli you ain't really made anyone think you have half a brain with your comments</t>
  </si>
  <si>
    <t>https://www.facebook.com/164305410295882_2769041099822287_2769324613127269</t>
  </si>
  <si>
    <t>-*-*-*- Cherrie, that makes zero sense??? You speak so low of Islam yet you're obsessed with Muslims and their every move, get a life.</t>
  </si>
  <si>
    <t>https://www.facebook.com/164305410295882_2769041099822287_2769064939819903</t>
  </si>
  <si>
    <t>It shows how cowardly Isis are. Using training young children to do their dirty work for them. They are not men as real men would never dream of sending children out to kill.</t>
  </si>
  <si>
    <t>https://www.facebook.com/164305410295882_2769041099822287_2769078653151865</t>
  </si>
  <si>
    <t>-*-*-*- Vietnam commie used the same tactic but you cheered for them right?</t>
  </si>
  <si>
    <t>https://www.facebook.com/164305410295882_2769041099822287_2769092513150479</t>
  </si>
  <si>
    <t>-*-*-*- I had nothing to do with the Vietnam war nor did i cheer for their tactics either .</t>
  </si>
  <si>
    <t>https://www.facebook.com/164305410295882_2769041099822287_2769179016475162</t>
  </si>
  <si>
    <t>-*-*-*- Phạm Quân hang on Christine said Isis cowardly not Islam so why you got the hump ?</t>
  </si>
  <si>
    <t>https://www.facebook.com/164305410295882_2769041099822287_2769200033139727</t>
  </si>
  <si>
    <t>-*-*-*- Christine Logan you can state this with conviction unlike Pham who for some reason has taken offence at you bad mouthing Isis not Islam ! Pham easy mistake both words 4 letters 🙄🙄🙄</t>
  </si>
  <si>
    <t>https://www.facebook.com/164305410295882_2769041099822287_2769234956469568</t>
  </si>
  <si>
    <t>-*-*-*- I can't work out what Pham's point is.</t>
  </si>
  <si>
    <t>https://www.facebook.com/164305410295882_2769041099822287_2769301999796197</t>
  </si>
  <si>
    <t>-*-*-*- Both use child soldiers and civilian meatshields</t>
  </si>
  <si>
    <t>https://www.facebook.com/164305410295882_2769041099822287_2769896896403374</t>
  </si>
  <si>
    <t>-*-*-*- One thing about this video make me a little bit doubt They are in a beautiful and peaceful atmosphere I don't know how in a war torn country with war planes fly over their heads can be freely playing in a beautiful garden like that! And about suicide according to Islamic teaching is whoever do that he will go to hell even in the name of religion.</t>
  </si>
  <si>
    <t>https://www.facebook.com/164305410295882_2769041099822287_2770152033044527</t>
  </si>
  <si>
    <t>-*-*-*- Phạm Quân Sure, but what on Earth makes you think Christine or anyone else would have cheered for that? That's the point I don't get.</t>
  </si>
  <si>
    <t>https://www.facebook.com/164305410295882_2769041099822287_2770611406331923</t>
  </si>
  <si>
    <t>-*-*-*- The IRA did in the 70s I believe ....</t>
  </si>
  <si>
    <t>https://www.facebook.com/164305410295882_2769041099822287_274560189697143</t>
  </si>
  <si>
    <t>-*-*-*- The IRA didn't. But youngsters where pretending to be 16 so they could go and fight for them cos it seemed exciting. One of the reasons I hate the forces. They make these amazing videos showing how exciting it is. They don't don't show real men lying with heads arms and legs blown off, they don't show the man lying in a gutter in the city because he was injured so no use to the forces any longer and has lost everything including his home. They don't show the many forces people with severe mental health issues because of the atrocities they've experienced. No they show the fun, the adventure the excitement, the promise of a career and good pay. They're just as evil. And as for this man on the video and others like him. They are not teaching Islam, they are ISIS, they are terrorists who hide behind the name of religion, hide behind Islam to carry out their evil acts. The sooner people understand and see this the sooner people will leave religion and religious people alone. A truly religious person does not harm others. Stop blaming religion and start seeing the evil for what it really is. As for the beautiful place. These children have been taken to a beautiful place in order for them to feel relaxed and happy and believe that what is being pushed into their little minds is good and okay.</t>
  </si>
  <si>
    <t>https://www.facebook.com/164305410295882_2769041099822287_2769119626481101</t>
  </si>
  <si>
    <t>What's the big deal, it's just islam in its true form, the one we in the eastern Europe experienced for CENTURIES and know much better then you too-liberal-for-your-own-good westerners...</t>
  </si>
  <si>
    <t>https://www.facebook.com/164305410295882_2769041099822287_2769118289814568</t>
  </si>
  <si>
    <t>How truly sick ISIS and the Islamic Movement is..An old man with a beard brainwashed a child to kill itself in the name of the old man's beliefs. How di the old man get to be so old? Because he didn't have the conviction or backbone withing him to do for his own religious belief what he wants the child to do...The old man deserves a round right between the eyes.</t>
  </si>
  <si>
    <t>https://www.facebook.com/164305410295882_2769041099822287_2769169999809397</t>
  </si>
  <si>
    <t>-*-*-*- Its not islamic..its demonic</t>
  </si>
  <si>
    <t>https://www.facebook.com/164305410295882_2769041099822287_2769207519805645</t>
  </si>
  <si>
    <t>-*-*-*- Yes it is so why you just focusing on Islamic ?</t>
  </si>
  <si>
    <t>https://www.facebook.com/164305410295882_2769041099822287_2769256029800794</t>
  </si>
  <si>
    <t>-*-*-*- This is not Islamic movements! This is ISRAEL intelegent movements.. Terrorism have no religion! Even if they doing with name of religion just sake of money!!</t>
  </si>
  <si>
    <t>https://www.facebook.com/164305410295882_2769041099822287_2769258549800542</t>
  </si>
  <si>
    <t>-*-*-*- Rifad Riyas IT is ALL religion and simply denying that ii isn't doesn't make it so. And for the record, Religion whether Islamic, or Jewish or Christian each in their own way is more about politics, mind/crowd control and territorial dominance...THEY ARE ALL thinly disguised forms of politics and quite frankly I AM SICK TO MY STOMACH of both Religious Zealots and Political Hacks FROM ALL ANGLES.</t>
  </si>
  <si>
    <t>https://www.facebook.com/164305410295882_2769041099822287_2769338186459245</t>
  </si>
  <si>
    <t>-*-*-*- Rifad Riyas Deflect the fault on the Jews. A classic.</t>
  </si>
  <si>
    <t>https://www.facebook.com/164305410295882_2769041099822287_2770571233002607</t>
  </si>
  <si>
    <t>-*-*-*- Rosli Mohamad Rahimi So us not islamics have got it all wrong then i and several million Others becayse to me it seems or appears thatthe two islam and the devil go together like a hand goes into a glove</t>
  </si>
  <si>
    <t>https://www.facebook.com/164305410295882_2769041099822287_2770678169658580</t>
  </si>
  <si>
    <t>-*-*-*- Leonardo Quintero Acevedo if you're american(if you) you should ask why your country aid israel billions billions dollars but to houston ... Or the ring fire in west coast ... A classic.</t>
  </si>
  <si>
    <t>https://www.facebook.com/164305410295882_2769041099822287_2770828406310223</t>
  </si>
  <si>
    <t>-*-*-*- I guess he also likes to fondle their private parts</t>
  </si>
  <si>
    <t>https://www.facebook.com/164305410295882_2769041099822287_2770868442972886</t>
  </si>
  <si>
    <t>-*-*-*- 😇🙏🏼Says, let put the bombs around the old man's body and see he's get blowed up... 💣💣💣 and all of the children will be safe!!! Yeeeyyy... 👏🏼👏🏼👏🏼</t>
  </si>
  <si>
    <t>https://www.facebook.com/164305410295882_2769041099822287_274566146363214</t>
  </si>
  <si>
    <t>-*-*-*- Araya Leat and how's that any better than what terrorists do?? 😂😂😂</t>
  </si>
  <si>
    <t>https://www.facebook.com/164305410295882_2769041099822287_1863048550680426</t>
  </si>
  <si>
    <t>-*-*-*- So agree!!</t>
  </si>
  <si>
    <t>https://www.facebook.com/164305410295882_2769041099822287_1863089014009713</t>
  </si>
  <si>
    <t>-*-*-*- Pixy Redd Such a lame attempt at creating an ironic echo. So what if the USA aids Israel? I'm pretty sure that has nothing to do with ISIS. Perhaps you're just mad that money doesn't go to your beloved Palestine.</t>
  </si>
  <si>
    <t>https://www.facebook.com/164305410295882_2769041099822287_2769075649818832</t>
  </si>
  <si>
    <t>Typical gutless men, cannot do the job themselves so they recruit vulnerable young children, who dont realise the consequences of their actions.</t>
  </si>
  <si>
    <t>https://www.facebook.com/164305410295882_2769041099822287_2769349126458151</t>
  </si>
  <si>
    <t>-*-*-*- This is just good old indoctrination. Muslim schools in the UK do the same. Only difference is they don't teach children to wear suicide vests because they know planting the seed of hatred on children is more than enough and they'll find the methods later. They'll learn to plant the bombs themselves or they'll rent a lorry.</t>
  </si>
  <si>
    <t>https://www.facebook.com/164305410295882_2769041099822287_148660212392524</t>
  </si>
  <si>
    <t>-*-*-*- Exactly, he's had his whole life to be one.</t>
  </si>
  <si>
    <t>https://www.facebook.com/164305410295882_2769041099822287_2769053643154366</t>
  </si>
  <si>
    <t>That is sad and sick. We need to remove these extremists from the face of the Earth. They hurt anybody they can.</t>
  </si>
  <si>
    <t>https://www.facebook.com/164305410295882_2769041099822287_2769147856478278</t>
  </si>
  <si>
    <t>-*-*-*- Islam in total, ISIS is just showing what all of them think of us "infidels" but luckily most of them are chicken shits too scared to say or much less do what they are thinking, unless they become at least a slight majority, look at Kosovo and Metohia, look at Egypt, look at Bosnia, etc...</t>
  </si>
  <si>
    <t>https://www.facebook.com/164305410295882_2769041099822287_2769156386477425</t>
  </si>
  <si>
    <t>-*-*-*- Well I will be beheaded a Christian. Sorry will not change my faith. I was taught in my religion to pray for sinners not kill them. I feel for them. That is an awful lot of hatred to have to carry around.</t>
  </si>
  <si>
    <t>https://www.facebook.com/164305410295882_2769041099822287_2769825199743877</t>
  </si>
  <si>
    <t>Like most muslims Sam Ali rushes to say these muslims are not muslims BUT they are muslims --- if these muslims are known to other muslims who live locally and know they are preaching hate and training children to be bombers why have THEY not killed those hate preachers themselves ?? It's all allowed to happen because it furthers the aims of Islam -- world domination</t>
  </si>
  <si>
    <t>https://www.facebook.com/164305410295882_2769041099822287_1863172537334694</t>
  </si>
  <si>
    <t>-*-*-*- I couldn't have explained it better</t>
  </si>
  <si>
    <t>https://www.facebook.com/164305410295882_2769041099822287_2769409596452104</t>
  </si>
  <si>
    <t>Brainwashing innocent orphaned children. Will just leave it at that before any descriptive words come out if my mouth to describe those responsible for ruining more lives.</t>
  </si>
  <si>
    <t>https://www.facebook.com/164305410295882_2769041099822287_2769476866445377</t>
  </si>
  <si>
    <t>-*-*-*- I'll say it for u ... fukn grubs</t>
  </si>
  <si>
    <t>https://www.facebook.com/164305410295882_2769041099822287_2769598769766520</t>
  </si>
  <si>
    <t>This is only a propaganda. First of all, a Muslim cannot teach anyone to be a suicide bomber and being a Muslim I don't like it, same as other Muslim. Those who are doing it are working on others agenda and pretending themselves as Muslim. Any terrorist organization don't represent Muslim. We all know Whitehouse laid a foundation stone of Taliban and ISIS is not different.</t>
  </si>
  <si>
    <t>https://www.facebook.com/164305410295882_2769041099822287_2770399059686491</t>
  </si>
  <si>
    <t>-*-*-*- So do he look like a Christian to you or a BUDHA</t>
  </si>
  <si>
    <t>https://www.facebook.com/164305410295882_2769041099822287_2770420499684347</t>
  </si>
  <si>
    <t>-*-*-*- I don't say any such thing.</t>
  </si>
  <si>
    <t>https://www.facebook.com/164305410295882_2769041099822287_116574172377360</t>
  </si>
  <si>
    <t>-*-*-*- Collins Bron Ngasala Ghambi It look like a Jewish especially the children . Mohammad Anis I 100% agree with you as ISIS are the argents of Israel and CIA</t>
  </si>
  <si>
    <t>https://www.facebook.com/164305410295882_2769041099822287_1863122690673012</t>
  </si>
  <si>
    <t>-*-*-*- Or it could be so called muslims Shias . And they are capable of doing anything in the name of our peaceful religion. God will deal with the .</t>
  </si>
  <si>
    <t>https://www.facebook.com/164305410295882_2769041099822287_1311418745647372</t>
  </si>
  <si>
    <t>-*-*-*- Go kill yourself. Why muslims are so dumb?</t>
  </si>
  <si>
    <t>https://www.facebook.com/164305410295882_2769041099822287_2769100239816373</t>
  </si>
  <si>
    <t>I honestly feel pity for all the western brainwashed media child's who believe all this negative propaganda against islam... You can't kill an innocent Hunan why you guys can't get that simple thing through your head. ..</t>
  </si>
  <si>
    <t>https://www.facebook.com/164305410295882_2769041099822287_2769107226482341</t>
  </si>
  <si>
    <t>https://www.facebook.com/164305410295882_2769041099822287_2769176673142063</t>
  </si>
  <si>
    <t>-*-*-*- Sarah-jane Dunse yes just as innocent as the tens of thousands of children that US and allied forces have injured and killed in wars in the middle east. Look at the bigger picture</t>
  </si>
  <si>
    <t>https://www.facebook.com/164305410295882_2769041099822287_2769230406470023</t>
  </si>
  <si>
    <t>-*-*-*- Read the article again dickhead</t>
  </si>
  <si>
    <t>https://www.facebook.com/164305410295882_2769041099822287_2769231603136570</t>
  </si>
  <si>
    <t>-*-*-*- Oh and don't feel sorry for me</t>
  </si>
  <si>
    <t>https://www.facebook.com/164305410295882_2769041099822287_2769232753136455</t>
  </si>
  <si>
    <t>-*-*-*- As if your rant said brain washed westerners 🤣🤣🤣🤣🤣</t>
  </si>
  <si>
    <t>No target|Commenter|Other</t>
  </si>
  <si>
    <t>https://www.facebook.com/164305410295882_2769041099822287_2769243113135419</t>
  </si>
  <si>
    <t>-*-*-*- If it's an honest question why westerners can't get your simple point in their thick heads is probably cos of the likes of you I mean westerners commenting with disgust on Isis you the one who bought Islam into it</t>
  </si>
  <si>
    <t>https://www.facebook.com/164305410295882_2769041099822287_2769246013135129</t>
  </si>
  <si>
    <t>-*-*-*- How many Muslim drug dealers do you know?!</t>
  </si>
  <si>
    <t>https://www.facebook.com/164305410295882_2769041099822287_2769367606456303</t>
  </si>
  <si>
    <t>-*-*-*- Argh don't worry about us westerners</t>
  </si>
  <si>
    <t>https://www.facebook.com/164305410295882_2769041099822287_2769398159786581</t>
  </si>
  <si>
    <t>-*-*-*- ISIS is american puppet. even a 5 years old child know that this is not teaching of Islam. This article is not about Muslims its about american made ISIS ....</t>
  </si>
  <si>
    <t>https://www.facebook.com/164305410295882_2769041099822287_2770184413041289</t>
  </si>
  <si>
    <t>-*-*-*- Absolutely true its propaganda against Islam because people are frequently converting into Islam so many of non muslim terrorists are busy in these kind of acts to get long beared man , label him as muslim pay him dollars and make vdos.</t>
  </si>
  <si>
    <t>https://www.facebook.com/164305410295882_2769041099822287_2770674039658993</t>
  </si>
  <si>
    <t>-*-*-*- Because they are killing innocent people that's why! You keep saying Islam is a peaceful religion then someone who says they are Muslim yet again kill loads of innocent people!!</t>
  </si>
  <si>
    <t>https://www.facebook.com/164305410295882_2769041099822287_2770679162991814</t>
  </si>
  <si>
    <t>-*-*-*- According to ISIS you apologists aren't true muslims because you like music art and poetry :) And a true muslim always despises these things. Isis are literal followers of Islam unlike you modernized dunces.... I fail to understand why do people still believe in mythology in the 21st century, goes to show you how dangerous religions and doctrines are. Me an Ex muslim!!</t>
  </si>
  <si>
    <t>https://www.facebook.com/164305410295882_2769041099822287_2770855989640798</t>
  </si>
  <si>
    <t>-*-*-*- Asif Thakur Sahab you are the one that's brainwashed. Those who convert to Islam are very few, and many Muslims leave Islam and become Christians or atheists.</t>
  </si>
  <si>
    <t>https://www.facebook.com/164305410295882_2769041099822287_2770872356305828</t>
  </si>
  <si>
    <t>-*-*-*- Asif Thakur Sahab Asfandyar Afridi LIARS!!! THIS is true islam, THIS is what you pray for and learn in your mosques, kill the infidels until they convert or subdue as slaves!! ALSO LIARS, islam is second fastest growing religion after catholicism because NOT of conversion to satan worshiping, but all you do is make kids and leech of child support, there isn't a muslim family in Kosovo without at least ten kids, while we have 1,41, there isn't a turkish family in Germany or Austria without at least 6-7 kids while the Huns have 1,6, in ex-USSR 2 MILION OF YOU CONVERTED TO ORTHODOXY JUST IN THE 21ST CENTURY!!!</t>
  </si>
  <si>
    <t>https://www.facebook.com/164305410295882_2769041099822287_2771026856290378</t>
  </si>
  <si>
    <t>-*-*-*- You can teach children anything.like little puppies.but God help you who stand by and do nothing to stop this.</t>
  </si>
  <si>
    <t>https://www.facebook.com/164305410295882_2769041099822287_274556163030879</t>
  </si>
  <si>
    <t>-*-*-*- Wayne Duckworth every day is a few less Muslim drug dealers in the Phillipines with Duterte as president !</t>
  </si>
  <si>
    <t>https://www.facebook.com/164305410295882_2769041099822287_2770634109662986</t>
  </si>
  <si>
    <t>Nowhere does it say anything to justify what this old monster is doing. What he's actually is doing is taking advantage of children that already have lost everything. This goes 100% against anything I have read about Islam. And yes, i am a convert to Islam for over 20 years now, so I do know what I'm writing here.</t>
  </si>
  <si>
    <t>https://www.facebook.com/164305410295882_2769041099822287_2769176656475398</t>
  </si>
  <si>
    <t>The birthplace of Isis is Syria and the child refugees brought from there instead of helping them in their home while protecting yours had this cultured into them. One wonders at the insanity at bringing such people into your child's schools instead of just putting full effort into making their homeland better...</t>
  </si>
  <si>
    <t>https://www.facebook.com/164305410295882_2769041099822287_2770470699679327</t>
  </si>
  <si>
    <t>To counter fight this evil fiction historians must do more to show factual accounts 3 weeks ago historians suspect that jesus is just a myth, this character is created by humans, the same is true for many religions , just how you believe a story told by so many people at primitive times with primitive people while you don't believe your mind and real present facts around you</t>
  </si>
  <si>
    <t>https://www.facebook.com/164305410295882_2769041099822287_2770419049684492</t>
  </si>
  <si>
    <t>In one of your soera's is witten,everybody thats not moslim, should be killed or turn moslim. Wel, if that's not a occult and massmurder and sick thing ,then you or brainwashed. Islam is turning everybody against them. There or 2 big Evils in this world. 1 Religion. 2 Corrupt and evil goverment's/ coöperations. I will never never accept The mass of the 1 and the 2's ALL over the world. Every Evil has come from them</t>
  </si>
  <si>
    <t>https://www.facebook.com/164305410295882_2769041099822287_2769354293124301</t>
  </si>
  <si>
    <t>That's awful, very sadistic even😡. I've heard of countries grooming, and manipulating people from a very young age to want to grow up, and become soldiers to fight/die for the governments money/power/greed, but they will be called heroes in the end. 🤔😡😈</t>
  </si>
  <si>
    <t>https://www.facebook.com/164305410295882_2769041099822287_2769468129779584</t>
  </si>
  <si>
    <t>These radicalized imams are the source of all evil in the Middle East. And the saddest part is that they do what they do for financial reasons, not religious. They also are slaves of powerful private interested groups, just like in the West. Only the West used different methods.</t>
  </si>
  <si>
    <t>https://www.facebook.com/164305410295882_2769041099822287_2770941622965568</t>
  </si>
  <si>
    <t>This is not Islam! This is a pervert lad man who has so much hatred not only for people but also for other muslims! This is not Islam! This is terror... in Islam we have a rule" if you kill one soul it is as if you kill all humanity and if you save one soul it is as if you save all humanity" Stop saying that it is Islam, it is people who are using the name of Islam fro a certain agenda!</t>
  </si>
  <si>
    <t>https://www.facebook.com/164305410295882_2769041099822287_274566426363186</t>
  </si>
  <si>
    <t>-*-*-*- They're thick! 😂</t>
  </si>
  <si>
    <t>https://www.facebook.com/164305410295882_2769041099822287_1119253414874247</t>
  </si>
  <si>
    <t>-*-*-*- Where's your hijab, woman! I for one, am very offended!</t>
  </si>
  <si>
    <t>https://www.facebook.com/164305410295882_2769041099822287_2770413676351696</t>
  </si>
  <si>
    <t>We really have some monsters in this world. Who does that to anyone, let alone children. What's interesting is that people, who preach that use the vulnerable, to do the act while keeping themselves safe. They never put them self at risk and the gullible fall for it!</t>
  </si>
  <si>
    <t>https://www.facebook.com/164305410295882_2769041099822287_2770931356299928</t>
  </si>
  <si>
    <t>As a British Muslim , I just want peace and not war. This goes against our faith and against humanity. I feel terrible for these children to succumb to these brainwash. They need to be saved.</t>
  </si>
  <si>
    <t>https://www.facebook.com/164305410295882_2769041099822287_2770966356296428</t>
  </si>
  <si>
    <t>-*-*-*- Then you don't know your faith, it clearly teaches KILL INFIDELS WHEREVER YOU FIND THEN, SEARCH FOR THEM IN THEIR HOUSE WITH SWORD AND NOT WAIT FOR THEM WITH A SPOON IN YOURS!!</t>
  </si>
  <si>
    <t>https://www.facebook.com/164305410295882_2769041099822287_2770979256295138</t>
  </si>
  <si>
    <t>https://www.facebook.com/164305410295882_2769041099822287_2770985492961181</t>
  </si>
  <si>
    <t>-*-*-*- Racist!</t>
  </si>
  <si>
    <t>https://www.facebook.com/164305410295882_2769041099822287_148664992392046</t>
  </si>
  <si>
    <t>-*-*-*- Rukshana Yesmine Jalil crazy right? These people don't understand if we was all taught to 'kill' they'd all be dead 😂😂😂</t>
  </si>
  <si>
    <t>https://www.facebook.com/164305410295882_2769041099822287_2769310236462040</t>
  </si>
  <si>
    <t>their either turned into suicide bombers by isis,or abused and raped was put into care in uk and eroupe,the rest are killed and misplaced by the western bombs.their are more than 14.000 known missing in europe considered sold or taken by pedophiles.</t>
  </si>
  <si>
    <t>https://www.facebook.com/164305410295882_2769041099822287_2770959709630426</t>
  </si>
  <si>
    <t>-*-*-*- Now you're just lieing!</t>
  </si>
  <si>
    <t>https://www.facebook.com/164305410295882_2769041099822287_2769088469817550</t>
  </si>
  <si>
    <t>Anyone who teaches their child there is a omnipotent being in the clouds who watches your every move and controls and designed the entire universe is sick. Stop the indoctrination of our children, stop lying to them, it's cruel.</t>
  </si>
  <si>
    <t>https://www.facebook.com/164305410295882_2769041099822287_2770806572979073</t>
  </si>
  <si>
    <t>I just want to say I dont penalise a group of individuals just because their muslim unless they are Islamic extremists which are scum to me. Treat everyone the way in which you want to be treated and penalise people as individuals and not as a whole. Just wanted to send a little love to the good Muslim people out there who may be offended by some of these comments. Its east for people to think we are all the same when we so clearly are not. Im actually ashamed to be a part of this pitiful world</t>
  </si>
  <si>
    <t>https://www.facebook.com/164305410295882_2769041099822287_2769180399808357</t>
  </si>
  <si>
    <t>Pretty sure this is happening as well in many Islamic schools all around the UK. Worst of it, because they're not explicitly teaching children how to be suicide bombers, they don't see they're teaching hatred towards the West and its values. Yet they fail to see they don't need to be taught to plant bombs. All they need is a lorry and a few knives.</t>
  </si>
  <si>
    <t>https://www.facebook.com/164305410295882_2769041099822287_2769252339801163</t>
  </si>
  <si>
    <t>-*-*-*- Yes it does happen and in schools in Saudi Arabia too</t>
  </si>
  <si>
    <t>https://www.facebook.com/164305410295882_2769041099822287_2770352053024525</t>
  </si>
  <si>
    <t>I mean.....as horrible as it sounds, if enough of the men kill themselves, then sadly their sons kill themselves too, there won't be any new sons to pass on this ridiculous mental illness to. It's almost Old Testament like, minus the whole going into a city and wiping out every man woman and child. Just let them do it themselves. Problem solved.</t>
  </si>
  <si>
    <t>https://www.facebook.com/164305410295882_2769041099822287_2770918872967843</t>
  </si>
  <si>
    <t>If suicide bombing is so great, why aren't the ones preaching about it do it to themselves. And not get young ones brainwashed</t>
  </si>
  <si>
    <t>https://www.facebook.com/164305410295882_2769041099822287_1863171560668125</t>
  </si>
  <si>
    <t>This is what I was talking about ages ago kill all the adults and keep the young young kids problem solved just wipe the net after also only way ur gonna solve this... granted they ain't all the same ... but this is what they will always do because they are sick sad people</t>
  </si>
  <si>
    <t>https://www.facebook.com/164305410295882_2769041099822287_2770366563023074</t>
  </si>
  <si>
    <t>The old story "nothing to do with islam" started. Surprisingly, no such story tellers would ever deny recognising the same jihadi oldie being muslim if was shown beaten up by a non-muslim. HYPOCRISY UNLIMITED !</t>
  </si>
  <si>
    <t>https://www.facebook.com/164305410295882_2769041099822287_148659279059284</t>
  </si>
  <si>
    <t>This is crazy what prople making up of our religion...I am Ukrainian Muslim and just can't get why would some one would put the children's life in danger...Every single day when I take my children to school I ensure that they don't get hurt ....</t>
  </si>
  <si>
    <t>https://www.facebook.com/164305410295882_2769041099822287_2769948369731560</t>
  </si>
  <si>
    <t>Why don't you be the suicide bomber old man , your life is nearly over and hell is waiting for you with open arms .Let the children have a life where they can make up their own minds if any cause is worth killing themselves over .</t>
  </si>
  <si>
    <t>https://www.facebook.com/164305410295882_2769041099822287_2770498929676504</t>
  </si>
  <si>
    <t>-*-*-*- Easy, he has many more children to preach the "religion of peace" to.</t>
  </si>
  <si>
    <t>https://www.facebook.com/164305410295882_2769041099822287_2769081839818213</t>
  </si>
  <si>
    <t>Why does he carew hat happens to THESE CHILDREN he will be dead soon and they are already orphans he will live in purgatory for the rest of his life I hope 😡😡😡😡😡😡😡😡😡😡😡😡😡😡😡</t>
  </si>
  <si>
    <t>https://www.facebook.com/164305410295882_2769041099822287_2769162853143445</t>
  </si>
  <si>
    <t>-*-*-*- Oh! No Elaine, don't you know he's going to paradise to suss out the virginal availability, and die happily ever after!</t>
  </si>
  <si>
    <t>https://www.facebook.com/164305410295882_2769041099822287_2769172709809126</t>
  </si>
  <si>
    <t>-*-*-*- Not if I've got anything to do with it he's not he's going straight to he'll 😕😕😕😕</t>
  </si>
  <si>
    <t>https://www.facebook.com/164305410295882_2769041099822287_2769156259810771</t>
  </si>
  <si>
    <t>This is why that ISIS convoy in desert has no civilians. They're all going to breed and indoctrinate more, you have to cut the tumor out 100% or it grows back.</t>
  </si>
  <si>
    <t>https://www.facebook.com/164305410295882_2769041099822287_2770625056330558</t>
  </si>
  <si>
    <t>-*-*-*- So in your opinion, does this also go for the Pal territories, where they've had such videos forever?</t>
  </si>
  <si>
    <t>https://www.facebook.com/164305410295882_2769041099822287_2769343549792042</t>
  </si>
  <si>
    <t>But no one here says any thing about our sickos in our country. I think it's awful however, there is good and bad in everyone so please don't just target a religion or muslims or India or whoever.</t>
  </si>
  <si>
    <t>https://www.facebook.com/164305410295882_2769041099822287_2770161326376931</t>
  </si>
  <si>
    <t>These men &amp; women have spread activism in every corner of our planet. Their motive isn't explainable coz they claim what is not meant for them. To gear down these heinous activities more bombardments must be done through air and ground strikes. Funny enough, some crooks habour and finance them for their actions.</t>
  </si>
  <si>
    <t>https://www.facebook.com/164305410295882_2769041099822287_2770507253009005</t>
  </si>
  <si>
    <t>It's not surprising to me they look for vulnerable people and train and brainwash them . This old man hasn't done anything for what he believes in he's got to train children to do his dirty work he's too scared of doing himself . If he believes his way is the right way why doesn't he be a suicide bomber himself he's going to die soon . Why ?? Because he doesn't beleive killing himself and others would take him to heaven only hell .</t>
  </si>
  <si>
    <t>https://www.facebook.com/164305410295882_2769041099822287_2769318949794502</t>
  </si>
  <si>
    <t>Poor children the look on their faces. They should be kids playing and with a family. God watch over the innocent children please I pray.</t>
  </si>
  <si>
    <t>https://www.facebook.com/164305410295882_2769041099822287_148672995724579</t>
  </si>
  <si>
    <t>It's not us you need to convince it's the Muslims who are commenting these acts that you need to let know. Nearly all acts of terror are committed by them and they march around by the thousands pushing there beliefs on others. Sam Ali</t>
  </si>
  <si>
    <t>https://www.facebook.com/164305410295882_2769041099822287_2770138009712596</t>
  </si>
  <si>
    <t>Maybe the elder should demonstrate how it is done. Then these children will understand that it is not worth it. They have a right to live their lives the way they wish. Not being brainwashed!!!</t>
  </si>
  <si>
    <t>https://www.facebook.com/164305410295882_2769041099822287_2770834652976265</t>
  </si>
  <si>
    <t>The only saving grace is that the jihadist teachers have not blown themselves up yet they all look well into their 70's so perhaps they aren't any good and this will rub off on the kids?</t>
  </si>
  <si>
    <t>https://www.facebook.com/164305410295882_2769041099822287_2770511279675269</t>
  </si>
  <si>
    <t>Let him do it himself, rather than wasting innocent children life, this useless old man , if people are doing this for long time , he not alive today . May God curse those who kill others in whatever name of group.</t>
  </si>
  <si>
    <t>https://www.facebook.com/164305410295882_2769041099822287_2770634722996258</t>
  </si>
  <si>
    <t>Sam Ali how is it that your version of Islam is the 'proper' Islam and the one these morons practice is not? Did you ever stop to think that religion is the problem and not just the version of the religion that you don't particularly subscribe to?</t>
  </si>
  <si>
    <t>https://www.facebook.com/164305410295882_2769041099822287_2769098403149890</t>
  </si>
  <si>
    <t>Mix of military authoritarians and religious islamic regimes put birth isis ,who adopt fanatic extremism of change realism ,all tyrants are participate common features ..</t>
  </si>
  <si>
    <t>https://www.facebook.com/164305410295882_2769041099822287_274558329697329</t>
  </si>
  <si>
    <t>He's a dirty old paedophile. Those kids are being raped and abused. Then sent on suicide bombings to shut them up. What else do you expect from pigs but grunts.</t>
  </si>
  <si>
    <t>https://www.facebook.com/164305410295882_2769041099822287_2769328629793534</t>
  </si>
  <si>
    <t>I ask to you.. If there any protestan or katholik people killing human. Who was wrong? The man or the religion?. Did u want protestan or katholik called a killer religion? So all of protestan or katholik people is killer?. Dont blame the religion. Just Blame who did it.</t>
  </si>
  <si>
    <t>https://www.facebook.com/164305410295882_2769041099822287_2769350743124656</t>
  </si>
  <si>
    <t>-*-*-*- LOL, have you even seen Buddhist preachers teaching their peers or kids for killing other or to become a suicide bombers?</t>
  </si>
  <si>
    <t>https://www.facebook.com/164305410295882_2769041099822287_2770939212965809</t>
  </si>
  <si>
    <t>-*-*-*- Look at myanmar right now brother.</t>
  </si>
  <si>
    <t>https://www.facebook.com/164305410295882_2769041099822287_825655744279842</t>
  </si>
  <si>
    <t>-*-*-*- Take a good look how muslim kiiled.. :'( where is your heart.</t>
  </si>
  <si>
    <t>https://www.facebook.com/164305410295882_2769041099822287_116540665714044</t>
  </si>
  <si>
    <t>This man is a monster that needs to be dealt with in a hurry. Children need to be children and not merchants of death.</t>
  </si>
  <si>
    <t>https://www.facebook.com/164305410295882_2769041099822287_2770895876303476</t>
  </si>
  <si>
    <t>Brainwashing. Disgusting. They should be ashamed of themselves because they know better but those boys don't understand and are innocent. Lambs to the slaughter.</t>
  </si>
  <si>
    <t>https://www.facebook.com/164305410295882_2769041099822287_2769148326478231</t>
  </si>
  <si>
    <t>How are there any elderly left?? Why didn't they become bombers??Are these the ones that don't want to die but brainwash the young ones!!</t>
  </si>
  <si>
    <t>https://www.facebook.com/164305410295882_2769041099822287_2769351966457867</t>
  </si>
  <si>
    <t>-*-*-*- nothing but cowards</t>
  </si>
  <si>
    <t>https://www.facebook.com/164305410295882_2769041099822287_2769432126449851</t>
  </si>
  <si>
    <t>Hardly a shock, but, if you say anything it is a Hate Crime. In 1938 Nazis would have had instant victory in the UK. Facebook will probably remove this, freedom speech is dead.</t>
  </si>
  <si>
    <t>https://www.facebook.com/164305410295882_2769041099822287_235410763651846</t>
  </si>
  <si>
    <t>We should mull over that there are as correct people in the world as mad people. If we succed to get over the divisions and working together against the radicalism we will defeat the terrorism</t>
  </si>
  <si>
    <t>https://www.facebook.com/164305410295882_2769041099822287_2770287343030996</t>
  </si>
  <si>
    <t>This has everything to do with wahhabi Islam. Muslims need to make that clear to other people. Saudi Arabia is the source and funder of all this.</t>
  </si>
  <si>
    <t>https://www.facebook.com/164305410295882_2769041099822287_2771032652956465</t>
  </si>
  <si>
    <t>This people got to be caught or executed asap before they ruin more young lives or others innocent lives .</t>
  </si>
  <si>
    <t>https://www.facebook.com/164305410295882_2769041099822287_2769185099807887</t>
  </si>
  <si>
    <t>Bunch of BRITISH HYPOCRITS These are...remember you are still the INVADERS looting their lands and they are simply Devoted Citizens preparing to face some pigs who don't even spare children and kept on killing em for ages now...Who's talking about Monsters now...lol..they'd rather die but won't really accept your INJUSTICES...</t>
  </si>
  <si>
    <t>https://www.facebook.com/164305410295882_2769041099822287_2769356146457449</t>
  </si>
  <si>
    <t>-*-*-*- so you don't know what happened in middle-age? do you?</t>
  </si>
  <si>
    <t>https://www.facebook.com/164305410295882_2769041099822287_2769375273122203</t>
  </si>
  <si>
    <t>-*-*-*- So, you don't know about the fight between Truth and Falsehood...now do you...!?!</t>
  </si>
  <si>
    <t>https://www.facebook.com/164305410295882_2769041099822287_2770115076381556</t>
  </si>
  <si>
    <t>If it's always 'Nothing to do with islam' ??? Then there must be some hell of a 'mixed message' in that book along the way as Is open to 'negative interpretation' for the reason that all of the utter human abominations of Terrorist acts as have been carried out over many years now and also - the death cult as is Isis - ALL have relied on quoting - using or perverting the word of Islam - as their reason / justification for carrying out the evil murders and maiming as they have done - as though somehow 'the word' of THAT Book the Q'uran 'Justifies' their actions So please on any credible basis - "How" can people carry on trotting out the now frankly preposterous mantra of ......'Oh ... this has NOTHING to do with Islam' ?? Cos if it ain't ? Then there's one helluva lot of dead Moslem murderers who died - killing innocents and believing in their own heads that it had EVERYTHING TO DO WITH 'Islam' This murdering scum died shouting 'Aluha Akhbar' - Not 'Jesus wants me as a Sunbeam' 😡</t>
  </si>
  <si>
    <t>https://www.facebook.com/164305410295882_2769041099822287_2769720073087723</t>
  </si>
  <si>
    <t>Maybe he should do a demonstration and blow himself up well away from the children , that way they could see the end result for themselves if they act on this stupidity</t>
  </si>
  <si>
    <t>https://www.facebook.com/164305410295882_2769041099822287_2770466696346394</t>
  </si>
  <si>
    <t>so pity... one can understand, what an elder in Muslim community teaches to their kid... why this old fu@@ face afraid of being human bomb??</t>
  </si>
  <si>
    <t>https://www.facebook.com/164305410295882_2769041099822287_2770686586324405</t>
  </si>
  <si>
    <t>Because they can do it them selfs they have to teach young kids to do it. Why can't they see it's not for there religion they are told to do it it's because the ppl telling them won't do it themselves</t>
  </si>
  <si>
    <t>https://www.facebook.com/164305410295882_2769041099822287_2769103763149354</t>
  </si>
  <si>
    <t>Anyone see what's happening here? They're killing their women and children, it's like they're trying to erase their selves out of existence. I say let them continue.</t>
  </si>
  <si>
    <t>https://www.facebook.com/164305410295882_2769041099822287_2769126013147129</t>
  </si>
  <si>
    <t>-*-*-*- Your comment is funny do not be fooled, they raise them with the idea that 'dying for islam' is a noble goal, with this idea they can perpetrate unspeakable atrocities against enemies of their religion-women, heretics, other religious groups.</t>
  </si>
  <si>
    <t>https://www.facebook.com/164305410295882_2769041099822287_2770514659674931</t>
  </si>
  <si>
    <t>Why doesn't some decent Muslims take the teacher and put the vest on him and take him out to the desert..............and let the the little ones learn how to grow up and become decent muslims..????!!!!</t>
  </si>
  <si>
    <t>https://www.facebook.com/164305410295882_2769041099822287_116534552381322</t>
  </si>
  <si>
    <t>Again old men telling g the young it's good to die for Islam but not willing to do it themselves ,says it all that Islam is a load of rubbish</t>
  </si>
  <si>
    <t>https://www.facebook.com/164305410295882_2769041099822287_2770157749710622</t>
  </si>
  <si>
    <t>DM can you stop these so called " news items " ? It creates a negative view on the real Muslim world and Islam . Stop stirring up please !!!!!!</t>
  </si>
  <si>
    <t>https://www.facebook.com/164305410295882_2769041099822287_123173291745273</t>
  </si>
  <si>
    <t>I dont why people are so angry , if they are succesfully suacide bombers they family will benefict from that nothing wrong its just a business</t>
  </si>
  <si>
    <t>https://www.facebook.com/164305410295882_2769041099822287_2770797829646614</t>
  </si>
  <si>
    <t>Sickening, poor innocent children do not deserve to be treated that way and be brainwashed into evil to kill more innocent people and themselves. So sickening.</t>
  </si>
  <si>
    <t>https://www.facebook.com/164305410295882_2769041099822287_2770459649680432</t>
  </si>
  <si>
    <t>They should keep doing this, eventually, they'll run out of men! They should sterilize any ISIS prisoners, any Muslims in general!</t>
  </si>
  <si>
    <t>https://www.facebook.com/164305410295882_2769041099822287_2769339059792491</t>
  </si>
  <si>
    <t>Ok this old SOB has lived his life to the fullest I guess and now he wants to deprive some kid who has a lifetime ahead.</t>
  </si>
  <si>
    <t>https://www.facebook.com/164305410295882_2769041099822287_116536059047838</t>
  </si>
  <si>
    <t>It's a shame the preachers don't do a live demonstration of the use of a suicide belt. Let the innocents do it while they stay safe ... hypocrites !!!</t>
  </si>
  <si>
    <t>https://www.facebook.com/164305410295882_2769041099822287_2769473723112358</t>
  </si>
  <si>
    <t>Child Abuse, mentally and physically. Very Very Wrong ! Children are not 'Objects', they are not 'Possessions'. Children are Human Beings with a Right to Equality in Life.</t>
  </si>
  <si>
    <t>https://www.facebook.com/164305410295882_2769041099822287_2770322963027434</t>
  </si>
  <si>
    <t>If this is true as a human being they truely cant go any lower than the abuse of these poor children. May god forgive them as i certainly wouldnt be able too</t>
  </si>
  <si>
    <t>https://www.facebook.com/164305410295882_2769041099822287_2770496229676774</t>
  </si>
  <si>
    <t>Preying on poor innocent children obviously doesn't believe anything he is saying himself as he's still here at an old age wasting oxygen and pushing hatred and lies</t>
  </si>
  <si>
    <t>https://www.facebook.com/164305410295882_2769041099822287_2770535943006136</t>
  </si>
  <si>
    <t>-*-*-*- Bush, Obama and now Trump are making it easier to recruit these kids with the drone strikes. They've blown up wedding parties and just innocent passers by and they wonder why there is no shortage of volunteers to this insane arsehattery.</t>
  </si>
  <si>
    <t>https://www.facebook.com/164305410295882_2769041099822287_2770594806333583</t>
  </si>
  <si>
    <t>-*-*-*- Joh Ivd may make it easier if they are orphans but I put immediate blame on the ISIS members trying to brainwash them and let's face it they dont believe it themselves as they recruit vulnerable children to do this.</t>
  </si>
  <si>
    <t>https://www.facebook.com/164305410295882_2769041099822287_2769205479805849</t>
  </si>
  <si>
    <t>Ya good media make people have islamophobia I was think people in Europe or USA or ... Smart but now when I see comments I am sure now most people stupid they just lazy to open and search about real Islam and Muslims but the only good thing media smart can control stupid people</t>
  </si>
  <si>
    <t>https://www.facebook.com/164305410295882_2769041099822287_2769238913135839</t>
  </si>
  <si>
    <t>-*-*-*- THIS is real islam stupis satanist, I don't need Google to know what my ancestors had to endure in 4 CENTURIES of islamic rule!!!</t>
  </si>
  <si>
    <t>https://www.facebook.com/164305410295882_2769041099822287_2769352756457788</t>
  </si>
  <si>
    <t>-*-*-*- A quick search in Google reveals how Islam is an oppressive, totalitarian rule.</t>
  </si>
  <si>
    <t>https://www.facebook.com/164305410295882_2769041099822287_2770190049707392</t>
  </si>
  <si>
    <t>-*-*-*- Common sense is really not common I have come to believe it.Zoran I don't think if a Christian did the same he/she would be referred to as a Terrorist,and more to that where is it written that he is a Muslim?????? Recently in Uganda white ladies that strip dance and equally act porn movies came dressed in hijab with nikab (veil that covers the face and eyes) and were looking for young men who can act porn. Thats what happened and just by the look of their dress code someone would say they were Muslim but actual sense they weren't. So before you judge any one first find out what they truly are cause it's really a shame when you realize that you have hate towards a wrong group. Just think about it</t>
  </si>
  <si>
    <t>https://www.facebook.com/164305410295882_2769041099822287_2770907856302278</t>
  </si>
  <si>
    <t>-*-*-*- Aisha Nantalia Nothing wrong about it, IT'S BASED ON EXPERIENCE!!! Your "peaceful" religion attacked my country since 1367-1462 until final occupation, a flourishing civilisation of 2 milion was then ruined, our kids STOLEN to be trained, turned to satanists, sorry muslims, and then sent back to molest us, our churches burned to the ground when they stopped being useful to you as HORSE STABLES, our peasants forced to convert of live as virtual slaves unable to do or say anything against a muslim, even if he did him harm, stole his daughter (you weren't alowed to refuse), and when we finaly got rid of your religion of peace in 1878 we were a ruined country also of 2 milion while expert estimated showed that by now should've been 65-80 milion of us, 30-40 TIMES MORE, BECAUSE OF YOU, SO JUST CONVERT TO SOMETHING ELSE OR DIE ALL OF YOU AND GO TO HELL WITH YOUR PROPHET AND HIS "GOD"!! P.S. Why does you name sound familiar? Ah yes, IT IS THE SAME AS AN 8YR OLD THAT YOU PROPHET RAPED WHEN HE WAS 56, RAPED!!</t>
  </si>
  <si>
    <t>https://www.facebook.com/164305410295882_2769041099822287_274566486363180</t>
  </si>
  <si>
    <t>-*-*-*- If you talk some sense someone might listen. Pillock.</t>
  </si>
  <si>
    <t>https://www.facebook.com/164305410295882_2769041099822287_1863058074012807</t>
  </si>
  <si>
    <t>-*-*-*- Right? I thought it was just people in the U.K. Maybe a stupid cultural thing but I guess some stupid Americans too.. people are so self absorbed to think Muslims sit around thinking of ways to bomb them, we do have lives... that would be isis but they want bomb everyone especially majority Muslim countries. It amazes me how people are so easily controlled by media...</t>
  </si>
  <si>
    <t>https://www.facebook.com/164305410295882_2769041099822287_1863161087335839</t>
  </si>
  <si>
    <t>-*-*-*- Candace Ford Ya and they forget Isis bomb Muslims countries too people in world most of them stupid media can control them easy</t>
  </si>
  <si>
    <t>https://www.facebook.com/164305410295882_2769041099822287_1863174967334451</t>
  </si>
  <si>
    <t>-*-*-*- People in the western world are getting smart, as they have started to wake up to the fact that their leaders have lied to them about Islam being a peaceful religion. This is from the so called religion of Peace and Love. This is directly from the Koran, it's all about intolerance and Conquest, there is no love and (peace) in the Koran. Koran 2:191 "Slay the unbelievers whenever you find them." Koran 3:28 "Muslims must not take the infidels as friends." Koran 3:85 "Any religion other than Islam is not acceptable." Koran 5:33 "Maim and crucify the infidels if they criticize Islam". Koran 8:12 "Terrorize and behead those that believe in scriptures other than the Koran." Koran 8:60 "Muslims must muster all weapons to terrorize the infidels." Koran 8:65 "The unbelievers are stupid; urge all muslims to fight them." Koran 9:5 "When opportunity arises kill the infidels wherever you find them." Koran 9:30 "The Jews and Christians are perverts, fight them." Koran 9:123 "Make war on the infidels living in your neighborhood." Koran 22:19 "Punish the unbelievers with garments of fire, hooked iron rods, boiling water, melt their skin and bellies". Koran 47:4 "Do not hanker for peace with the infidels; behead them when you catch them. Just a few peaceful words from the Koran</t>
  </si>
  <si>
    <t>https://www.facebook.com/164305410295882_2769041099822287_1311419002314013</t>
  </si>
  <si>
    <t>-*-*-*- Muslims r brainwashed n dumb.</t>
  </si>
  <si>
    <t>https://www.facebook.com/164305410295882_2769041099822287_123176175078318</t>
  </si>
  <si>
    <t>-*-*-*- Zoran Ilić you are no where close to judging who will go to heaven and who won't. Am proud to be a Muslim and that's it u just have to deal with that!!!!!!!!!!!!. I have read your post and still trying to make sense out of it,coz first of all the years you are referring to are actually 620 years back😂!!!!! Where u there?! Or you are a vampire that still exists up to now??!!!</t>
  </si>
  <si>
    <t>https://www.facebook.com/164305410295882_2769041099822287_123176918411577</t>
  </si>
  <si>
    <t>-*-*-*- My name is Aisha Nantalia yes it's AISHA NANTALIA keep it in your head Zoran Ilić you relate it to your fake history it's actually none of my business</t>
  </si>
  <si>
    <t>https://www.facebook.com/164305410295882_2769041099822287_1311442275645019</t>
  </si>
  <si>
    <t>-*-*-*- Am proud of it man!!!!!!!!!!!</t>
  </si>
  <si>
    <t>https://www.facebook.com/164305410295882_2769041099822287_1311443468978233</t>
  </si>
  <si>
    <t>-*-*-*- If we are brainwashed Zain Jaber then you are thrice our brain wash</t>
  </si>
  <si>
    <t>https://www.facebook.com/164305410295882_2769041099822287_2770460653013665</t>
  </si>
  <si>
    <t>Yellow coward do it your self, leave those kids alone don't get them to do what you can't and never had the guts to do !!!! 👹</t>
  </si>
  <si>
    <t>https://www.facebook.com/164305410295882_2769041099822287_1863061907345757</t>
  </si>
  <si>
    <t>These elderly jihadi have not got the guts to do the deed themselves, but to coheres children to do their dirty work. So very sad!</t>
  </si>
  <si>
    <t>https://www.facebook.com/164305410295882_2769041099822287_2770853952974335</t>
  </si>
  <si>
    <t>Muslim people says - "Not all Muslims are terrorists" but why "All terrorists are Muslims"? .. Surely it has something to do with Radical Islam..</t>
  </si>
  <si>
    <t>https://www.facebook.com/164305410295882_2769041099822287_1863059710679310</t>
  </si>
  <si>
    <t>This is nothing to do with the teaching of Islam and this is his individual act.Islam is against the killing of innocent human.</t>
  </si>
  <si>
    <t>https://www.facebook.com/164305410295882_2769041099822287_2770638939662503</t>
  </si>
  <si>
    <t>Isis is now proved to be plan of Israel financed. Waiting for the day when Israel is destructed for everlasting peace in the world</t>
  </si>
  <si>
    <t>https://www.facebook.com/164305410295882_2769041099822287_2769161726476891</t>
  </si>
  <si>
    <t>That is way over the top why is there not a target on such dirt as he is.poor children haven't got a life as long as the scum walks on this earth death penalty.</t>
  </si>
  <si>
    <t>https://www.facebook.com/164305410295882_2769041099822287_2770468093012921</t>
  </si>
  <si>
    <t>Quannah Field stupid wallah hes not Muslim if he thinks like this he should just kill himself and do us all a favor 😊😠</t>
  </si>
  <si>
    <t>https://www.facebook.com/164305410295882_2769041099822287_274560179697144</t>
  </si>
  <si>
    <t>This is disgusting and he's committing a massive sin in Islam. Those poor children. This 'teacher' is nothing to do with us.</t>
  </si>
  <si>
    <t>https://www.facebook.com/164305410295882_2769041099822287_2770707552988975</t>
  </si>
  <si>
    <t>..obviously he's not a very good jihadi if he's managed to reach old age....perhaps those kids need a better education...🤔</t>
  </si>
  <si>
    <t>https://www.facebook.com/164305410295882_2769041099822287_2769644643095266</t>
  </si>
  <si>
    <t>Crazy heads teaching innocent ones to do what they can't do themselves. Hiding on every kid's back.. Inhumanely coward 😒😒</t>
  </si>
  <si>
    <t>https://www.facebook.com/164305410295882_2769041099822287_2770833296309734</t>
  </si>
  <si>
    <t>they have nothing to do with islam. where is the Aya. "if you save one person is like you save all humanity. and if you kill one person is like you kill all humanity."</t>
  </si>
  <si>
    <t>https://www.facebook.com/164305410295882_2769041099822287_2769852853074445</t>
  </si>
  <si>
    <t>Is this what our world is coming to??? U an ..petrified..for our young and their future... If there even is one..</t>
  </si>
  <si>
    <t>https://www.facebook.com/164305410295882_2769041099822287_2770667456326318</t>
  </si>
  <si>
    <t>Strap old jihadi up with a suicide vest and give those orphans the detonator switch (at a safe distance).</t>
  </si>
  <si>
    <t>https://www.facebook.com/164305410295882_2769041099822287_1863042677347680</t>
  </si>
  <si>
    <t>These people are all as bad as one another. How could anyone in there right mind brainwash one one especially children</t>
  </si>
  <si>
    <t>https://www.facebook.com/164305410295882_2769041099822287_2769263826466681</t>
  </si>
  <si>
    <t>Michael. Question. Would one be morally ok with stabbing this guy in the ear with a pool cue? Asking for a friend.</t>
  </si>
  <si>
    <t>https://www.facebook.com/164305410295882_2769041099822287_2770671836325880</t>
  </si>
  <si>
    <t>This is nothing to do with any religion. Hitler was a Christian does everybody hate Christians for what he did</t>
  </si>
  <si>
    <t>https://www.facebook.com/164305410295882_2769041099822287_1863161920669089</t>
  </si>
  <si>
    <t>But of course its there god!! Against all others!! What kind of people can justify this in any religion?</t>
  </si>
  <si>
    <t>https://www.facebook.com/164305410295882_2769041099822287_2770058116387252</t>
  </si>
  <si>
    <t>Why doesn't he do it instead? He has lived a full life. These kids have barely begun to live their lives.</t>
  </si>
  <si>
    <t>https://www.facebook.com/164305410295882_2769041099822287_2770957839630613</t>
  </si>
  <si>
    <t>This man is a parasite these children have had a bad start in life looks like future no better poor kids</t>
  </si>
  <si>
    <t>https://www.facebook.com/164305410295882_2769041099822287_1863040317347916</t>
  </si>
  <si>
    <t>Isn't elderly jihadist a conflicting term ? Somebody strap an underwear bomb to his head and light it.</t>
  </si>
  <si>
    <t>https://www.facebook.com/164305410295882_2769041099822287_2770167819709615</t>
  </si>
  <si>
    <t>So simply kill that elder if he teache those kids suicide bombing Or give me a gun i will shoot by myself</t>
  </si>
  <si>
    <t>https://www.facebook.com/164305410295882_2769041099822287_2769088143150916</t>
  </si>
  <si>
    <t>Just pick em up and lock m up or better yet make it easy for him and shoot him world must not endure any more violence 🙄</t>
  </si>
  <si>
    <t>https://www.facebook.com/164305410295882_2769041099822287_2769817819744615</t>
  </si>
  <si>
    <t>If they actually make them a suicide bomber than why he show them before the incident.. ISIS is the products of urs...</t>
  </si>
  <si>
    <t>https://www.facebook.com/164305410295882_2769041099822287_302128030262574</t>
  </si>
  <si>
    <t>Muslim aren’t terrorist, but killings and suicide bombing associated with Islam, so who is telling the truth.</t>
  </si>
  <si>
    <t>https://www.facebook.com/164305410295882_2769041099822287_2769823563077374</t>
  </si>
  <si>
    <t>Rotten religion and culture. May Mahoma be burning in hell for destroying a culture that was once of good people.</t>
  </si>
  <si>
    <t>https://www.facebook.com/164305410295882_2769041099822287_2770378646355199</t>
  </si>
  <si>
    <t>Yo!! Mr. Peace Religion, where are you guys? Why you guys are silent when Mr Peace Religion teach his fellows how to do Peace things.</t>
  </si>
  <si>
    <t>https://www.facebook.com/164305410295882_2769041099822287_274566576363171</t>
  </si>
  <si>
    <t>The only thing this children needs is love and they been denied. This world is really unfair . In years from now we will think then as monsters but what could have changed if only they had a chance 😢</t>
  </si>
  <si>
    <t>https://www.facebook.com/164305410295882_2769041099822287_2770118629714534</t>
  </si>
  <si>
    <t>Pathetic. ISIS has proven time and time again what pathetic, whiny little punkass cowards they are. Need women to beat on to feel masculine and children to kill to feel powerful? Kill yourselves.</t>
  </si>
  <si>
    <t>https://www.facebook.com/164305410295882_2769041099822287_2769260076467056</t>
  </si>
  <si>
    <t>made for by your local CIA training aids this is how we trick the world into thinking that we send our babies out to get blown up</t>
  </si>
  <si>
    <t>https://www.facebook.com/164305410295882_2769041099822287_2769101123149618</t>
  </si>
  <si>
    <t>Muslims are problem everywhere in the world . Please share this Buddhists living with Hindus = No Problem Hindus living with Christians = No Problem Hindus living with Jews = No Problem Christians living with Shintos = No Problem Shintos living with Confucians = No Problem Confucians living with Baha'i's = No Problem Baha'i's living with Jews = No Problem Jews living with Atheists = No Problem Atheists living with Buddhists = No Problem Buddhists living with Sikhs = No Problem Sikhs living with Hindus = No Problem Hindus living with Baha'is = No Problem Baha'is living with Christians = No Problem Christians living with Jews = No Problem Jews living with Buddhists = No Problem Buddhists living with Shintos = No Problem Shintos living with Atheists = No Problem Atheists living with Confucians = No Problem Confucians living with Hindus = No Problem Muslims living with Hindus = Problem Muslims living with Buddhists = Problem Muslims living with Christians = Problem Muslims living with Jews = Problem Muslims living with Sikhs = Problem Muslims living with Baha'is = Problem Muslims living with Shintos = Problem Muslims living with Atheists = Problem MUSLIMS LIVING WITH MUSLIMS = PROBLEM! ! !</t>
  </si>
  <si>
    <t>https://www.facebook.com/164305410295882_2769041099822287_2769051219821275</t>
  </si>
  <si>
    <t>Jihadist are minions of Satan, their goal is to spread violence, hate and fear.</t>
  </si>
  <si>
    <t>https://www.facebook.com/164305410295882_2769041099822287_2769056799820717</t>
  </si>
  <si>
    <t>Why doesn't he lead by example?</t>
  </si>
  <si>
    <t>https://www.facebook.com/164305410295882_2769041099822287_2769059363153794</t>
  </si>
  <si>
    <t>-*-*-*- This is a BS information</t>
  </si>
  <si>
    <t>https://www.facebook.com/164305410295882_2769041099822287_2769062209820176</t>
  </si>
  <si>
    <t>-*-*-*- I sure hope so. All kids are too precious for this idiocy.</t>
  </si>
  <si>
    <t>https://www.facebook.com/164305410295882_2769041099822287_2769072573152473</t>
  </si>
  <si>
    <t>-*-*-*- It is BS miss Phyllis Phillips Caldwell I can assure you. Propaganda war hate against Muslims that's why they're being exterminated in Burma... They are called Rohingya, have you heard of them?</t>
  </si>
  <si>
    <t>https://www.facebook.com/164305410295882_2769041099822287_2769095989816798</t>
  </si>
  <si>
    <t>-*-*-*- pay attention i will do this only once :P</t>
  </si>
  <si>
    <t>https://www.facebook.com/164305410295882_2769041099822287_2769048403154890</t>
  </si>
  <si>
    <t>The kids blow up so quickly these days</t>
  </si>
  <si>
    <t>https://www.facebook.com/164305410295882_2769041099822287_2769088056484258</t>
  </si>
  <si>
    <t>-*-*-*- achemed the dead terrorist fan ? lmao</t>
  </si>
  <si>
    <t>https://www.facebook.com/164305410295882_2769041099822287_2769105859815811</t>
  </si>
  <si>
    <t>-*-*-*- Joseph Noon Kevin Wilson actually</t>
  </si>
  <si>
    <t>https://www.facebook.com/164305410295882_2769041099822287_2769115163148214</t>
  </si>
  <si>
    <t>-*-*-*- dilligaf to that one .. but if ur a jeff dunham fan as well ? think the line was . . kids.. they blow up so fast .. lol</t>
  </si>
  <si>
    <t>https://www.facebook.com/164305410295882_2769041099822287_2769120866480977</t>
  </si>
  <si>
    <t>-*-*-*- "Silence! I keeeell you!"</t>
  </si>
  <si>
    <t>https://www.facebook.com/164305410295882_2769041099822287_2769123306480733</t>
  </si>
  <si>
    <t>-*-*-*- Maybe both. " does my bomb look big in this"</t>
  </si>
  <si>
    <t>https://www.facebook.com/164305410295882_2769041099822287_2769136196479444</t>
  </si>
  <si>
    <t>-*-*-*- but to be serious .. sick and cowardly to brainwash kids into being their tools</t>
  </si>
  <si>
    <t>https://www.facebook.com/164305410295882_2769041099822287_2769147893144941</t>
  </si>
  <si>
    <t>-*-*-*- Joseph Noon 100% . daily mail just want click bait though</t>
  </si>
  <si>
    <t>https://www.facebook.com/164305410295882_2769041099822287_2769149393144791</t>
  </si>
  <si>
    <t>-*-*-*- getting angry in the comments won't help so just try and have a laugh</t>
  </si>
  <si>
    <t>https://www.facebook.com/164305410295882_2769041099822287_2769053966487667</t>
  </si>
  <si>
    <t>The people ''loving'' this article should be put under surveillance.</t>
  </si>
  <si>
    <t>https://www.facebook.com/164305410295882_2769041099822287_2769064416486622</t>
  </si>
  <si>
    <t>Why can't he blow himself up???? and leave innocent children alone!!!</t>
  </si>
  <si>
    <t>https://www.facebook.com/164305410295882_2769041099822287_2769691303090600</t>
  </si>
  <si>
    <t>-*-*-*- his harem is too good to be left and he loves his job , breeding</t>
  </si>
  <si>
    <t>https://www.facebook.com/164305410295882_2769041099822287_274557476364081</t>
  </si>
  <si>
    <t>That is what happens when a cult becomes part of life and it's mistaken for a religion. To hell with Islam</t>
  </si>
  <si>
    <t>https://www.facebook.com/164305410295882_2769041099822287_2769085006484563</t>
  </si>
  <si>
    <t>Obviously did not practice what he preaches</t>
  </si>
  <si>
    <t>https://www.facebook.com/164305410295882_2769041099822287_2769161973143533</t>
  </si>
  <si>
    <t>The religion of peace is always related to death and destruction.</t>
  </si>
  <si>
    <t>https://www.facebook.com/164305410295882_2769041099822287_2769821816410882</t>
  </si>
  <si>
    <t>-*-*-*- By that statement we have to assume all Catholic priests are pedophiles ? ;)</t>
  </si>
  <si>
    <t>https://www.facebook.com/164305410295882_2769041099822287_2770413623018368</t>
  </si>
  <si>
    <t>But you love them Daily mail and you hate Trump....</t>
  </si>
  <si>
    <t>https://www.facebook.com/164305410295882_2769041099822287_2769232813136449</t>
  </si>
  <si>
    <t>THIS HAPPENS IN EVERY MOSQUE.</t>
  </si>
  <si>
    <t>https://www.facebook.com/164305410295882_2769041099822287_2769696039756793</t>
  </si>
  <si>
    <t>-*-*-*- nah. they are religion of piece. not sure a piece of what</t>
  </si>
  <si>
    <t>https://www.facebook.com/164305410295882_2769041099822287_2769083773151353</t>
  </si>
  <si>
    <t>Those psychic people have no thing to do with Islam, we have been fighting them, every where in Libya, more than 5000 Libyan soldiers died fighting against them in Libya, NEVER mentioned in the media and dealing with what is going on in Libya as civil war, WAKE UP !!</t>
  </si>
  <si>
    <t>https://www.facebook.com/164305410295882_2769041099822287_2769088419817555</t>
  </si>
  <si>
    <t>-*-*-*- ur so right..abaut this...big like..</t>
  </si>
  <si>
    <t>https://www.facebook.com/164305410295882_2769041099822287_148662032392342</t>
  </si>
  <si>
    <t>Find this guy and feed him to the pigs</t>
  </si>
  <si>
    <t>https://www.facebook.com/164305410295882_2769041099822287_274563549696807</t>
  </si>
  <si>
    <t>-*-*-*- Wouldnt want to poison the pigs 😂</t>
  </si>
  <si>
    <t>https://www.facebook.com/164305410295882_2769041099822287_2769146616478402</t>
  </si>
  <si>
    <t>These poor children have no hope at all</t>
  </si>
  <si>
    <t>https://www.facebook.com/164305410295882_2769041099822287_302124980262879</t>
  </si>
  <si>
    <t>Not daft is he? He has successfully dodged the job for decades by the look of him</t>
  </si>
  <si>
    <t>https://www.facebook.com/164305410295882_2769041099822287_2769050979821299</t>
  </si>
  <si>
    <t>Nothing knew they start on them as they start a madras school</t>
  </si>
  <si>
    <t>https://www.facebook.com/164305410295882_2769041099822287_2769079696485094</t>
  </si>
  <si>
    <t>-*-*-*- What??</t>
  </si>
  <si>
    <t>https://www.facebook.com/164305410295882_2769041099822287_2769166676476396</t>
  </si>
  <si>
    <t>Just another nail in the coffin. As if we needed any more confirmation on how degenerate they are.</t>
  </si>
  <si>
    <t>https://www.facebook.com/164305410295882_2769041099822287_2770666962993034</t>
  </si>
  <si>
    <t>Them poor, poor kids! Nobody cares about them, just bred as cannon fodder!!! Awful!!</t>
  </si>
  <si>
    <t>https://www.facebook.com/164305410295882_2769041099822287_148659415725937</t>
  </si>
  <si>
    <t>Such cowards. Won't do it themselves they train youngsters to do it for them. Appalling.</t>
  </si>
  <si>
    <t>https://www.facebook.com/164305410295882_2769041099822287_2769350903124640</t>
  </si>
  <si>
    <t>Betcha that isn't all they're being used for.</t>
  </si>
  <si>
    <t>https://www.facebook.com/164305410295882_2769041099822287_2769270879799309</t>
  </si>
  <si>
    <t>This is what Muslims teach. Such a hateful religion.</t>
  </si>
  <si>
    <t>https://www.facebook.com/164305410295882_2769041099822287_2769232976469766</t>
  </si>
  <si>
    <t>He is a stupid ignorant old man(an evil)😡, I feel sorry for them young children.</t>
  </si>
  <si>
    <t>https://www.facebook.com/164305410295882_2769041099822287_2770411033018627</t>
  </si>
  <si>
    <t>We condemned this act. Our religion do not preach these. For all you know this might be another fake video (with even no translation) to cause a stir among all of us 🙂</t>
  </si>
  <si>
    <t>https://www.facebook.com/164305410295882_2769041099822287_2769340186459045</t>
  </si>
  <si>
    <t>Sam Ali it appears that you do not read your koran because apparentlu it tellsuslims to kill all unbelievers so.accordind to islamthere is no onmocent people children or not .it also saysthat you can have sex with little girls innocent little girls .and marry 8 year old girls some of who die on their wedding night due to being raped wake up.idiot</t>
  </si>
  <si>
    <t>https://www.facebook.com/164305410295882_2769041099822287_2769108349815562</t>
  </si>
  <si>
    <t>This horrible these old clawnkers should be pick up and lock for ever.</t>
  </si>
  <si>
    <t>https://www.facebook.com/164305410295882_2769041099822287_302124726929571</t>
  </si>
  <si>
    <t>Honestly do children mean nothing to these people.</t>
  </si>
  <si>
    <t>https://www.facebook.com/164305410295882_2769041099822287_274571823029313</t>
  </si>
  <si>
    <t>Why that stupid old guy (maybe gay) don't blow up himself?</t>
  </si>
  <si>
    <t>https://www.facebook.com/164305410295882_2769041099822287_2769220746470989</t>
  </si>
  <si>
    <t>Teaching innocent children to kill. Why is it so necessary to kill. Go kill yourself old man</t>
  </si>
  <si>
    <t>https://www.facebook.com/164305410295882_2769041099822287_274573269695835</t>
  </si>
  <si>
    <t>Sure i have seen him walking about in Tipton</t>
  </si>
  <si>
    <t>https://www.facebook.com/164305410295882_2769041099822287_2770177303042000</t>
  </si>
  <si>
    <t>He can not be a muslim at all real muslims are being victimized every where .Did somebody talk about Burma ..NO because i think powerful countries are not engaged in war against terrorism but they are busy in war against Islam .</t>
  </si>
  <si>
    <t>https://www.facebook.com/164305410295882_2769041099822287_2770784599647937</t>
  </si>
  <si>
    <t>I want to slap the face of this old mother f**er. I'm Muslim and it's not allowed in our religion.</t>
  </si>
  <si>
    <t>https://www.facebook.com/164305410295882_2769041099822287_2770978272961903</t>
  </si>
  <si>
    <t>-*-*-*- He is funded by israel.</t>
  </si>
  <si>
    <t>https://www.facebook.com/164305410295882_2769041099822287_1863020554016559</t>
  </si>
  <si>
    <t>are these ignorant people ever going to move out of the dark ages and into the 21st century?</t>
  </si>
  <si>
    <t>https://www.facebook.com/164305410295882_2769041099822287_2770983242961406</t>
  </si>
  <si>
    <t>Why has he not killed himself yet then if he thinks that's what your meant to do , bloody idiot</t>
  </si>
  <si>
    <t>https://www.facebook.com/164305410295882_2769041099822287_148661919059020</t>
  </si>
  <si>
    <t>Should be put in a pit with starved pitbulls and ripped to pieces.</t>
  </si>
  <si>
    <t>https://www.facebook.com/164305410295882_2769041099822287_2769105229815874</t>
  </si>
  <si>
    <t>Don't be stupid this is not Islam I advice everyone wants to know the real Islam to watch zakir nayik's videos to understand with arguments Islam is religion of peace</t>
  </si>
  <si>
    <t>https://www.facebook.com/164305410295882_2769041099822287_2769254029800994</t>
  </si>
  <si>
    <t>-*-*-*- Don't be stupid this is Islam real Islam .</t>
  </si>
  <si>
    <t>https://www.facebook.com/164305410295882_2769041099822287_2769256569800740</t>
  </si>
  <si>
    <t>-*-*-*- Sorry Sir you wrong this may be Inquisition in Andalusia</t>
  </si>
  <si>
    <t>https://www.facebook.com/164305410295882_2769041099822287_2769280653131665</t>
  </si>
  <si>
    <t>-*-*-*- Who killed 200 millions American Indians !??</t>
  </si>
  <si>
    <t>https://www.facebook.com/164305410295882_2769041099822287_2769282426464821</t>
  </si>
  <si>
    <t>-*-*-*- Who dropped the atomic bomb in Hiroshima !?</t>
  </si>
  <si>
    <t>https://www.facebook.com/164305410295882_2769041099822287_2769718073087923</t>
  </si>
  <si>
    <t>-*-*-*- 911? I hate this religion label. I wish all stop the stereotype and start to see the truly. nope its only in utopia</t>
  </si>
  <si>
    <t>https://www.facebook.com/164305410295882_2769041099822287_2769497616443302</t>
  </si>
  <si>
    <t>How the hell did he get so old? He should've blown himself up and he was a kid.</t>
  </si>
  <si>
    <t>https://www.facebook.com/164305410295882_2769041099822287_276189456217165</t>
  </si>
  <si>
    <t>He should be in prison bloody coward using small children 😡😡😡</t>
  </si>
  <si>
    <t>https://www.facebook.com/164305410295882_2769041099822287_2769139553145775</t>
  </si>
  <si>
    <t>Poor babies- born into a life of lies &amp; violence!!</t>
  </si>
  <si>
    <t>https://www.facebook.com/164305410295882_2769041099822287_2769142123145518</t>
  </si>
  <si>
    <t>he's abusing children's minds all in the name of god what an evil b#@$d hope he rot's in hell</t>
  </si>
  <si>
    <t>https://www.facebook.com/164305410295882_2769041099822287_2770912766301787</t>
  </si>
  <si>
    <t>Hahahaha reading the bigots commenting now 🤣🤣🤣🤣</t>
  </si>
  <si>
    <t>https://www.facebook.com/164305410295882_2769041099822287_2769059389820458</t>
  </si>
  <si>
    <t>i would like this elder to strap a bomb to himself but no chance of that</t>
  </si>
  <si>
    <t>https://www.facebook.com/164305410295882_2769041099822287_2769175993142131</t>
  </si>
  <si>
    <t>Obviously not his bag then so far getting to such a ripe old age.</t>
  </si>
  <si>
    <t>https://www.facebook.com/164305410295882_2769041099822287_2770917779634619</t>
  </si>
  <si>
    <t>The purpose of these videos are to terrorise the ppl cause they are loosing war. I still think it's a conspiracy of Israel 🇮🇱. Why they never talked about attaching Israel. Infect if you look up on google "greater israel map" you will see Isis is attaching the same region</t>
  </si>
  <si>
    <t>https://www.facebook.com/164305410295882_2769041099822287_2769110186482045</t>
  </si>
  <si>
    <t>Better this vile apostate had never been born than to preach hate and death to innocent children ! Rot in hell you cancer of mankind 😡</t>
  </si>
  <si>
    <t>https://www.facebook.com/164305410295882_2769041099822287_2769310379795359</t>
  </si>
  <si>
    <t>Another nut poor kids isn't there enough hate in the world</t>
  </si>
  <si>
    <t>https://www.facebook.com/164305410295882_2769041099822287_2769069196486144</t>
  </si>
  <si>
    <t>Blown up in the head!! Leave kids alone!!</t>
  </si>
  <si>
    <t>https://www.facebook.com/164305410295882_2769041099822287_2769238089802588</t>
  </si>
  <si>
    <t>Yes, horrifying to the Western mind. Perfectly natural to them. Let that sink in a little.</t>
  </si>
  <si>
    <t>https://www.facebook.com/164305410295882_2769041099822287_274570736362755</t>
  </si>
  <si>
    <t>Why doesn't he just blow himself up and let the kids have a good life?</t>
  </si>
  <si>
    <t>https://www.facebook.com/164305410295882_2769041099822287_2769083986484665</t>
  </si>
  <si>
    <t>Coward put that vest on yourself come on do you not see how they brain wash you into giving your life but not willing to give his own</t>
  </si>
  <si>
    <t>https://www.facebook.com/164305410295882_2769041099822287_2769699499756447</t>
  </si>
  <si>
    <t>How disgusting. Jesus, please save these babies from those monsters.</t>
  </si>
  <si>
    <t>https://www.facebook.com/164305410295882_2769041099822287_2769340433125687</t>
  </si>
  <si>
    <t>Talk about bad grandpa, sheesh.</t>
  </si>
  <si>
    <t>https://www.facebook.com/164305410295882_2769041099822287_2770527109673686</t>
  </si>
  <si>
    <t>ISIS shows the true face of Islam.</t>
  </si>
  <si>
    <t>https://www.facebook.com/164305410295882_2769041099822287_2770146816378382</t>
  </si>
  <si>
    <t>Why? Islam is a religion of death and murder. Why are you shocked?</t>
  </si>
  <si>
    <t>https://www.facebook.com/164305410295882_2769041099822287_1662635677112007</t>
  </si>
  <si>
    <t>How can he train them to be Suicide Bombers? He's obviously Crap at it himself...</t>
  </si>
  <si>
    <t>https://www.facebook.com/164305410295882_2769041099822287_161509217762143</t>
  </si>
  <si>
    <t>-*-*-*- Their all nutters glen.x</t>
  </si>
  <si>
    <t>https://www.facebook.com/164305410295882_2769041099822287_2769948909731506</t>
  </si>
  <si>
    <t>No religion Teaches bad the bad comes from the frozen Minds god forgive them.</t>
  </si>
  <si>
    <t>https://www.facebook.com/164305410295882_2769041099822287_2769217743137956</t>
  </si>
  <si>
    <t>Meanwhile, the Church are teaching little boys to give handjobs</t>
  </si>
  <si>
    <t>https://www.facebook.com/164305410295882_2769041099822287_148660379059174</t>
  </si>
  <si>
    <t>I bet he won't teach his grandson suicide bombing</t>
  </si>
  <si>
    <t>https://www.facebook.com/164305410295882_2769041099822287_2769188219807575</t>
  </si>
  <si>
    <t>Why won't he do it him self the dog.</t>
  </si>
  <si>
    <t>https://www.facebook.com/164305410295882_2769041099822287_2769069226486141</t>
  </si>
  <si>
    <t>Disgusting they should blow him up dirty old git</t>
  </si>
  <si>
    <t>https://www.facebook.com/164305410295882_2769041099822287_1863193890665892</t>
  </si>
  <si>
    <t>is e self-defense not Suicide hhhh Daily fake news ' what about wan white kids shot gan is not trororist right</t>
  </si>
  <si>
    <t>https://www.facebook.com/164305410295882_2769041099822287_2769239736469090</t>
  </si>
  <si>
    <t>What a foul twisted excuse for a human, poor children.</t>
  </si>
  <si>
    <t>https://www.facebook.com/164305410295882_2769041099822287_2770512116341852</t>
  </si>
  <si>
    <t>He looks exactly like a Muslim elderly man living in Sweden ( gavle) ?</t>
  </si>
  <si>
    <t>https://www.facebook.com/164305410295882_2769041099822287_2770804736312590</t>
  </si>
  <si>
    <t>The teacher must be the shitest suicide bomber ever if he is elderly?? How can he teach anyone 😂😂</t>
  </si>
  <si>
    <t>https://www.facebook.com/164305410295882_2769041099822287_2770613039665093</t>
  </si>
  <si>
    <t>How often were terrorist attacks in Europe BEFORE vs AFTER accepting so many so-called refugees?</t>
  </si>
  <si>
    <t>https://www.facebook.com/164305410295882_2769041099822287_2769260576467006</t>
  </si>
  <si>
    <t>Whats New. And they wonder why the majority will not accept Muslims in their Community</t>
  </si>
  <si>
    <t>https://www.facebook.com/164305410295882_2769041099822287_2769147423144988</t>
  </si>
  <si>
    <t>Strange that he's not arrested or killed.</t>
  </si>
  <si>
    <t>https://www.facebook.com/164305410295882_2769041099822287_2769186139807783</t>
  </si>
  <si>
    <t>Why didn't grandpa Crackpot blew himself up then?</t>
  </si>
  <si>
    <t>https://www.facebook.com/164305410295882_2769041099822287_2769092449817152</t>
  </si>
  <si>
    <t>Poor kids - this is child abuse at the highest level 😭</t>
  </si>
  <si>
    <t>https://www.facebook.com/164305410295882_2769041099822287_148673399057872</t>
  </si>
  <si>
    <t>Mashallah, This is what we arabs need, to finish our race and world gets better 😂</t>
  </si>
  <si>
    <t>https://www.facebook.com/164305410295882_2769041099822287_123193135076622</t>
  </si>
  <si>
    <t>Elderly subhuman follower of a cult ...</t>
  </si>
  <si>
    <t>https://www.facebook.com/164305410295882_2769041099822287_2769096906483373</t>
  </si>
  <si>
    <t>Sickening ..their god" needs to give him a stroke or strike him with lightning...sickening</t>
  </si>
  <si>
    <t>https://www.facebook.com/164305410295882_2769041099822287_2769812143078516</t>
  </si>
  <si>
    <t>It would be worse if they were recruiting white kids to go bombing.</t>
  </si>
  <si>
    <t>https://www.facebook.com/164305410295882_2769041099822287_2769146086478455</t>
  </si>
  <si>
    <t>Dirty old cowards, why don't they blow themselves into hell instead?</t>
  </si>
  <si>
    <t>https://www.facebook.com/164305410295882_2769041099822287_2769358296457234</t>
  </si>
  <si>
    <t>A bullet in his forehead would solve his problem.</t>
  </si>
  <si>
    <t>https://www.facebook.com/164305410295882_2769041099822287_2770869632972767</t>
  </si>
  <si>
    <t>he will never be a bomber 'cause to to afraid to die</t>
  </si>
  <si>
    <t>https://www.facebook.com/164305410295882_2769041099822287_2769050503154680</t>
  </si>
  <si>
    <t>I thought age brought wisdom? So much for that.</t>
  </si>
  <si>
    <t>https://www.facebook.com/164305410295882_2769041099822287_2769094233150307</t>
  </si>
  <si>
    <t>Children are the most vulnerable and moldable.</t>
  </si>
  <si>
    <t>https://www.facebook.com/164305410295882_2769041099822287_2769897729736624</t>
  </si>
  <si>
    <t>Omg daily works for CIA,</t>
  </si>
  <si>
    <t>https://www.facebook.com/164305410295882_2769041099822287_116539485714162</t>
  </si>
  <si>
    <t>Once again you don't see the teacher leading by example</t>
  </si>
  <si>
    <t>https://www.facebook.com/164305410295882_2769041099822287_2769170753142655</t>
  </si>
  <si>
    <t>They see these children as disposable, to be used.</t>
  </si>
  <si>
    <t>https://www.facebook.com/164305410295882_2769041099822287_2769709876422076</t>
  </si>
  <si>
    <t>Actually, there is no strange tjings.. doesn't anybody know about isis...</t>
  </si>
  <si>
    <t>https://www.facebook.com/164305410295882_2769041099822287_2769157103144020</t>
  </si>
  <si>
    <t>Well, they're ISIS what do you expect? It's not shocking.</t>
  </si>
  <si>
    <t>https://www.facebook.com/164305410295882_2769041099822287_2770907399635657</t>
  </si>
  <si>
    <t>people like him are the reason that muslims are still fighting a 3000 year old war over FALSE GODS,</t>
  </si>
  <si>
    <t>https://www.facebook.com/164305410295882_2769041099822287_2769741236418940</t>
  </si>
  <si>
    <t>These kids look like they should be in kindergarten or first grade</t>
  </si>
  <si>
    <t>https://www.facebook.com/164305410295882_2769041099822287_2770498773009853</t>
  </si>
  <si>
    <t>A moment of silence for these monsters from the other side of earth.</t>
  </si>
  <si>
    <t>https://www.facebook.com/164305410295882_2769041099822287_2771003026292761</t>
  </si>
  <si>
    <t>Sick individuals corrupting young innocent lives</t>
  </si>
  <si>
    <t>https://www.facebook.com/164305410295882_2769041099822287_2769186416474422</t>
  </si>
  <si>
    <t>But you've got your idiots out there that say this kind of thing does not happen cowards the lot D G</t>
  </si>
  <si>
    <t>https://www.facebook.com/164305410295882_2769041099822287_2769250183134712</t>
  </si>
  <si>
    <t>In Saudi Arabia, they teach school kids to kill Christians. That's in Saudi Arabia and the proof is documented in secret videos published in YouTube</t>
  </si>
  <si>
    <t>https://www.facebook.com/164305410295882_2769041099822287_2770432289683168</t>
  </si>
  <si>
    <t>A wood chipper and a pig farm would take care of this old fool.</t>
  </si>
  <si>
    <t>https://www.facebook.com/164305410295882_2769041099822287_235377630321826</t>
  </si>
  <si>
    <t>-*-*-*- "Becuz ya can't just leave 'im in the deep freeze fer yer mum t' find, now can ya?"</t>
  </si>
  <si>
    <t>https://www.facebook.com/164305410295882_2769041099822287_2769215283138202</t>
  </si>
  <si>
    <t>So why doesn't this old geezer lead by example?</t>
  </si>
  <si>
    <t>https://www.facebook.com/164305410295882_2769041099822287_2770466329679764</t>
  </si>
  <si>
    <t>It's one endless cycle contributed by both sides in good measure! one side makes the orphans while the other turns the orphans into crazed combatants!!</t>
  </si>
  <si>
    <t>https://www.facebook.com/164305410295882_2769041099822287_2769115496481514</t>
  </si>
  <si>
    <t>They sure do blow up real quick these days</t>
  </si>
  <si>
    <t>https://www.facebook.com/164305410295882_2769041099822287_2769333506459713</t>
  </si>
  <si>
    <t>And the sad thing is. I bet his proud of what he does. Senseless, unintelligent, small minded</t>
  </si>
  <si>
    <t>https://www.facebook.com/164305410295882_2769041099822287_2769234433136287</t>
  </si>
  <si>
    <t>We need to kill that old coward,</t>
  </si>
  <si>
    <t>https://www.facebook.com/164305410295882_2769041099822287_2769866493073081</t>
  </si>
  <si>
    <t>Hope that old demon burns in hell but never dies</t>
  </si>
  <si>
    <t>https://www.facebook.com/164305410295882_2769041099822287_2769144816478582</t>
  </si>
  <si>
    <t>Santa Claus is two months early.</t>
  </si>
  <si>
    <t>https://www.facebook.com/164305410295882_2769041099822287_2770173096375754</t>
  </si>
  <si>
    <t>They let others do what they themselves are afraid to do.</t>
  </si>
  <si>
    <t>https://www.facebook.com/164305410295882_2769041099822287_2770379366355127</t>
  </si>
  <si>
    <t>Why not send an assassin n kill these jihadists b4 they kill u all n saves lives innocent lives in ur own countries !!! U can identify them they all preaches in mosques where they breed all these evil terrorists !</t>
  </si>
  <si>
    <t>https://www.facebook.com/164305410295882_2769041099822287_2769359239790473</t>
  </si>
  <si>
    <t>These poor excuses for a human being are such cowards they have to have babies do their dirty work</t>
  </si>
  <si>
    <t>https://www.facebook.com/164305410295882_2769041099822287_2769194766473587</t>
  </si>
  <si>
    <t>Not even worth reading the article the title says it all</t>
  </si>
  <si>
    <t>https://www.facebook.com/164305410295882_2769041099822287_2769883293071401</t>
  </si>
  <si>
    <t>Why don't these blow themselves up .Leave the innocent children alone.another sign that this religion so called is a lie .False teachers liers .Compare Christianity to Islam and the teachings of mohammad versus Jesus Christ and you will see love and hate truth and a lie .Jesus was Truth incarnate .Mohammad was a lier and a false prophet.He never told the future not one thing .The mark of a prophet Jesus told of destruction of Jerusalem not one stone left upon another.Judas betraying him .His crucification death and resurrection and fulfilled 20 scriptures of old testament prophets at his death.Isaiah 53 psalm 20 and too many to number.Muslim freands get a holy Bible learn about Jesus.He loves you.You are being lied to.Seek the Truth now.</t>
  </si>
  <si>
    <t>https://www.facebook.com/164305410295882_2769041099822287_2769934189732978</t>
  </si>
  <si>
    <t>This is the first thing they learn at Islamic Cult School</t>
  </si>
  <si>
    <t>https://www.facebook.com/164305410295882_2769041099822287_2769263393133391</t>
  </si>
  <si>
    <t>Take after Poland no Islam means no terrorism very simple</t>
  </si>
  <si>
    <t>https://www.facebook.com/164305410295882_2769041099822287_2769118169814580</t>
  </si>
  <si>
    <t>Another respectable religious leader and people wonder why there are atheists in this world</t>
  </si>
  <si>
    <t>https://www.facebook.com/164305410295882_2769041099822287_2769783289748068</t>
  </si>
  <si>
    <t>What an evil,evil man.Now tell me which country's people teach small children to do that??.</t>
  </si>
  <si>
    <t>https://www.facebook.com/164305410295882_2769041099822287_2770155813044149</t>
  </si>
  <si>
    <t>He straight looks like a child molester .he molest them n then he sense them to commit suicide no avidence</t>
  </si>
  <si>
    <t>https://www.facebook.com/164305410295882_2769041099822287_2769906989735698</t>
  </si>
  <si>
    <t>This is horrifying to think this is a part of our world.. That God created!!</t>
  </si>
  <si>
    <t>https://www.facebook.com/164305410295882_2769041099822287_2769245749801822</t>
  </si>
  <si>
    <t>It all looks a bit too neat and tidy to me to be anything more than propaganda. Don't get drawn in. They might be vile scumbags but they are smart and calculating.</t>
  </si>
  <si>
    <t>https://www.facebook.com/164305410295882_2769041099822287_2769270916465972</t>
  </si>
  <si>
    <t>Kill them where they lie ...kids as well</t>
  </si>
  <si>
    <t>https://www.facebook.com/164305410295882_2769041099822287_2769776019748795</t>
  </si>
  <si>
    <t>Inhumane, evil, and totally unnessesery</t>
  </si>
  <si>
    <t>https://www.facebook.com/164305410295882_2769041099822287_1863074764011138</t>
  </si>
  <si>
    <t>Heartless old raisen..... God is up there ...</t>
  </si>
  <si>
    <t>https://www.facebook.com/164305410295882_2769041099822287_2770909259635471</t>
  </si>
  <si>
    <t>That's why they grow old cos they use kids why don't they do it themselves</t>
  </si>
  <si>
    <t>https://www.facebook.com/164305410295882_2769041099822287_2769683993091331</t>
  </si>
  <si>
    <t>Is anyone surprised? They send their own kids to suicide bomb..smh..</t>
  </si>
  <si>
    <t>https://www.facebook.com/164305410295882_2769041099822287_2769315629794834</t>
  </si>
  <si>
    <t>Who knows the real truth behind this picture.. Propaganda about Islam! Terrorism have no religion!</t>
  </si>
  <si>
    <t>https://www.facebook.com/164305410295882_2769041099822287_2769771509749246</t>
  </si>
  <si>
    <t>The parents of these kids are the bigger monsters</t>
  </si>
  <si>
    <t>https://www.facebook.com/164305410295882_2769041099822287_2769091686483895</t>
  </si>
  <si>
    <t>God please help the children and get them help get them out of sentence path thank you.</t>
  </si>
  <si>
    <t>https://www.facebook.com/164305410295882_2769041099822287_2770429596350104</t>
  </si>
  <si>
    <t>Which twisted mind does this to innocent kids</t>
  </si>
  <si>
    <t>https://www.facebook.com/164305410295882_2769041099822287_2769344286458635</t>
  </si>
  <si>
    <t>Want to make an omelette you have to scramble some eggs. Not like the kid was going to have much of a future in that country anyway</t>
  </si>
  <si>
    <t>https://www.facebook.com/164305410295882_2769041099822287_1863155844003030</t>
  </si>
  <si>
    <t>Why isn't the old git a suicide bomber?</t>
  </si>
  <si>
    <t>https://www.facebook.com/164305410295882_2769041099822287_2769156243144106</t>
  </si>
  <si>
    <t>This guy should be giving demonstrations before he convinces these young suicide bombers.</t>
  </si>
  <si>
    <t>https://www.facebook.com/164305410295882_2769041099822287_2770396209686776</t>
  </si>
  <si>
    <t>the old man should be shot. he is pure evil poisoning children's minds. he nothing but like poison to minds.</t>
  </si>
  <si>
    <t>https://www.facebook.com/164305410295882_2769041099822287_2770154186377645</t>
  </si>
  <si>
    <t>That's not true! You're devilish people's minds, DAILY MAIL</t>
  </si>
  <si>
    <t>https://www.facebook.com/164305410295882_2769041099822287_148662599058952</t>
  </si>
  <si>
    <t>Can they start at home first.</t>
  </si>
  <si>
    <t>https://www.facebook.com/164305410295882_2769041099822287_2770671362992594</t>
  </si>
  <si>
    <t>Wahabis are real enemy of Islam and the whole world</t>
  </si>
  <si>
    <t>https://www.facebook.com/164305410295882_2769041099822287_2770435263016204</t>
  </si>
  <si>
    <t>Theses people a insane but they are not normal Muslim people they are criminals insane</t>
  </si>
  <si>
    <t>https://www.facebook.com/164305410295882_2769041099822287_148671395724739</t>
  </si>
  <si>
    <t>Gemma Meé the old and respectful Muslims are too busy making more jihadis</t>
  </si>
  <si>
    <t>https://www.facebook.com/164305410295882_2769041099822287_274573609695801</t>
  </si>
  <si>
    <t>-*-*-*- Oh do shut up smithy</t>
  </si>
  <si>
    <t>https://www.facebook.com/164305410295882_2769041099822287_148672815724597</t>
  </si>
  <si>
    <t>-*-*-*- Gemma Meé 😁😁😁😂😂😂</t>
  </si>
  <si>
    <t>https://www.facebook.com/164305410295882_2769041099822287_2769187886474275</t>
  </si>
  <si>
    <t>A bit like Westerners brainwashing their kids into being bloodthirsty killers by hunting animals.</t>
  </si>
  <si>
    <t>https://www.facebook.com/164305410295882_2769041099822287_1863094560675825</t>
  </si>
  <si>
    <t>And all of this because of US governments... Shame on you</t>
  </si>
  <si>
    <t>https://www.facebook.com/164305410295882_2769041099822287_2769893403070390</t>
  </si>
  <si>
    <t>This man can not be Muslim .look his face any body can understand.</t>
  </si>
  <si>
    <t>https://www.facebook.com/164305410295882_2769041099822287_2769133933146337</t>
  </si>
  <si>
    <t>This is terrible, teaching young children to kill themselves as well as other people.</t>
  </si>
  <si>
    <t>https://www.facebook.com/164305410295882_2769041099822287_2769630706429993</t>
  </si>
  <si>
    <t>I was expecting that to happen...so sad and tragic..</t>
  </si>
  <si>
    <t>https://www.facebook.com/164305410295882_2769041099822287_116569319044512</t>
  </si>
  <si>
    <t>Another hate speech from the haters</t>
  </si>
  <si>
    <t>https://www.facebook.com/164305410295882_2769041099822287_2770179446375119</t>
  </si>
  <si>
    <t>The old adage, never trust an old suicide bomber...</t>
  </si>
  <si>
    <t>https://www.facebook.com/164305410295882_2769041099822287_2769823409744056</t>
  </si>
  <si>
    <t>You will never witness bigger cowards</t>
  </si>
  <si>
    <t>https://www.facebook.com/164305410295882_2769041099822287_148659132392632</t>
  </si>
  <si>
    <t>These sick Muslims they are trying to spoil the reputation of good Muslims too</t>
  </si>
  <si>
    <t>https://www.facebook.com/164305410295882_2769041099822287_2769529119773485</t>
  </si>
  <si>
    <t>This just proves how cheap a life is in these cultures.</t>
  </si>
  <si>
    <t>https://www.facebook.com/164305410295882_2769041099822287_2770805939645803</t>
  </si>
  <si>
    <t>Muslims will say he is no true Muslim, Islam is a religion of peace. 😂😂😂😂😂😂😂</t>
  </si>
  <si>
    <t>https://www.facebook.com/164305410295882_2769041099822287_2769709456422118</t>
  </si>
  <si>
    <t>I CAN KILL THIS ONE WITH ME EYES CLOSED..</t>
  </si>
  <si>
    <t>https://www.facebook.com/164305410295882_2769041099822287_2769190113140719</t>
  </si>
  <si>
    <t>You be the suicide bomber you mungeral</t>
  </si>
  <si>
    <t>https://www.facebook.com/164305410295882_2769041099822287_2770119586381105</t>
  </si>
  <si>
    <t>To gutless to be one themselves they have to use these innocent babies. !!!</t>
  </si>
  <si>
    <t>https://www.facebook.com/164305410295882_2769041099822287_2769083683151362</t>
  </si>
  <si>
    <t>what are wrong with this men , these are only babies , what do they know about life let alone death</t>
  </si>
  <si>
    <t>https://www.facebook.com/164305410295882_2769041099822287_274560609697101</t>
  </si>
  <si>
    <t>Obviously he was never taught to be a successful one !!</t>
  </si>
  <si>
    <t>https://www.facebook.com/164305410295882_2769041099822287_2770982956294768</t>
  </si>
  <si>
    <t>Maybe he should show them by doing it himself x x x Put his words into action x x x</t>
  </si>
  <si>
    <t>https://www.facebook.com/164305410295882_2769041099822287_1311483548974225</t>
  </si>
  <si>
    <t>So why doesn't demonstrate on himself ! Problem solved !</t>
  </si>
  <si>
    <t>https://www.facebook.com/164305410295882_2769041099822287_2769272969799100</t>
  </si>
  <si>
    <t>So you had a long life Allow the youth to enjoy theirs</t>
  </si>
  <si>
    <t>https://www.facebook.com/164305410295882_2769041099822287_2769170366476027</t>
  </si>
  <si>
    <t>Rhys reckon its on liveleak</t>
  </si>
  <si>
    <t>https://www.facebook.com/164305410295882_2769041099822287_2769088796484184</t>
  </si>
  <si>
    <t>This all you good at Daily fail ...sharing hatred</t>
  </si>
  <si>
    <t>https://www.facebook.com/164305410295882_2769041099822287_2769101483149582</t>
  </si>
  <si>
    <t>-*-*-*- NEWS IS HATE SPEECH!!! FACTS ARE HATE SPEECH!!! lol</t>
  </si>
  <si>
    <t>https://www.facebook.com/164305410295882_2769041099822287_2769115269814870</t>
  </si>
  <si>
    <t>-*-*-*- Where is the fact?</t>
  </si>
  <si>
    <t>https://www.facebook.com/164305410295882_2769041099822287_2769119219814475</t>
  </si>
  <si>
    <t>-*-*-*- You don't even understand the Arabic language. ...how did you know is a Fact ? Learn to love bro</t>
  </si>
  <si>
    <t>https://www.facebook.com/164305410295882_2769041099822287_2769119426481121</t>
  </si>
  <si>
    <t>-*-*-*- The media only share hatred</t>
  </si>
  <si>
    <t>https://www.facebook.com/164305410295882_2769041099822287_2769053933154337</t>
  </si>
  <si>
    <t>ISIS ARE SCUM! Eradication is the only cure from this cancer.</t>
  </si>
  <si>
    <t>https://www.facebook.com/164305410295882_2769041099822287_116595589041885</t>
  </si>
  <si>
    <t>Why doesn't he be the suicide person. Do us all a favour.</t>
  </si>
  <si>
    <t>https://www.facebook.com/164305410295882_2769041099822287_1911964052456647</t>
  </si>
  <si>
    <t>Im muslim but iswear this camera or this man all the bye cia idont no how the do that</t>
  </si>
  <si>
    <t>https://www.facebook.com/164305410295882_2769041099822287_274562039696958</t>
  </si>
  <si>
    <t>Funny how he wasnt a human bomb himself...coward..!!!</t>
  </si>
  <si>
    <t>https://www.facebook.com/164305410295882_2769041099822287_2769125726480491</t>
  </si>
  <si>
    <t>Pea brains dont believe this news</t>
  </si>
  <si>
    <t>https://www.facebook.com/164305410295882_2769041099822287_2769225919803805</t>
  </si>
  <si>
    <t>Kill them before it's too late. I mean just them not air strike and free killing of innocents</t>
  </si>
  <si>
    <t>Other threat|Background violence</t>
  </si>
  <si>
    <t>Professor at Christian college vows to wear a hijab for Christmas</t>
  </si>
  <si>
    <t>She wants to show 'solidarity with our Muslim sisters'</t>
  </si>
  <si>
    <t>https://www.facebook.com/164305410295882_1110560592337021</t>
  </si>
  <si>
    <t>https://www.facebook.com/164305410295882_1110560592337021_1110564605669953</t>
  </si>
  <si>
    <t>Why would a CHRISTIAN need to wear one?? Muslims wouldn't wear a cross! Stick to your faith!</t>
  </si>
  <si>
    <t>https://www.facebook.com/164305410295882_1110560592337021_1110565875669826</t>
  </si>
  <si>
    <t>-*-*-*- May be because Mary mother of Jesus was covered as well</t>
  </si>
  <si>
    <t>https://www.facebook.com/164305410295882_1110560592337021_1110566192336461</t>
  </si>
  <si>
    <t>-*-*-*- No she wasn't, Arshid</t>
  </si>
  <si>
    <t>https://www.facebook.com/164305410295882_1110560592337021_1110566315669782</t>
  </si>
  <si>
    <t>-*-*-*- Anything to appease muslims!</t>
  </si>
  <si>
    <t>https://www.facebook.com/164305410295882_1110560592337021_1110566725669741</t>
  </si>
  <si>
    <t>https://www.facebook.com/164305410295882_1110560592337021_1110567195669694</t>
  </si>
  <si>
    <t>-*-*-*- Corrie Young, every statue and painting shows her head covered.</t>
  </si>
  <si>
    <t>https://www.facebook.com/164305410295882_1110560592337021_1110567559002991</t>
  </si>
  <si>
    <t>-*-*-*- Corrie Young yes she was .. head was covered</t>
  </si>
  <si>
    <t>https://www.facebook.com/164305410295882_1110560592337021_1110567752336305</t>
  </si>
  <si>
    <t>-*-*-*- Stick to keeping your ignorant mouth shut</t>
  </si>
  <si>
    <t>https://www.facebook.com/164305410295882_1110560592337021_1110567852336295</t>
  </si>
  <si>
    <t>-*-*-*- If Mary was an Jewish married woman who observed the laws Yes she would have covered her hair....and yes Mary was a Jewish married woman who observed the OT ( Old Testament ) laws ..so Corrie YES she did!</t>
  </si>
  <si>
    <t>https://www.facebook.com/164305410295882_1110560592337021_1110568055669608</t>
  </si>
  <si>
    <t>-*-*-*- By showing love isn't she sticking to her faith?</t>
  </si>
  <si>
    <t>https://www.facebook.com/164305410295882_1110560592337021_1110568399002907</t>
  </si>
  <si>
    <t>-*-*-*- Mind your own business!</t>
  </si>
  <si>
    <t>https://www.facebook.com/164305410295882_1110560592337021_1110568652336215</t>
  </si>
  <si>
    <t>-*-*-*- Do you have a photo, Vaqas?</t>
  </si>
  <si>
    <t>https://www.facebook.com/164305410295882_1110560592337021_1110568859002861</t>
  </si>
  <si>
    <t>-*-*-*- Many of my practicing Christian friends cover their head in accordance with the bible. I having nothing but respect for them and will continue to support them.</t>
  </si>
  <si>
    <t>https://www.facebook.com/164305410295882_1110560592337021_1110569279002819</t>
  </si>
  <si>
    <t>-*-*-*- 2 faced !</t>
  </si>
  <si>
    <t>https://www.facebook.com/164305410295882_1110560592337021_1110569425669471</t>
  </si>
  <si>
    <t>-*-*-*- the fact here is shes pandering to muslims to be liked..she shouldnt be doing that , its telling muslims they can walk all over people</t>
  </si>
  <si>
    <t>https://www.facebook.com/164305410295882_1110560592337021_1110569539002793</t>
  </si>
  <si>
    <t>-*-*-*- Mary wore a halter top and hot pants? Kind of garb that Roman slaves wore?</t>
  </si>
  <si>
    <t>https://www.facebook.com/164305410295882_1110560592337021_1110570595669354</t>
  </si>
  <si>
    <t>-*-*-*- Listen guys... The woman just wanted to show some love and solidarity with Muslim women Don't make a big deal out of it</t>
  </si>
  <si>
    <t>https://www.facebook.com/164305410295882_1110560592337021_1110570622336018</t>
  </si>
  <si>
    <t>-*-*-*- Insulting Virgin Mary eh?</t>
  </si>
  <si>
    <t>https://www.facebook.com/164305410295882_1110560592337021_1110571505669263</t>
  </si>
  <si>
    <t>-*-*-*- It's not as if the christian church would ever put women down. Well except for believing that women are responsible for everything evil in the history off the world.</t>
  </si>
  <si>
    <t>https://www.facebook.com/164305410295882_1110560592337021_1110572719002475</t>
  </si>
  <si>
    <t>-*-*-*- Mary wore something on her head as do nuns. It's down to the individual woman really. Leave them be for crying out loud.</t>
  </si>
  <si>
    <t>https://www.facebook.com/164305410295882_1110560592337021_1110574665668947</t>
  </si>
  <si>
    <t>-*-*-*- Because we believe Hazrat Isa a.s is alive....</t>
  </si>
  <si>
    <t>https://www.facebook.com/164305410295882_1110560592337021_1110575742335506</t>
  </si>
  <si>
    <t>-*-*-*- Christians are free. No much restriction and no punishment ! We represent the real peace!</t>
  </si>
  <si>
    <t>https://www.facebook.com/164305410295882_1110560592337021_1110581915668222</t>
  </si>
  <si>
    <t>-*-*-*- attention seeker !</t>
  </si>
  <si>
    <t>https://www.facebook.com/164305410295882_1110560592337021_1110587935667620</t>
  </si>
  <si>
    <t>-*-*-*- Religion is a disease.</t>
  </si>
  <si>
    <t>https://www.facebook.com/164305410295882_1110560592337021_1110597432333337</t>
  </si>
  <si>
    <t>-*-*-*- Do christians have a photo of Virgin Marry(the mother of Jesus) without the veil???, NO... so respect it even if u believe that it is not in ur religion...</t>
  </si>
  <si>
    <t>https://www.facebook.com/164305410295882_1110560592337021_1110600482333032</t>
  </si>
  <si>
    <t>-*-*-*- 1: Corinth. 11:6 For if the woman be not covered, let her also be shorn: but if it be a shame for a woman to be shorn or shaven, let her be covered. You find headdress in the New Testament, I don't know about wearing crosses.</t>
  </si>
  <si>
    <t>https://www.facebook.com/164305410295882_1110560592337021_1110608182332262</t>
  </si>
  <si>
    <t>-*-*-*- women are to cover in christianity when in prayer... we're supposed to stay prayerful so a christian having on a kemar isn't against there religion it is ALSO part of christianity... "Christian headcovering is the veiling of the head by women in a variety of Christian traditions. Some cover only in public worship, while others believe they should cover their heads all the time. The Biblical basis for headcoverings is found in 1 Corinthians 11:2–16.[1] Though head covering was practiced by most Christian women up until the 1960s,[2] it is now a minority practice among contemporary Christians in the West, although it remains the norm in the East." https://en.wikipedia.org/wiki/Christian_headcovering so now what @ Margaret Darwiche</t>
  </si>
  <si>
    <t>https://www.facebook.com/164305410295882_1110560592337021_1110608275665586</t>
  </si>
  <si>
    <t>-*-*-*- the cross is a religious thing, hijab is not!</t>
  </si>
  <si>
    <t>https://www.facebook.com/164305410295882_1110560592337021_1110608302332250</t>
  </si>
  <si>
    <t>-*-*-*- Now I wait for muslim women to show solidarity to their christian sisters and wear a bikini at Christmas.</t>
  </si>
  <si>
    <t>https://www.facebook.com/164305410295882_1110560592337021_1110609448998802</t>
  </si>
  <si>
    <t>-*-*-*- It's a bit cold Andrea. I really don't want my nipples to fall off........</t>
  </si>
  <si>
    <t>https://www.facebook.com/164305410295882_1110560592337021_1110611388998608</t>
  </si>
  <si>
    <t>-*-*-*- Motger Mary wears ine on all drawings</t>
  </si>
  <si>
    <t>https://www.facebook.com/164305410295882_1110560592337021_1110611638998583</t>
  </si>
  <si>
    <t>-*-*-*- Andrea, Muslims don‘t celebrate Christmas!</t>
  </si>
  <si>
    <t>https://www.facebook.com/164305410295882_1110560592337021_1110615702331510</t>
  </si>
  <si>
    <t>-*-*-*- It's as a sign of respect</t>
  </si>
  <si>
    <t>https://www.facebook.com/164305410295882_1110560592337021_1110619305664483</t>
  </si>
  <si>
    <t>-*-*-*- Nice to be nice guys ! Twice as nice to know how ❤️💞</t>
  </si>
  <si>
    <t>https://www.facebook.com/164305410295882_1110560592337021_1110619738997773</t>
  </si>
  <si>
    <t>-*-*-*- Whatever gets you in the news nowadays. If she wants to wear it, then let her do it.</t>
  </si>
  <si>
    <t>https://www.facebook.com/164305410295882_1110560592337021_1110622118997535</t>
  </si>
  <si>
    <t>-*-*-*- Christian women wear headties too... The Hijab is a piece of clothing. Anyone can wear it if they like... This professor likes.</t>
  </si>
  <si>
    <t>https://www.facebook.com/164305410295882_1110560592337021_1110634238996323</t>
  </si>
  <si>
    <t>-*-*-*- Mary, the mother of Jesus wears one too :P</t>
  </si>
  <si>
    <t>https://www.facebook.com/164305410295882_1110560592337021_1110634325662981</t>
  </si>
  <si>
    <t>-*-*-*- and Jesus did not wear a cross so why do you?</t>
  </si>
  <si>
    <t>https://www.facebook.com/164305410295882_1110560592337021_1110635838996163</t>
  </si>
  <si>
    <t>-*-*-*- Harry Potter's invisibility cloak was red not green before he put it on.....oh wait...We're discussing different fictional characters....my bad.</t>
  </si>
  <si>
    <t>https://www.facebook.com/164305410295882_1110560592337021_1110638428995904</t>
  </si>
  <si>
    <t>-*-*-*- Corrie Young, if you just search the internet, you will find many photos and pictures of the Blessed Virgin Mary with her head covered and a very few if any with her head uncovered.</t>
  </si>
  <si>
    <t>https://www.facebook.com/164305410295882_1110560592337021_1110638828995864</t>
  </si>
  <si>
    <t>-*-*-*- Because we knew God did not leave jesus to die on a cross.</t>
  </si>
  <si>
    <t>https://www.facebook.com/164305410295882_1110560592337021_1110641852328895</t>
  </si>
  <si>
    <t>-*-*-*- Shaheb,They wear the cross to remind them that Jesus died on the cross. And to make fun of their cross is not respectful. And peaceful friendly Muslims who want respect. Give it to others. https://en.wikipedia.org/wiki/Christian_cross</t>
  </si>
  <si>
    <t>https://www.facebook.com/164305410295882_1110560592337021_1110642782328802</t>
  </si>
  <si>
    <t>-*-*-*- Susan Nicol High jesus did not die on the cross and to suggest that he did is disrespectful to me as a muslim as jesus is one my 25 named prophets in the qur'an</t>
  </si>
  <si>
    <t>https://www.facebook.com/164305410295882_1110560592337021_1110643292328751</t>
  </si>
  <si>
    <t>-*-*-*- Ffs arguing over religion. Arguing over who got the best imaginary friend pmsl</t>
  </si>
  <si>
    <t>https://www.facebook.com/164305410295882_1110560592337021_1110645422328538</t>
  </si>
  <si>
    <t>-*-*-*- You seem to me to be rather a stupid woman, Margaret Darwiche. To each his own. It's none of your business what she chooses to do.</t>
  </si>
  <si>
    <t>https://www.facebook.com/164305410295882_1110560592337021_1110647562328324</t>
  </si>
  <si>
    <t>-*-*-*- Jane, I am not fighting. Was trying to be nice. I am not even Christian. I am an atheist. Like I said. Trying to be nice and help. Guess I accidentally hit a nerve.</t>
  </si>
  <si>
    <t>https://www.facebook.com/164305410295882_1110560592337021_1110652015661212</t>
  </si>
  <si>
    <t>-*-*-*- Mary wore one.</t>
  </si>
  <si>
    <t>https://www.facebook.com/164305410295882_1110560592337021_1110667168993030</t>
  </si>
  <si>
    <t>-*-*-*- Arshid Mahmood Mary wasn't a muslim</t>
  </si>
  <si>
    <t>https://www.facebook.com/164305410295882_1110560592337021_1110688515657562</t>
  </si>
  <si>
    <t>-*-*-*- The bible says, if christian women dont cover their hair, shave it all off.</t>
  </si>
  <si>
    <t>https://www.facebook.com/164305410295882_1110560592337021_1110709368988810</t>
  </si>
  <si>
    <t>-*-*-*- Mary weared a hijab nuns wear hijab pop wears scull cap what if she wants to wear?</t>
  </si>
  <si>
    <t>https://www.facebook.com/164305410295882_1110560592337021_1110711488988598</t>
  </si>
  <si>
    <t>-*-*-*- Rejjy Smith Corinthians 11:3-16 3 But I want you to know that the head of every man is the Christ; in turn, the head of a woman is the man; in turn, the head of the Christ is God. 4 Every man who prays or prophesies with something on his head shames his head; 5 but every woman who prays or prophesies with her head uncovered shames her head, for it is one and the same as if she were a woman with a shaved head. 6 For if a woman does not cover herself, she should have her hair cut off; but if it is disgraceful for a woman to have her hair cut off or shaved, she should be covered. 7 For a man should not have his head covered, as he is God’s image and glory, but the woman is man’s glory. 8 For man did not come from woman, but woman came from man. 9 And what is more, man was not created for the sake of the woman, but woman for the sake of the man. 10 That is why the woman ought to have a sign of authority on her head, because of the angels. 11 Besides, in connection with the Lord, neither is woman separate from man nor is man separate from woman. 12 For just as the woman is from the man, so also the man is through the woman; but all things are from God. 13 Judge for yourselves: Is it fitting for a woman to pray to God with her head uncovered? 14 Does not nature itself teach you that long hair is a dishonor to a man, 15 but if a woman has long hair, it is a glory to her? For her hair is given to her instead of a covering. 16 However, if anyone wants to argue in favor of some other custom, we have no other, nor do the congregations of God.</t>
  </si>
  <si>
    <t>https://www.facebook.com/164305410295882_1110560592337021_1110720095654404</t>
  </si>
  <si>
    <t>-*-*-*- Because Christians wear the head scarf and nuns cover it like hijab for religious reasons Mr hypocrite</t>
  </si>
  <si>
    <t>https://www.facebook.com/164305410295882_1110560592337021_1110729002320180</t>
  </si>
  <si>
    <t>-*-*-*- Samantha Lee The definition of "muslim" is "one who submits to God". It's pretty general.</t>
  </si>
  <si>
    <t>https://www.facebook.com/164305410295882_1110560592337021_1110776638982083</t>
  </si>
  <si>
    <t>-*-*-*- Apparently you know nothing about "Christian faith"</t>
  </si>
  <si>
    <t>https://www.facebook.com/164305410295882_1110560592337021_1110826805643733</t>
  </si>
  <si>
    <t>-*-*-*- Covered or not, God sees the heart.</t>
  </si>
  <si>
    <t>https://www.facebook.com/164305410295882_1110560592337021_1110839148975832</t>
  </si>
  <si>
    <t>-*-*-*- If god is out there, I doubt if he/ she is unduly concerned about what any of us is wearing. What does it matter? We were made without clothing and adornments!</t>
  </si>
  <si>
    <t>https://www.facebook.com/164305410295882_1110560592337021_1110893182303762</t>
  </si>
  <si>
    <t>-*-*-*- A headscarf has nothing to do with religion, in Christian churches in South EU and South America it is a sign of respect still done today (and still in man places in the USA and the UK).</t>
  </si>
  <si>
    <t>https://www.facebook.com/164305410295882_1110560592337021_1110904865635927</t>
  </si>
  <si>
    <t>-*-*-*- Its just a headscarf even the Queen of england wears one in a simular way. I am not muslim and have worn one on bad hair days.</t>
  </si>
  <si>
    <t>https://www.facebook.com/164305410295882_1110560592337021_1110955425630871</t>
  </si>
  <si>
    <t>-*-*-*- Neuman usman,nuns don't represent women,they only represent an institution .</t>
  </si>
  <si>
    <t>https://www.facebook.com/164305410295882_1110560592337021_1110956205630793</t>
  </si>
  <si>
    <t>-*-*-*- I don't need a Religion to be a human been,Religion Discriminate People!</t>
  </si>
  <si>
    <t>https://www.facebook.com/164305410295882_1110560592337021_1110970862295994</t>
  </si>
  <si>
    <t>-*-*-*- There is no one time you will see a true Muslim believer wearing the so called cross on his/her neck</t>
  </si>
  <si>
    <t>https://www.facebook.com/164305410295882_1110560592337021_1111053675621046</t>
  </si>
  <si>
    <t>-*-*-*- Christina Salter if they choose not to wear it ...they will not be killed</t>
  </si>
  <si>
    <t>https://www.facebook.com/164305410295882_1110560592337021_1111124602280620</t>
  </si>
  <si>
    <t>-*-*-*- Ankit Singh Chauhan yep our new masters</t>
  </si>
  <si>
    <t>https://www.facebook.com/164305410295882_1110560592337021_1111178188941928</t>
  </si>
  <si>
    <t>-*-*-*- Because mother Mary did!</t>
  </si>
  <si>
    <t>https://www.facebook.com/164305410295882_1110560592337021_1111230642270016</t>
  </si>
  <si>
    <t>-*-*-*- The idea of the head scarf was to protect them from the sands and wind of the deserts and the sun, had nothing to do with religion. As Mary was alive five and half centuries before Islam was founded the fact she wore a headscarf was because of the reasons I have given above.</t>
  </si>
  <si>
    <t>https://www.facebook.com/164305410295882_1110560592337021_1110566639003083</t>
  </si>
  <si>
    <t>She wants to show 'solidarity with our Muslim sisters No, she wants to socially signal to like-minded people how moral and virtuous she is. If her act was solely about solidarity she could have worn the hijab without broadcasting it to the world.</t>
  </si>
  <si>
    <t>https://www.facebook.com/164305410295882_1110560592337021_1110569719002775</t>
  </si>
  <si>
    <t>-*-*-*- Bingo, these "symbolic gestures" are nothing more than a deeply narcissistic form of attention whoring.</t>
  </si>
  <si>
    <t>https://www.facebook.com/164305410295882_1110560592337021_1110584389001308</t>
  </si>
  <si>
    <t>-*-*-*- Spot on</t>
  </si>
  <si>
    <t>https://www.facebook.com/164305410295882_1110560592337021_1110587722334308</t>
  </si>
  <si>
    <t>-*-*-*- You just told the truth. Congrats.</t>
  </si>
  <si>
    <t>https://www.facebook.com/164305410295882_1110560592337021_1110588322334248</t>
  </si>
  <si>
    <t>-*-*-*- Christians are suppose to pray for the Muslims to see the truth and light, not mimic them.</t>
  </si>
  <si>
    <t>https://www.facebook.com/164305410295882_1110560592337021_1110595469000200</t>
  </si>
  <si>
    <t>-*-*-*- spot on</t>
  </si>
  <si>
    <t>https://www.facebook.com/164305410295882_1110560592337021_1110601212332959</t>
  </si>
  <si>
    <t>-*-*-*- That is a very good point bit like the way many people don a Kilt for New Years Eve they don't broadcast that either Kurt Steiner.</t>
  </si>
  <si>
    <t>https://www.facebook.com/164305410295882_1110560592337021_1110608705665543</t>
  </si>
  <si>
    <t>-*-*-*- women are to cover in christianity when in prayer... we're supposed to stay prayerful so a christian having on a kemar isn't against there religion it is ALSO part of christianity. "Christian headcovering is the veiling of the head by women in a variety of Christian traditions. Some cover only in public worship, while others believe they should cover their heads all the time. The Biblical basis for headcoverings is found in 1 Corinthians 11:2–16.[1] Though head covering was practiced by most Christian women up until the 1960s,[2] it is now a minority practice among contemporary Christians in the West, although it remains the norm in the East.</t>
  </si>
  <si>
    <t>https://www.facebook.com/164305410295882_1110560592337021_1110626268997120</t>
  </si>
  <si>
    <t>-*-*-*- Christina Salter well said thank you.</t>
  </si>
  <si>
    <t>https://www.facebook.com/164305410295882_1110560592337021_1110634892329591</t>
  </si>
  <si>
    <t>-*-*-*- this is what a lot of your people do when they help a homeless person. they film it and advertise. so... you were saying</t>
  </si>
  <si>
    <t>https://www.facebook.com/164305410295882_1110560592337021_1110653458994401</t>
  </si>
  <si>
    <t>-*-*-*- no headcovering in modern democracy a move away from organised mysogini</t>
  </si>
  <si>
    <t>https://www.facebook.com/164305410295882_1110560592337021_1110664022326678</t>
  </si>
  <si>
    <t>-*-*-*- This is next step towards joining jihadis.!!</t>
  </si>
  <si>
    <t>https://www.facebook.com/164305410295882_1110560592337021_1110671232325957</t>
  </si>
  <si>
    <t>-*-*-*- Christina Salter When I was a small child in England, my mother and I used to go to church every Sunday to a Church of England church. This was probably around 1950. My mother told me that a woman must always have a head covering in church, and she always wore a hat, while I wore a headscarf.</t>
  </si>
  <si>
    <t>https://www.facebook.com/164305410295882_1110560592337021_1110724582320622</t>
  </si>
  <si>
    <t>-*-*-*- Kurt right you are</t>
  </si>
  <si>
    <t>https://www.facebook.com/164305410295882_1110560592337021_1110790922313988</t>
  </si>
  <si>
    <t>-*-*-*- totally self appreciating. Dogooders suck!</t>
  </si>
  <si>
    <t>https://www.facebook.com/164305410295882_1110560592337021_1110802635646150</t>
  </si>
  <si>
    <t>-*-*-*- Christina Salter but that wasnt what she said was it...she also said we worship the same God...no she is wrong...she said what she was doing and you changed it to suit you.</t>
  </si>
  <si>
    <t>https://www.facebook.com/164305410295882_1110560592337021_1110827395643674</t>
  </si>
  <si>
    <t>-*-*-*- It think you'll find its the mail who wanted to broadcast it, stirs you angry twunts up a bit.</t>
  </si>
  <si>
    <t>https://www.facebook.com/164305410295882_1110560592337021_1110893388970408</t>
  </si>
  <si>
    <t>-*-*-*- Indeed.</t>
  </si>
  <si>
    <t>https://www.facebook.com/164305410295882_1110560592337021_1110946122298468</t>
  </si>
  <si>
    <t>-*-*-*- I think you are so right.</t>
  </si>
  <si>
    <t>https://www.facebook.com/164305410295882_1110560592337021_1110949258964821</t>
  </si>
  <si>
    <t>-*-*-*- I know a lot of non-Muslim women who wear headscarves, actually. The Queen, for example. And my mother, when it's windy. (She's definitely NOT a Muslim.) Back in the 70s I wore one myself, tied peasant-style at the back of the head, as it was very trendy at the time! I think this is a bit of a stunt but if this teacher wants to wear a headscarf I can't imagine what the big deal is!</t>
  </si>
  <si>
    <t>https://www.facebook.com/164305410295882_1110560592337021_1110956145630799</t>
  </si>
  <si>
    <t>-*-*-*- More likely, furthering her own career by sucking up to the PC elite...</t>
  </si>
  <si>
    <t>https://www.facebook.com/164305410295882_1110560592337021_1110975122295568</t>
  </si>
  <si>
    <t>-*-*-*- Look at me! Pay attention to me! I'm so special! I'm SO NEEDY! That's what this rubbish is about.</t>
  </si>
  <si>
    <t>https://www.facebook.com/164305410295882_1110560592337021_1111218788937868</t>
  </si>
  <si>
    <t>-*-*-*- Another Attention Seeker!!!!!! Ignore her.</t>
  </si>
  <si>
    <t>https://www.facebook.com/164305410295882_1110560592337021_1110565165669897</t>
  </si>
  <si>
    <t>I cannot understand how an intelligent woman would want to wear a symbol of misogynistic oppression. Muslim men think you are second class...what is wrong with you!!!</t>
  </si>
  <si>
    <t>https://www.facebook.com/164305410295882_1110560592337021_1110569489002798</t>
  </si>
  <si>
    <t>-*-*-*- No they don't.</t>
  </si>
  <si>
    <t>https://www.facebook.com/164305410295882_1110560592337021_1110570215669392</t>
  </si>
  <si>
    <t>-*-*-*- Through the ages aristocratic women wore the veil while slaves were naked or semi naked</t>
  </si>
  <si>
    <t>https://www.facebook.com/164305410295882_1110560592337021_1110570912335989</t>
  </si>
  <si>
    <t>-*-*-*- right .islam is only best religion they chant daily</t>
  </si>
  <si>
    <t>https://www.facebook.com/164305410295882_1110560592337021_1110574492335631</t>
  </si>
  <si>
    <t>-*-*-*- Andy Thomas why you don't respect women ? they have to choose !! shame on you we are in 2015 and you wanna force women to not wear what they want !! you are shame on humanity !</t>
  </si>
  <si>
    <t>https://www.facebook.com/164305410295882_1110560592337021_1110574695668944</t>
  </si>
  <si>
    <t>-*-*-*- Rahul ? Must chant daily or will be choppy head ? Best religion you gor there my friend.</t>
  </si>
  <si>
    <t>https://www.facebook.com/164305410295882_1110560592337021_1110575342335546</t>
  </si>
  <si>
    <t>-*-*-*- Islam is the religion of peace. A piece of you here and a piece of you blown over there....</t>
  </si>
  <si>
    <t>https://www.facebook.com/164305410295882_1110560592337021_1110576669002080</t>
  </si>
  <si>
    <t>-*-*-*- And the Christian blokes treat women soooo much better, right? U not been watching the news with that boxer saying we ought to be in the kitchen or on our backs? U dont need a religion to treat women like that. It depends on the person u r.</t>
  </si>
  <si>
    <t>https://www.facebook.com/164305410295882_1110560592337021_1110584712334609</t>
  </si>
  <si>
    <t>-*-*-*- Chris , why do you assume 'that boxer ' attends Christian church ?</t>
  </si>
  <si>
    <t>https://www.facebook.com/164305410295882_1110560592337021_1110586629001084</t>
  </si>
  <si>
    <t>https://www.facebook.com/164305410295882_1110560592337021_1110586852334395</t>
  </si>
  <si>
    <t>-*-*-*- Mother of Jesus used to wear it. You Christians are such hypocrites</t>
  </si>
  <si>
    <t>https://www.facebook.com/164305410295882_1110560592337021_1110592025667211</t>
  </si>
  <si>
    <t>-*-*-*- Islam=official slavery religion for women.</t>
  </si>
  <si>
    <t>https://www.facebook.com/164305410295882_1110560592337021_1110597998999947</t>
  </si>
  <si>
    <t>-*-*-*- How can men think he is mum or his sister is second class</t>
  </si>
  <si>
    <t>https://www.facebook.com/164305410295882_1110560592337021_1110599005666513</t>
  </si>
  <si>
    <t>-*-*-*- I am muslim i love my mum and my sisters and will never think they below me. I never heard a muslim men saying that women are second class.</t>
  </si>
  <si>
    <t>https://www.facebook.com/164305410295882_1110560592337021_1110619285664485</t>
  </si>
  <si>
    <t>-*-*-*- Ok , you claim that women in islam is persecuted and islam treats women bad Let's make a comparison about the women rights It's may responsibility as a husband to afford the house( she has nothing to do with that) It's my responsibility as a husband to afford the money for all the member ( she has nothing to do with that) It's my responsibility as a husband to send the children to school and pay all the fee ( she has nothing to do with that) If she get sick i'm obliged to take care of her. If she has her own business she has all the right to keep her money and don't share a cent or spend it in the house or on the children. If i want to marry another women she has the right to get a divorce or to choose to go on with me, with the all previous advantages. So what do you do to your women?</t>
  </si>
  <si>
    <t>https://www.facebook.com/164305410295882_1110560592337021_1110650358994711</t>
  </si>
  <si>
    <t>-*-*-*- A religion which says Mother should be loved 3 times over the Father and that heaven lies at her feet? wow I wonder Why Media does not point out this one?</t>
  </si>
  <si>
    <t>https://www.facebook.com/164305410295882_1110560592337021_1110664605659953</t>
  </si>
  <si>
    <t>-*-*-*- Next will be F G M ???</t>
  </si>
  <si>
    <t>https://www.facebook.com/164305410295882_1110560592337021_1110671958992551</t>
  </si>
  <si>
    <t>-*-*-*- Thats the problem Andy Thomas. She is intelligent but you are't.</t>
  </si>
  <si>
    <t>https://www.facebook.com/164305410295882_1110560592337021_1110673535659060</t>
  </si>
  <si>
    <t>-*-*-*- Khaled Elkassas - Sounds like you consider your woman/women to be your possessions, and it almost sounds like you don't like having to pay out for your family. You and I both know that it's not Islam that treats women badly, it's people who change the meaning of the Koran, who pervert its teachings to their own ends. I am sure you are a good man, but too many men in Islam are not.</t>
  </si>
  <si>
    <t>https://www.facebook.com/164305410295882_1110560592337021_1110723902320690</t>
  </si>
  <si>
    <t>-*-*-*- Oppression? I do not understand It's completely a woman's choice weather she wants to wear a hijab or noy</t>
  </si>
  <si>
    <t>https://www.facebook.com/164305410295882_1110560592337021_1110731755653238</t>
  </si>
  <si>
    <t>-*-*-*- Sue Patience Ryan you are thinking of many Christians.</t>
  </si>
  <si>
    <t>https://www.facebook.com/164305410295882_1110560592337021_1110731958986551</t>
  </si>
  <si>
    <t>-*-*-*- Shoaib Chaudhary because they have a war to sell for Israel.</t>
  </si>
  <si>
    <t>https://www.facebook.com/164305410295882_1110560592337021_1110732015653212</t>
  </si>
  <si>
    <t>-*-*-*- Mursal Musllim neither have I.</t>
  </si>
  <si>
    <t>https://www.facebook.com/164305410295882_1110560592337021_1110732278986519</t>
  </si>
  <si>
    <t>-*-*-*- Khalil Ibrahim Ibrahim real Christians are few and far-between these days.</t>
  </si>
  <si>
    <t>https://www.facebook.com/164305410295882_1110560592337021_1110747682318312</t>
  </si>
  <si>
    <t>-*-*-*- Mural so if your sister or daughter wants to become an atheist, wear mini skirts and have busy sex life with different partners you and other men will let her live life according to her choices, right?</t>
  </si>
  <si>
    <t>https://www.facebook.com/164305410295882_1110560592337021_1111170228942724</t>
  </si>
  <si>
    <t>-*-*-*- Sue I gave you some information about things that i'm obliged to do, no one owns the others, All what i have mentioned above is my duties , plus if she even asked for divorce and she got it , i'm obliged to spend money on her until she gets married again ,</t>
  </si>
  <si>
    <t>https://www.facebook.com/164305410295882_1110560592337021_1111171492275931</t>
  </si>
  <si>
    <t>-*-*-*- Too many men in islam are not good ::: are you talking about the religion teaches and the rights of women in islam or you are talking about men behaviors ?!!!!</t>
  </si>
  <si>
    <t>https://www.facebook.com/164305410295882_1110560592337021_1111174822275598</t>
  </si>
  <si>
    <t>-*-*-*- Deflina What are you taking about is something not accepted in islam nor in any other religion, give me a religion that give the right to a women to have sex with many partner..</t>
  </si>
  <si>
    <t>https://www.facebook.com/164305410295882_1110560592337021_1111354332257647</t>
  </si>
  <si>
    <t>-*-*-*- Khaled there is plenty of religions out there which arent misogynistic cults, thaoism and Buddhism to name few</t>
  </si>
  <si>
    <t>https://www.facebook.com/164305410295882_1110560592337021_1110574799002267</t>
  </si>
  <si>
    <t>Will any of your 'Muslim sisters' be wearing a cross over the holiday period? Thought not.</t>
  </si>
  <si>
    <t>https://www.facebook.com/164305410295882_1110560592337021_1110587672334313</t>
  </si>
  <si>
    <t>-*-*-*- She choose to do it. So it's upon her. Why raise stupid arguments, did you fail in high school or something?</t>
  </si>
  <si>
    <t>https://www.facebook.com/164305410295882_1110560592337021_1110591419000605</t>
  </si>
  <si>
    <t>-*-*-*- Khalil Ibrahim Ibrahim : A perfectly legitimate question to ask. I skipped high school. Far too clever for high school. I guess you must still be in high school?</t>
  </si>
  <si>
    <t>https://www.facebook.com/164305410295882_1110560592337021_1110593212333759</t>
  </si>
  <si>
    <t>-*-*-*- Khalil Ibrahim Ibrahim : Or maybe you are hoping to one day go.</t>
  </si>
  <si>
    <t>https://www.facebook.com/164305410295882_1110560592337021_1110598155666598</t>
  </si>
  <si>
    <t>-*-*-*- That's a fair question John but it definitely will never happen</t>
  </si>
  <si>
    <t>https://www.facebook.com/164305410295882_1110560592337021_1110611108998636</t>
  </si>
  <si>
    <t>-*-*-*- Yeah, after I finish my Phd</t>
  </si>
  <si>
    <t>https://www.facebook.com/164305410295882_1110560592337021_1110652945661119</t>
  </si>
  <si>
    <t>-*-*-*- Aleema Khan Did you even read it before saying so? or you're also just fooled by the media?</t>
  </si>
  <si>
    <t>https://www.facebook.com/164305410295882_1110560592337021_1110655675660846</t>
  </si>
  <si>
    <t>-*-*-*- It's a piece of clothing, she's not wearing a star and moon.</t>
  </si>
  <si>
    <t>https://www.facebook.com/164305410295882_1110560592337021_1110656082327472</t>
  </si>
  <si>
    <t>-*-*-*- The way you are talking to me doesn't seem peaceful either. Your heart is full of hate and anger. So does your face, despite the botox or whatever you are using.</t>
  </si>
  <si>
    <t>https://www.facebook.com/164305410295882_1110560592337021_1110674365658977</t>
  </si>
  <si>
    <t>-*-*-*- Khalil Ibrahim Ibrahim - don't be facile.</t>
  </si>
  <si>
    <t>https://www.facebook.com/164305410295882_1110560592337021_1110675145658899</t>
  </si>
  <si>
    <t>-*-*-*- Khalil Ibrahim Ibrahim - we have a saying in England that it takes one to know one. Consider this.</t>
  </si>
  <si>
    <t>https://www.facebook.com/164305410295882_1110560592337021_1110814922311588</t>
  </si>
  <si>
    <t>-*-*-*- And why should they</t>
  </si>
  <si>
    <t>https://www.facebook.com/164305410295882_1110560592337021_1110864528973294</t>
  </si>
  <si>
    <t>-*-*-*- Sharna Dixon : It would be a friendly gesture. After all, it is Christmas. The problem with Islam, as I see it, is 'it's all take and no give'.</t>
  </si>
  <si>
    <t>https://www.facebook.com/164305410295882_1110560592337021_1111015802291500</t>
  </si>
  <si>
    <t>-*-*-*- Just cut the religion . Be free be happy .. Who really needs a religion to run our way of life . It's rubbish . Love life be free like me</t>
  </si>
  <si>
    <t>https://www.facebook.com/164305410295882_1110560592337021_1111040178955729</t>
  </si>
  <si>
    <t>-*-*-*- And you are peaceful Aleema Khan? Attacking muslims on every single post. Get a life .</t>
  </si>
  <si>
    <t>https://www.facebook.com/164305410295882_1110560592337021_1110825245643889</t>
  </si>
  <si>
    <t>Some Christians becoming too much compromised with their faith, too much mixing with other faiths is called liberal retards, whilst Muslims never show their solidarity with Christians. Sheep for sheep and goat for goat. Without wearing hijab, we can do much better in support of Muslims and other people around the world. Be mindful that Muslims in the Middle East hate seeing the cross worn by women in their countries.</t>
  </si>
  <si>
    <t>https://www.facebook.com/164305410295882_1110560592337021_1110569139002833</t>
  </si>
  <si>
    <t>So, wearing a full hijab and dehumanizing women is now dignity? Only when invaders do it though. If white men made you do it it'd be oppression. But white people don't make you wear it, European peoples ended slavery and yet were the baaaad people. Its gonna be funny when were gone and you'll all be pining for our decency when overlorded by corrupted savages.</t>
  </si>
  <si>
    <t>https://www.facebook.com/164305410295882_1110560592337021_1110615948998152</t>
  </si>
  <si>
    <t>-*-*-*- Was Mary dehumanised as she wore head dress?</t>
  </si>
  <si>
    <t>https://www.facebook.com/164305410295882_1110560592337021_1110662922326788</t>
  </si>
  <si>
    <t>-*-*-*- Ron Griffin it's a very modern period now? why do nuns still wear the headscarves and nobody bats an eye? Why are they not considered oppressed? so according to you the best way women is "humanized" is if she show off her a lot? What is being human according to you?</t>
  </si>
  <si>
    <t>https://www.facebook.com/164305410295882_1110560592337021_1110777345648679</t>
  </si>
  <si>
    <t>I will also qualify my previous comment: it is appropriate for Christian women who are involved in outreach missions to Muslims in their own culture in the middle east to wear the hijab. However this is not that culture and so lends to confusion and in my opinion is a pr/PC gesture. If she really wants to show solidarity how about for the Christian girls raped by Muslim terrorists? But that wont get media coverage.</t>
  </si>
  <si>
    <t>https://www.facebook.com/164305410295882_1110560592337021_1110582835668130</t>
  </si>
  <si>
    <t>You look so good. Why not get some circumcised in solidarity with you Muslim sisters?</t>
  </si>
  <si>
    <t>https://www.facebook.com/164305410295882_1110560592337021_1110588645667549</t>
  </si>
  <si>
    <t>-*-*-*- Women are not circumcised in Islam. But I understand your hate. Lies, mispresentation of facts, just to get your business going</t>
  </si>
  <si>
    <t>https://www.facebook.com/164305410295882_1110560592337021_1110616398998107</t>
  </si>
  <si>
    <t>-*-*-*- Strange that, Khalil. Almost all the countries which practice FGM are muslim countries. Maybe you should stop being disingenuous about some of the practices happily carried out by the followers of Islam? Or are they not true "muslims"?</t>
  </si>
  <si>
    <t>https://www.facebook.com/164305410295882_1110560592337021_1110631818996565</t>
  </si>
  <si>
    <t>-*-*-*- Care to mention them? Because Ethiopia is not an Islamic country</t>
  </si>
  <si>
    <t>https://www.facebook.com/164305410295882_1110560592337021_1110655645660849</t>
  </si>
  <si>
    <t>-*-*-*- Females are not xircumcised in Islam but I hope you remember that : "The circumcision of Jesus is an event from the life of Jesus according to the Gospel of Luke, which states in verse 2:21 that Jesus was circumcised eight days after his birth"</t>
  </si>
  <si>
    <t>https://www.facebook.com/164305410295882_1110560592337021_1110703625656051</t>
  </si>
  <si>
    <t>-*-*-*- Zainab Mohamudally Jesus REJECTED Judaism! You need to read The Bible a bit more.</t>
  </si>
  <si>
    <t>https://www.facebook.com/164305410295882_1110560592337021_1110841578975589</t>
  </si>
  <si>
    <t>-*-*-*- Over 49 million Christian girls get circumcised in Africa it's a cultural thing but then an ignorant racist would t know that.......</t>
  </si>
  <si>
    <t>https://www.facebook.com/164305410295882_1110560592337021_1110841828975564</t>
  </si>
  <si>
    <t>-*-*-*- Leila kenya Ethiopia Uganda Congo and Eretria and Angola are 'islamic' ok then you proved to the world what an complete idiot you are ..!!</t>
  </si>
  <si>
    <t>https://www.facebook.com/164305410295882_1110560592337021_1112915798768167</t>
  </si>
  <si>
    <t>-*-*-*- Suzie Dorsett lol keep denying this fact that he was indeed circumcised.</t>
  </si>
  <si>
    <t>https://www.facebook.com/164305410295882_1110560592337021_1111083008951446</t>
  </si>
  <si>
    <t>Will she also go out and get raped and beaten to show solidarity with Muslim women? These social justice warriors need to learn to commit.</t>
  </si>
  <si>
    <t>https://www.facebook.com/164305410295882_1110560592337021_1110566135669800</t>
  </si>
  <si>
    <t>The professor should know better what a sad way to get publicity ,The hijab is Gender apartheid,Islam is a man's religion,woman are only worth half a man,and the occupants of hell are mostly woman,it's the most woman friendly religion not!</t>
  </si>
  <si>
    <t>https://www.facebook.com/164305410295882_1110560592337021_1110589229000824</t>
  </si>
  <si>
    <t>-*-*-*- Mary mother of Jesusu is depicted wearing it in every portrait. Christians are such hypocrites</t>
  </si>
  <si>
    <t>https://www.facebook.com/164305410295882_1110560592337021_1110598132333267</t>
  </si>
  <si>
    <t>-*-*-*- Mary lived 2000 years ago. Some of us have progressed in how we view women.</t>
  </si>
  <si>
    <t>https://www.facebook.com/164305410295882_1110560592337021_1110702855656128</t>
  </si>
  <si>
    <t>-*-*-*- The Virgin Mary is NOT like an ordinary woman!!!! How dare you even suggest that! By the way, a Catholic nun is NOT the same as an average woman. Muslims, in general, do not understand the role of the Catholic nun. Do not compare ordinary women with nuns.</t>
  </si>
  <si>
    <t>https://www.facebook.com/164305410295882_1110560592337021_1110723545654059</t>
  </si>
  <si>
    <t>-*-*-*- Woman are worth only half a man 😂😂😂 You sir are hilarious😂😂 May I remind you women are worth just as much as men Infact A daughter holds the key to heaven for the father A wife holds half her husband's deen And women are held do high in esteem, heaven lies beneath her feet</t>
  </si>
  <si>
    <t>https://www.facebook.com/164305410295882_1110560592337021_1110727338987013</t>
  </si>
  <si>
    <t>-*-*-*- Tell that to the women who are beheaded, shot, or have acid thrown in their faces. Maybe this professor will get a clitorectomy, too, to show her solidarity. Maybe she will let her husband beat her.</t>
  </si>
  <si>
    <t>https://www.facebook.com/164305410295882_1110560592337021_1110817038978043</t>
  </si>
  <si>
    <t>-*-*-*- Tasnia why do you need 4 witnesses when you have been raped?until you admit that there are issues in Islam,and stop denying that there are any issues then there always will be problems,most of all how old was Aisha when she got married?</t>
  </si>
  <si>
    <t>https://www.facebook.com/164305410295882_1110560592337021_1111179112275169</t>
  </si>
  <si>
    <t>-*-*-*- The problem is Islam,until people keep denying there are issues there will always be problems,how do you solve problems?you discuss and deal with them.</t>
  </si>
  <si>
    <t>https://www.facebook.com/164305410295882_1110560592337021_1110584409001306</t>
  </si>
  <si>
    <t>Why everybody here is arguing about her headscarf, she is free to wear whatever she wants if you do beleive in freedom of course , if she wears a kippa would you react the same? why you are just calling for differences , religions fight racisme? Instead of quarelling all over the time try first to define what does mean to be HUMAN.</t>
  </si>
  <si>
    <t>https://www.facebook.com/164305410295882_1110560592337021_1110956512297429</t>
  </si>
  <si>
    <t>If you are a true Christian stick to your own faith. No Muslim woman will thank you for wearing a Habib. By wearing it you are signalling that it's ok to be downtrodden, oppressed, in some places not allowed out unless with a male(family) not allowed education etc.Where will you find a Muslim woman who will take off the Habib and wear ordinary clothes with a cross around their necks( I doubt you will find it anywhere) so lady think again. To show solidatiy with our Muslim sisters fight to get them equality.</t>
  </si>
  <si>
    <t>https://www.facebook.com/164305410295882_1110560592337021_1110573502335730</t>
  </si>
  <si>
    <t>I don't see anything spectacular here, Catholic nuns v been wearing hijabs for more than a thousand years</t>
  </si>
  <si>
    <t>https://www.facebook.com/164305410295882_1110560592337021_1110701802322900</t>
  </si>
  <si>
    <t>-*-*-*- A Catholic nun is NOT the same as an average woman. Muslims, in general, do not understand the role of the Catholic nun. Do not compare nuns to ordinary women.</t>
  </si>
  <si>
    <t>https://www.facebook.com/164305410295882_1110560592337021_1110816292311451</t>
  </si>
  <si>
    <t>-*-*-*- Lol you can say what you like but still they wear hijab. I don't care about comparison anyhow</t>
  </si>
  <si>
    <t>https://www.facebook.com/164305410295882_1110560592337021_1110820168977730</t>
  </si>
  <si>
    <t>Wow nice to see so much hatred here because she will wear the hijab. Can't understand the issue, even in major religions like Christianity women wear the headscarf. Guess it shows the amount of double standards. You even have the queen who wears a headscarf!</t>
  </si>
  <si>
    <t>https://www.facebook.com/164305410295882_1110560592337021_1110827578976989</t>
  </si>
  <si>
    <t>wear a hijab is the root of christians and not the Muslims has no hijab to wear by copying</t>
  </si>
  <si>
    <t>https://www.facebook.com/164305410295882_1110560592337021_1111722452220835</t>
  </si>
  <si>
    <t>She should be a professor of a Muslim college then. To be with her Muslim sisters.</t>
  </si>
  <si>
    <t>https://www.facebook.com/164305410295882_1110560592337021_1110656885660725</t>
  </si>
  <si>
    <t>Now I'm getting confused , Christianity worship the same God as Muslims , yet she's going to wear an Islamic whatyoumaycallit over Christmas , confused</t>
  </si>
  <si>
    <t>https://www.facebook.com/164305410295882_1110560592337021_1110676405658773</t>
  </si>
  <si>
    <t>-*-*-*- This called Hijab. A symbol of modesty and respect for women in a society.</t>
  </si>
  <si>
    <t>https://www.facebook.com/164305410295882_1110560592337021_1110680695658344</t>
  </si>
  <si>
    <t>-*-*-*- Thank you Shoalb</t>
  </si>
  <si>
    <t>https://www.facebook.com/164305410295882_1110560592337021_1110717625654651</t>
  </si>
  <si>
    <t>-*-*-*- I think she's a little confused too! :)</t>
  </si>
  <si>
    <t>https://www.facebook.com/164305410295882_1110560592337021_1110965292296551</t>
  </si>
  <si>
    <t>-*-*-*- What respect is Islamic countries towards women ?</t>
  </si>
  <si>
    <t>https://www.facebook.com/164305410295882_1110560592337021_1110610105665403</t>
  </si>
  <si>
    <t>UGH!! I betcha that in Syrian mosques, they are NOT wearing CROSSES in solidarity with CHRISTIANS who are getting killed!!!! American Christians can be SO STUPID!!!!</t>
  </si>
  <si>
    <t>https://www.facebook.com/164305410295882_1110560592337021_1110718902321190</t>
  </si>
  <si>
    <t>-*-*-*- American Christians seem to have tunnel vision.</t>
  </si>
  <si>
    <t>https://www.facebook.com/164305410295882_1110560592337021_1110810065645407</t>
  </si>
  <si>
    <t>-*-*-*- so obvious that all your news been censored!! so many stupid good for nothing comment, it our choice what we wear!! non of your business</t>
  </si>
  <si>
    <t>https://www.facebook.com/164305410295882_1110560592337021_1110810505645363</t>
  </si>
  <si>
    <t>-*-*-*- Yippee for you! And I dare muslims to wear CROSSES in solidarity with Christians who are BUTCHERED for their faith in islamic-run countries!</t>
  </si>
  <si>
    <t>https://www.facebook.com/164305410295882_1110560592337021_1111038642289216</t>
  </si>
  <si>
    <t>-*-*-*- The woman is an idiot.</t>
  </si>
  <si>
    <t>https://www.facebook.com/164305410295882_1110560592337021_1110690332324047</t>
  </si>
  <si>
    <t>No muslims want to show solidarity with Christians?</t>
  </si>
  <si>
    <t>https://www.facebook.com/164305410295882_1110560592337021_1111044188955328</t>
  </si>
  <si>
    <t>No, they aren't your 'sisters'. Dothey believe that Jesus is the Savior or the world as the Bible teaches? They the Muslims, don't the Jewish ppl don't etc? Then they are in NO WAY 'sisters' of yours since they are of another spirit. God even. And they are technically 'anti0christ'. Do you think Jesus is calling anti christ 'brother or sister' or 'saved'? No, he is not. But they, the anti christ/s' are always welcome to repent and come to an accurate understanding of Jesus and 'be saved' and become 'sisters' and for men 'brothers' in Christ. Thank you.</t>
  </si>
  <si>
    <t>https://www.facebook.com/164305410295882_1110560592337021_1111110142282066</t>
  </si>
  <si>
    <t>How about moving to a Muslim country, as you plainly feel more at home with the "religion of peace", even though you would be treated as a 3rd class human by them, at best, and a Kafir at worst.</t>
  </si>
  <si>
    <t>https://www.facebook.com/164305410295882_1110560592337021_1110669482326132</t>
  </si>
  <si>
    <t>When muslims are going to wear a cross to show solidarity to do many Christians being killed in Muslim countries .first save the yezidi and Christian women who are sold as slaves by ISIS</t>
  </si>
  <si>
    <t>https://www.facebook.com/164305410295882_1110560592337021_1110724825653931</t>
  </si>
  <si>
    <t>-*-*-*- Hijab and cross are very different Hijab means to cover It isn't really a religious like the cross</t>
  </si>
  <si>
    <t>https://www.facebook.com/164305410295882_1110560592337021_1110732405653173</t>
  </si>
  <si>
    <t>-*-*-*- Fascism</t>
  </si>
  <si>
    <t>https://www.facebook.com/164305410295882_1110560592337021_1110826402310440</t>
  </si>
  <si>
    <t>-*-*-*- Why should they</t>
  </si>
  <si>
    <t>https://www.facebook.com/164305410295882_1110560592337021_1110949208964826</t>
  </si>
  <si>
    <t>-*-*-*- Sharna Dixon, because whenever someone rambles on about universal human things, reciprocation is in order. You're right though, since they most likely don't empathize with Christians, there's no reason for them to do it. :)</t>
  </si>
  <si>
    <t>https://www.facebook.com/164305410295882_1110560592337021_1111157718943975</t>
  </si>
  <si>
    <t>Do muslim women really want to wear that hijab</t>
  </si>
  <si>
    <t>https://www.facebook.com/164305410295882_1110560592337021_1110633485663065</t>
  </si>
  <si>
    <t>dont get it really..2 different faiths...would they wear a cross for you...not my idea of being supportive...but hey ho.....this is how people send out mixed messages and individual faiths get diluted or worse lost! Further more if its not about religion and about womanhood its still silly to turn it in to a mission...to vow to wear it...some women wear it their choice like nuns however there are those who dont want to wear it and like was in the news last week one girl pulled out of school by her hair by a teacher (muslim) for choosing not to wear it...you are therefore on shaky ground are you promoting the wearing of with no consideration for those who dont want to or are forced to.....little point to this exercise except to cause arguments for and against...bit bad and sad really :(</t>
  </si>
  <si>
    <t>https://www.facebook.com/164305410295882_1110560592337021_1110632698996477</t>
  </si>
  <si>
    <t>A true Christian - any Christian - does not wear a symbol of Islamic faith.</t>
  </si>
  <si>
    <t>https://www.facebook.com/164305410295882_1110560592337021_1110660502327030</t>
  </si>
  <si>
    <t>-*-*-*- Really? Christian nuns do though. Why does the Media not show them as oppressed? They wear it to pray and outside in the streets and ironically it is considered modest!</t>
  </si>
  <si>
    <t>https://www.facebook.com/164305410295882_1110560592337021_1110672682325812</t>
  </si>
  <si>
    <t>-*-*-*- Who said anything about oppression? The hijab is a symbol of. Islamic modesty in Muslim women. Actually I find the hijab quite attractive on a woman, and far from being 'oppressed' such women feel a degree of liberation in a display of religious modesty. The hijab is not like a nun's habit, as not all Christian women are nuns, though both serve a similar purpose.</t>
  </si>
  <si>
    <t>https://www.facebook.com/164305410295882_1110560592337021_1110704778989269</t>
  </si>
  <si>
    <t>-*-*-*- Zainab Mohamudally A Catholic nun is NOT the same as an average woman. Muslims, in general, do not understand the role of the Catholic nun. Do not compare nuns to ordinary women.</t>
  </si>
  <si>
    <t>https://www.facebook.com/164305410295882_1110560592337021_1110720178987729</t>
  </si>
  <si>
    <t>-*-*-*- FOR CHRIST'S SAKE, you stupid people, a veil does not imply Islamic faith, and neither does a headscarf or head covering. It's a matter of personal choice. If you see the Queen wearing a headscarf, do you think she must have become a follower of Islam? No. So stop being disingenuous.</t>
  </si>
  <si>
    <t>https://www.facebook.com/164305410295882_1110560592337021_1111006255625788</t>
  </si>
  <si>
    <t>-*-*-*- It is cultural, not religious....</t>
  </si>
  <si>
    <t>https://www.facebook.com/164305410295882_1110560592337021_1112911732101907</t>
  </si>
  <si>
    <t>-*-*-*- Actually a headscarf in islam IS an identity and obligatory upon all females who have reached Puberty. Other peopl wear it to shield for rain/windy days/ fashion but muslims chose to wear it as it has been commanded/an act of obedience. Learn the facts please.</t>
  </si>
  <si>
    <t>https://www.facebook.com/164305410295882_1110560592337021_1112914575434956</t>
  </si>
  <si>
    <t>-*-*-*- "For if a woman does not cover her head, she might as well have her hair cut off; but if it is a disgrace for a woman to have her hair cut off or her head shaved, then she should cover her head." Corinthians 11:6. Catholic nuns do not wear it out of habit but it's a must. Why does new a nun cover her head? How is it a habit for her? A habit is something you usually do and she is new. Also all other women are NOT average or ordinary.</t>
  </si>
  <si>
    <t>https://www.facebook.com/164305410295882_1110560592337021_1112920892100991</t>
  </si>
  <si>
    <t>-*-*-*- Zainab: Definition of habit - as in nun's habit - is defined as clothing of a religious order. I’m not using the term ‘habit’ as something habitual, or behaviour pattern,</t>
  </si>
  <si>
    <t>https://www.facebook.com/164305410295882_1110560592337021_1110676278992119</t>
  </si>
  <si>
    <t>Didn't know muslims had an advent to worship. Obviously not from the Bible. Payday is coming.</t>
  </si>
  <si>
    <t>https://www.facebook.com/164305410295882_1110560592337021_1110585042334576</t>
  </si>
  <si>
    <t>kind of defeats the purpose of Christmas doesn't it. We're celebrating the birth of the Christ, son of God, not a religion that refutes that belief. She is not very bright for a scholar.</t>
  </si>
  <si>
    <t>https://www.facebook.com/164305410295882_1110560592337021_1110599695666444</t>
  </si>
  <si>
    <t>-*-*-*- Yeah she's just kissing up</t>
  </si>
  <si>
    <t>https://www.facebook.com/164305410295882_1110560592337021_1110797458980001</t>
  </si>
  <si>
    <t>-*-*-*- And BTW FYI, you stupid Christians have stolen this festival from pagans.</t>
  </si>
  <si>
    <t>https://www.facebook.com/164305410295882_1110560592337021_1110562492336831</t>
  </si>
  <si>
    <t>I am a Muslim and I respect all religions 🙏🏼 Terrorism has no religion ❤️ love and peace</t>
  </si>
  <si>
    <t>https://www.facebook.com/164305410295882_1110560592337021_1110566455669768</t>
  </si>
  <si>
    <t>-*-*-*- ^^^^^^^^^^^^^^-Taqiyya.</t>
  </si>
  <si>
    <t>https://www.facebook.com/164305410295882_1110560592337021_1110569782336102</t>
  </si>
  <si>
    <t>-*-*-*- Bigotry and hatred^</t>
  </si>
  <si>
    <t>https://www.facebook.com/164305410295882_1110560592337021_1110596035666810</t>
  </si>
  <si>
    <t>-*-*-*- Dianne Leah Randazzo 🌙</t>
  </si>
  <si>
    <t>https://www.facebook.com/164305410295882_1110560592337021_1110719572321123</t>
  </si>
  <si>
    <t>-*-*-*- FINALLY, a generous and decent post! Thank you.</t>
  </si>
  <si>
    <t>https://www.facebook.com/164305410295882_1110560592337021_1110969048962842</t>
  </si>
  <si>
    <t>-*-*-*- Ferhad if you mean it thank you but islam tells you can do Taqqiye</t>
  </si>
  <si>
    <t>https://www.facebook.com/164305410295882_1110560592337021_1110970572296023</t>
  </si>
  <si>
    <t>-*-*-*- Ferhad I think is kurdish and honestly they are the ones who are fighting Islamic terorist in middle east ...</t>
  </si>
  <si>
    <t>https://www.facebook.com/164305410295882_1110560592337021_1110979588961788</t>
  </si>
  <si>
    <t>-*-*-*- How would you know anything, Hagop?</t>
  </si>
  <si>
    <t>https://www.facebook.com/164305410295882_1110560592337021_1111013422291738</t>
  </si>
  <si>
    <t>-*-*-*- Religion = violence = segregation = non tolerance ..</t>
  </si>
  <si>
    <t>https://www.facebook.com/164305410295882_1110560592337021_1111013432291737</t>
  </si>
  <si>
    <t>-*-*-*- Hagop Kucukmensuryan it's true Kurdish one fighting Isis in Middle East but tell you people there not know</t>
  </si>
  <si>
    <t>https://www.facebook.com/164305410295882_1110560592337021_1110654848994262</t>
  </si>
  <si>
    <t>Attention seeker, has nothing to do with Christianity, if she was a Christian she would very well know that Muslims and Christians don't worship the same God, proof enough that she has no clue about anything. Second point if you were a Christian you wouldn't insult the day that the whole world celebrates as the birth date of the birth of Christ by supporting an evil belief system that means to wipe out humanity 'non believers' I love Muslims yes, but I hate Islam's teachings. You need to know what God you are worshipping before you make stupid statements like that, because if you were a Christian you would know very well that there is no way that islams' God is the Christian God, there is no comparison what so ever,. You want to support Muslims go ahead, but don't insult the Christians while doing it.</t>
  </si>
  <si>
    <t>https://www.facebook.com/164305410295882_1110560592337021_1110704792322601</t>
  </si>
  <si>
    <t>-*-*-*- Marian please do not forget to take you medicine or diet capsule before you go to sleep , before you go to sleep you need to know that Islam means peace so people lives under Islam for years without problem , and 100 % sure you were one of them who lives under Islam system or your family , so do not just talk about Islam as evil based on daily mail post !!!</t>
  </si>
  <si>
    <t>https://www.facebook.com/164305410295882_1110560592337021_1110712258988521</t>
  </si>
  <si>
    <t>-*-*-*- Marian Dawood: Muslims and Christians DO worship the same God. Everything you say brands you as a tunnel vision die hard Christian who refuses to have any sympathy or understanding for other faiths, even if they do worship the Christian God.</t>
  </si>
  <si>
    <t>https://www.facebook.com/164305410295882_1110560592337021_1110772248982522</t>
  </si>
  <si>
    <t>-*-*-*- I Self Law &amp; Master</t>
  </si>
  <si>
    <t>https://www.facebook.com/164305410295882_1110560592337021_1110808862312194</t>
  </si>
  <si>
    <t>-*-*-*- musyrik !!</t>
  </si>
  <si>
    <t>https://www.facebook.com/164305410295882_1110560592337021_1110816325644781</t>
  </si>
  <si>
    <t>-*-*-*- So you are saying that muslims and christians have the same god Marian</t>
  </si>
  <si>
    <t>https://www.facebook.com/164305410295882_1110560592337021_1110845698975177</t>
  </si>
  <si>
    <t>-*-*-*- Sue Patience Ryan I have no symathy for evil, simple as that.</t>
  </si>
  <si>
    <t>https://www.facebook.com/164305410295882_1110560592337021_1111065645619849</t>
  </si>
  <si>
    <t>Christian women always covered their head in church, hence the sunday hat. However this woman could be considered to be inciting anger as she draws attention to muslim women. Many find the head covering uncomfortable but at least we can see the intention in the face</t>
  </si>
  <si>
    <t>https://www.facebook.com/164305410295882_1110560592337021_1110571622335918</t>
  </si>
  <si>
    <t>Is it wrong to wear like Virgin Mary was wearing?</t>
  </si>
  <si>
    <t>https://www.facebook.com/164305410295882_1110560592337021_1110574425668971</t>
  </si>
  <si>
    <t>-*-*-*- Ask these retards</t>
  </si>
  <si>
    <t>https://www.facebook.com/164305410295882_1110560592337021_1110577815668632</t>
  </si>
  <si>
    <t>-*-*-*- Is it wrong to kill someone that changes their religion?</t>
  </si>
  <si>
    <t>Other threat|Acceptable speech</t>
  </si>
  <si>
    <t>https://www.facebook.com/164305410295882_1110560592337021_1110611602331920</t>
  </si>
  <si>
    <t>-*-*-*- Yes it is Darren.</t>
  </si>
  <si>
    <t>https://www.facebook.com/164305410295882_1110560592337021_1110704152322665</t>
  </si>
  <si>
    <t>-*-*-*- YES, IT IS WRONG!</t>
  </si>
  <si>
    <t>https://www.facebook.com/164305410295882_1110560592337021_1110719395654474</t>
  </si>
  <si>
    <t>-*-*-*- Not wrong at all. Women have worn a veil or a scarf for thousands of years. If you are not Islamic it is a matter of personal choice. If you are Islamic, depending where you come from, it is mandatory or personal choice.</t>
  </si>
  <si>
    <t>https://www.facebook.com/164305410295882_1110560592337021_1110826662310414</t>
  </si>
  <si>
    <t>-*-*-*- Why suzie</t>
  </si>
  <si>
    <t>https://www.facebook.com/164305410295882_1110560592337021_1110738432319237</t>
  </si>
  <si>
    <t>If you're not Muslim, it's just a scarf. People wear them all the time.</t>
  </si>
  <si>
    <t>https://www.facebook.com/164305410295882_1110560592337021_1110772722315808</t>
  </si>
  <si>
    <t>I want wear burqa to show solidarity with my muslim brozers on xmas.</t>
  </si>
  <si>
    <t>https://www.facebook.com/164305410295882_1110560592337021_1110951885631225</t>
  </si>
  <si>
    <t>Idiotic!!! Ask Muslims to show solidarity with Christians and stop beheadings.</t>
  </si>
  <si>
    <t>https://www.facebook.com/164305410295882_1110560592337021_1110576759002071</t>
  </si>
  <si>
    <t>Muslims worship a devil, Christians worship the one and only God Jesus Christ.</t>
  </si>
  <si>
    <t>https://www.facebook.com/164305410295882_1110560592337021_1110590249000722</t>
  </si>
  <si>
    <t>-*-*-*- You are talking like one.</t>
  </si>
  <si>
    <t>https://www.facebook.com/164305410295882_1110560592337021_1110658925660521</t>
  </si>
  <si>
    <t>-*-*-*- A devil who wrote a book which no one (despite our very very modern age) has been able to change it's version but the Bible has many versions? Does Truth has many versions or Lies? And in Christianity says Jesus ( Peace be upon him) die for the sins of mankind. Does a God die? The one who created Death? Instead of dealing with forgiveness and everything? Does a god suffer? Is a God..BORN? Has Jesus ever claim that He was God and Worship me? " By myself I can do nothing; I judge only as I hear, and my judgment is just, for I seek not to please myself but him who sent me." John 5:30 : How is God unable to do anything if he created the world? As you can see, "but him who sent me"..The One and True God sent Jesus.</t>
  </si>
  <si>
    <t>https://www.facebook.com/164305410295882_1110560592337021_1111177455608668</t>
  </si>
  <si>
    <t>hijab is not islamic order, it is nothing but a tradition...</t>
  </si>
  <si>
    <t>https://www.facebook.com/164305410295882_1110560592337021_1110904748969272</t>
  </si>
  <si>
    <t>It is a christain college so yes let her wear it so long as she wears a cross and carries prayer beads and any muslims wear a cross to show solidarity to us fair is fair</t>
  </si>
  <si>
    <t>https://www.facebook.com/164305410295882_1110560592337021_1110608368998910</t>
  </si>
  <si>
    <t>women are to cover in christianity when in prayer... we're supposed to stay prayerful so a christian having on a kemar isn't against there religion it is ALSO part of christianity. "Christian headcovering is the veiling of the head by women in a variety of Christian traditions. Some cover only in public worship, while others believe they should cover their heads all the time. The Biblical basis for headcoverings is found in 1 Corinthians 11:2–16.[1] Though head covering was practiced by most Christian women up until the 1960s,[2] it is now a minority practice among contemporary Christians in the West, although it remains the norm in the East.</t>
  </si>
  <si>
    <t>https://www.facebook.com/164305410295882_1110560592337021_1110572369002510</t>
  </si>
  <si>
    <t>really? she should be working on helping muslim women get rid of such symbol of oppression.</t>
  </si>
  <si>
    <t>https://www.facebook.com/164305410295882_1110560592337021_1110589375667476</t>
  </si>
  <si>
    <t>-*-*-*- Mary mother of Jesus is depicted wearing it in every portrait. Christians are such hypocrites</t>
  </si>
  <si>
    <t>https://www.facebook.com/164305410295882_1110560592337021_1110602185666195</t>
  </si>
  <si>
    <t>-*-*-*- Khalil being Islam came several centuries after Jesus death, she would not be wearing a Hijab.</t>
  </si>
  <si>
    <t>https://www.facebook.com/164305410295882_1110560592337021_1110628015663612</t>
  </si>
  <si>
    <t>-*-*-*- She certainly wore head coverings, regardless of what they are called.</t>
  </si>
  <si>
    <t>https://www.facebook.com/164305410295882_1110560592337021_1110660028993744</t>
  </si>
  <si>
    <t>-*-*-*- I hope you're also helping Christian nuns in our modern days to strip off their head covers right?</t>
  </si>
  <si>
    <t>https://www.facebook.com/164305410295882_1110560592337021_1110693048990442</t>
  </si>
  <si>
    <t>-*-*-*- ah, Mary lived over 2000 years ago, the Christian nun does it as a symbol of being Christ's bride, and as a symbol of abandoning all earthly vanities, and if she wants to leave the convent, and become a secular person, she can and no one will think less of her or treat her differently or persecute her, or shun her.</t>
  </si>
  <si>
    <t>https://www.facebook.com/164305410295882_1110560592337021_1112918012101279</t>
  </si>
  <si>
    <t>-*-*-*- "For if a woman does not cover her head, she might as well have her hair cut off; but if it is a disgrace for a woman to have her hair cut off or her head shaved, then she should cover her head." Corintians 11:6. It's a must in the Bible for women to cover. It does not matter if they are nuns or not.</t>
  </si>
  <si>
    <t>https://www.facebook.com/164305410295882_1110560592337021_1113178508741896</t>
  </si>
  <si>
    <t>-*-*-*- it is also a must for people in the bible to have slaves, to sell their daughters as slaves, and things that we find unthinkable in this day and age. . the bible is a history book, a lot there is not a manual on how to live in peace, and should not be taken as such.</t>
  </si>
  <si>
    <t>https://www.facebook.com/164305410295882_1110560592337021_1110646248995122</t>
  </si>
  <si>
    <t>Muslims followed the Christian way of wearing a headscarf. still follow it the same way</t>
  </si>
  <si>
    <t>https://www.facebook.com/164305410295882_1110560592337021_1110571159002631</t>
  </si>
  <si>
    <t>Burka is desert wear dating bck 18th century.</t>
  </si>
  <si>
    <t>https://www.facebook.com/164305410295882_1110560592337021_1110591209000626</t>
  </si>
  <si>
    <t>-*-*-*- I know that !</t>
  </si>
  <si>
    <t>https://www.facebook.com/164305410295882_1110560592337021_1110612335665180</t>
  </si>
  <si>
    <t>-*-*-*- Philip you look old enough to be from the 18th century</t>
  </si>
  <si>
    <t>https://www.facebook.com/164305410295882_1110560592337021_1110613702331710</t>
  </si>
  <si>
    <t>-*-*-*- In fact I know a Muslim female who got married as soon as she got married she started wearing the hijab</t>
  </si>
  <si>
    <t>https://www.facebook.com/164305410295882_1110560592337021_1110635738996173</t>
  </si>
  <si>
    <t>-*-*-*- True, one day i will be old. I hope i am lucky enough to be a hundred years old like you. Maybe by that time people will accept what others wear and everyone gets on with each other</t>
  </si>
  <si>
    <t>https://www.facebook.com/164305410295882_1110560592337021_1110874528972294</t>
  </si>
  <si>
    <t>I am no going to eat between sunrise and sunset to show solidarity for Muslim Ramadan....hmmm...it's just getting light here and will be dark by 3.30pm ...easy peasy 😊</t>
  </si>
  <si>
    <t>https://www.facebook.com/164305410295882_1110560592337021_1110604085666005</t>
  </si>
  <si>
    <t>What is wrong with this woman? You should be proud to be a Christian especially during Christmas. Oh my word there are some strange "professors" out there. Would not like you to educate my children.</t>
  </si>
  <si>
    <t>https://www.facebook.com/164305410295882_1110560592337021_1110611895665224</t>
  </si>
  <si>
    <t>-*-*-*- Fake; you have no children</t>
  </si>
  <si>
    <t>https://www.facebook.com/164305410295882_1110560592337021_1110623248997422</t>
  </si>
  <si>
    <t>-*-*-*- Oh you really live up to your name "sick". I have children and grandchildren, you presumably do not!!!</t>
  </si>
  <si>
    <t>https://www.facebook.com/164305410295882_1110560592337021_1110628845663529</t>
  </si>
  <si>
    <t>-*-*-*- How juvenile do you need to be to read someone's name and find an English word that sounds similar to make fun of them? Are you 8? Grow up, Susan. Grow up.</t>
  </si>
  <si>
    <t>https://www.facebook.com/164305410295882_1110560592337021_1110821028977644</t>
  </si>
  <si>
    <t>-*-*-*- And Bethany, you think that Farooque`s comment was grown up? Oh dear !!!!</t>
  </si>
  <si>
    <t>https://www.facebook.com/164305410295882_1110560592337021_1110694502323630</t>
  </si>
  <si>
    <t>Why?!! Quit your working in a Christian School beside why are Muslim even going to a catholic school ??! Is that not against their religion aren't Catholics considered the infidels</t>
  </si>
  <si>
    <t>https://www.facebook.com/164305410295882_1110560592337021_1111098952283185</t>
  </si>
  <si>
    <t>Wearing a hijab is not a taboo. The issue is if dress like a ninja in exams room, or prepare a biometric picture, you may not show part of face which will authenticate your document. In the exams room someone can impersonate you that's is the matter. Christians do not have problem with any one wearing a hijab and of our mother Mary her is always picture as wearing a hijab. Carry your trouble and don't make it look as if Christians hate people wearing hijab. I beg your pardon.</t>
  </si>
  <si>
    <t>https://www.facebook.com/164305410295882_1110560592337021_1111095168950230</t>
  </si>
  <si>
    <t>Nan,s wears headscarf it not only Islamic tradition to cover the head specially for women.</t>
  </si>
  <si>
    <t>https://www.facebook.com/164305410295882_1110560592337021_1111497378910009</t>
  </si>
  <si>
    <t>I don't have any Muslim Sisters .Don't want one either .</t>
  </si>
  <si>
    <t>https://www.facebook.com/164305410295882_1110560592337021_1110660808993666</t>
  </si>
  <si>
    <t>She's probably scared and thinks if she wears the hijab people will mistakenly think she's Muslim to save her head been chopped</t>
  </si>
  <si>
    <t>https://www.facebook.com/164305410295882_1110560592337021_1110814762311604</t>
  </si>
  <si>
    <t>Muslims r not our sisters or brothers why would anybody want there evil religion</t>
  </si>
  <si>
    <t>https://www.facebook.com/164305410295882_1110560592337021_1110570125669401</t>
  </si>
  <si>
    <t>How can I show solidarity with our Muslim brothers? Blow up a bus?</t>
  </si>
  <si>
    <t>https://www.facebook.com/164305410295882_1110560592337021_1110976255628788</t>
  </si>
  <si>
    <t>As a Christian that is your free will to wear one, were in the bible does it say you are not allowed to wear one, that is your decision as a HUMAN BEING to wear one, well done to you, as it is my decision to wear a cross, it is my choice and no one has the right to tell you not too, that is between me and God.</t>
  </si>
  <si>
    <t>https://www.facebook.com/164305410295882_1110560592337021_1110945298965217</t>
  </si>
  <si>
    <t>just what she wants to wear all the time. another closet muslim.</t>
  </si>
  <si>
    <t>https://www.facebook.com/164305410295882_1110560592337021_1110613335665080</t>
  </si>
  <si>
    <t>She wants to put herself under the same oppression ?.Will her muslim 'sister' take hers off next year to show solidarity her beliefs....?</t>
  </si>
  <si>
    <t>https://www.facebook.com/164305410295882_1110560592337021_1110802485646165</t>
  </si>
  <si>
    <t>So all those christians who are saying in Christianity this that is allowed, how many of you actually read bible?</t>
  </si>
  <si>
    <t>https://www.facebook.com/164305410295882_1110560592337021_1110581522334928</t>
  </si>
  <si>
    <t>She wants attention!!! Thats it! If she wants solidarity, lets she marry muslim radical and her solidarity will be gone!</t>
  </si>
  <si>
    <t>https://www.facebook.com/164305410295882_1110560592337021_1110648238994923</t>
  </si>
  <si>
    <t>she is only wearing it in hopes she will not be shot at the next terrorist attack cause she looks muslim</t>
  </si>
  <si>
    <t>https://www.facebook.com/164305410295882_1110560592337021_1110621295664284</t>
  </si>
  <si>
    <t>catholic nuns,maoist,druze,yazedi hindu jain,ethopian christians etc all wear scarfs</t>
  </si>
  <si>
    <t>https://www.facebook.com/164305410295882_1110560592337021_1110771582315922</t>
  </si>
  <si>
    <t>how about showing solidarity by going to live in a muslim nation?</t>
  </si>
  <si>
    <t>https://www.facebook.com/164305410295882_1110560592337021_1110566999003047</t>
  </si>
  <si>
    <t>I find it funny that so many people get in such a bother over this. Only 20/30 years ago most UK women would wear a scarf like that or a head scarf anyway - particularly if they were older.</t>
  </si>
  <si>
    <t>https://www.facebook.com/164305410295882_1110560592337021_1110570169002730</t>
  </si>
  <si>
    <t>-*-*-*- Not in the way they do ! Get real ffs</t>
  </si>
  <si>
    <t>https://www.facebook.com/164305410295882_1110560592337021_1110571472335933</t>
  </si>
  <si>
    <t>-*-*-*- It's not the clothing it's the attention seeking signalling that's irritating</t>
  </si>
  <si>
    <t>https://www.facebook.com/164305410295882_1110560592337021_1110574782335602</t>
  </si>
  <si>
    <t>-*-*-*- Philip John MercerRead what I said clearly I made two distinctions both very similar to what people used to wear.</t>
  </si>
  <si>
    <t>https://www.facebook.com/164305410295882_1110560592337021_1110581392334941</t>
  </si>
  <si>
    <t>-*-*-*- The queen wears one just like it Philip John Mercer</t>
  </si>
  <si>
    <t>https://www.facebook.com/164305410295882_1110560592337021_1110595765666837</t>
  </si>
  <si>
    <t>-*-*-*- If Islam is a religion of peace, why in 15 days did Parisian authorities find 1/3 of a year's discovered contraband including hundreds of automatic weapons and crates upon crates of 7.62 rounds in the mosques they raised? Solidarity? With what? That?</t>
  </si>
  <si>
    <t>https://www.facebook.com/164305410295882_1110560592337021_1110596725666741</t>
  </si>
  <si>
    <t>Totally deluded with no idea of what the hijab represents in places like Pakistan, Afghanistan and Saudi Arabia.</t>
  </si>
  <si>
    <t>https://www.facebook.com/164305410295882_1110560592337021_1110908955635518</t>
  </si>
  <si>
    <t>You want to be Muslim, go live with iss for week, am sure you will have a chance of heart, Muslims represent problems in a deadly evil way, am 100% Muslims.</t>
  </si>
  <si>
    <t>https://www.facebook.com/164305410295882_1110560592337021_1111077985618615</t>
  </si>
  <si>
    <t>What about us atheist? Show solidarity with us, and also end most wars and hate at the same time.</t>
  </si>
  <si>
    <t>https://www.facebook.com/164305410295882_1110560592337021_1110654108994336</t>
  </si>
  <si>
    <t>This is the mentality governments and people don't understand. Muslims put their religion above everything, including laws and allegiance to country. This causes a lot of cultural issues and integration problems because everyone else who lives in their country expect those who migrate there to put the country first.</t>
  </si>
  <si>
    <t>https://www.facebook.com/164305410295882_1110560592337021_1110581399001607</t>
  </si>
  <si>
    <t>Go to a Muslim country and show your solidarity</t>
  </si>
  <si>
    <t>https://www.facebook.com/164305410295882_1110560592337021_1110744712318609</t>
  </si>
  <si>
    <t>head covering worn also by Christian women in every spiritual worship. since the days of the Lord Jesus Christ. but the times turned into a hat or hood of his kind. so the hood is a Christian woman how to dress first of yore.</t>
  </si>
  <si>
    <t>https://www.facebook.com/164305410295882_1110560592337021_1110571699002577</t>
  </si>
  <si>
    <t>Has she also vowed to get raped by Muslim men?</t>
  </si>
  <si>
    <t>https://www.facebook.com/164305410295882_1110560592337021_1110579139001833</t>
  </si>
  <si>
    <t>-*-*-*- Such an ignorant fool, wonder if you have any brain at all🤔</t>
  </si>
  <si>
    <t>https://www.facebook.com/164305410295882_1110560592337021_1110591332333947</t>
  </si>
  <si>
    <t>-*-*-*- Like pastors do?</t>
  </si>
  <si>
    <t>https://www.facebook.com/164305410295882_1110560592337021_1110593412333739</t>
  </si>
  <si>
    <t>-*-*-*- Ha ha Khalil!!!! Pot calling !!!!</t>
  </si>
  <si>
    <t>https://www.facebook.com/164305410295882_1110560592337021_1111090105617403</t>
  </si>
  <si>
    <t>If she really wants to show solidarity she should take that off! Women in the middle east used to dress just like everyone else until they were oppressed into covering their heads and faces. Look up photos online using: women n iraq and iran in 1960's they had education and jobs.</t>
  </si>
  <si>
    <t>https://www.facebook.com/164305410295882_1110560592337021_1110693438990403</t>
  </si>
  <si>
    <t>This is stupid, she's looking for attention. Since I was young and learned about the Holocaust I've had a star of David. I'm not Jewish at all. It was my own personal reminder of the atrocities that happened. A reminder of what hate is capable of. We don't have to advertise to the world what we do, it's not a race to see who makes it in the news first. I stand beside Muslims, but I'm not going to make a spectacle of it.</t>
  </si>
  <si>
    <t>https://www.facebook.com/164305410295882_1110560592337021_1110980838961663</t>
  </si>
  <si>
    <t>Well in my view it is a positive step for humanity and being human we should appreciate every step towards betterment of peoples although i am Muslim or christen does not matter</t>
  </si>
  <si>
    <t>https://www.facebook.com/164305410295882_1110560592337021_1110570815669332</t>
  </si>
  <si>
    <t>Religious nut-jobs in Solidarity with each other!</t>
  </si>
  <si>
    <t>https://www.facebook.com/164305410295882_1110560592337021_1110574209002326</t>
  </si>
  <si>
    <t>-*-*-*- Well you look like ' nut job'</t>
  </si>
  <si>
    <t>https://www.facebook.com/164305410295882_1110560592337021_1110897692303311</t>
  </si>
  <si>
    <t>Women must cover their had or shave their had "bible says" look at mother Mary &amp; none.</t>
  </si>
  <si>
    <t>https://www.facebook.com/164305410295882_1110560592337021_1110567589002988</t>
  </si>
  <si>
    <t>Maybe she have Muslim boyfriend.</t>
  </si>
  <si>
    <t>https://www.facebook.com/164305410295882_1110560592337021_1110570365669377</t>
  </si>
  <si>
    <t>-*-*-*- Most likely</t>
  </si>
  <si>
    <t>https://www.facebook.com/164305410295882_1110560592337021_1110676628992084</t>
  </si>
  <si>
    <t>-*-*-*- Lolz</t>
  </si>
  <si>
    <t>https://www.facebook.com/164305410295882_1110560592337021_1110658072327273</t>
  </si>
  <si>
    <t>This page post anti-Islamic articles every single day now...</t>
  </si>
  <si>
    <t>https://www.facebook.com/164305410295882_1110560592337021_1110619858997761</t>
  </si>
  <si>
    <t>the bible says or apostole Paul wrote to the churchs...women use a veil over they head but now God give woman hair so theres no need to cover your head because is covered by your hair</t>
  </si>
  <si>
    <t>https://www.facebook.com/164305410295882_1110560592337021_1110626472330433</t>
  </si>
  <si>
    <t>We cant blame Muslims for this. These sjw "academics" are clearly basket cases, with their own whacky social engineering agenda. They would use ANY group of people to push it forward. Therefore,they should be kept away from children.</t>
  </si>
  <si>
    <t>https://www.facebook.com/164305410295882_1110560592337021_1110595569000190</t>
  </si>
  <si>
    <t>Stupid woman. Keep appeasing this garbage while they laugh at you. How about you get the Muslim women to wear a cross and see what happens.</t>
  </si>
  <si>
    <t>https://www.facebook.com/164305410295882_1110560592337021_1110575509002196</t>
  </si>
  <si>
    <t>Islam is the religion of peace. A piece of you here and a piece of you blown over there....</t>
  </si>
  <si>
    <t>https://www.facebook.com/164305410295882_1110560592337021_1110772482315832</t>
  </si>
  <si>
    <t>So she's not going to vote, drive a car, go outside without a male escort, show her face in public. She's going to have her genitals mutilated and to finish showing her solidarity she's going to blow something up. Is that pretty much the just of it</t>
  </si>
  <si>
    <t>https://www.facebook.com/164305410295882_1110560592337021_1111206528939094</t>
  </si>
  <si>
    <t>Read the Koran and you wouldn't be wanting to be part of that faith, especially a female. They even tax a convert for life, and advocate killing everyone else, and world domination. Oh they are just real nice.</t>
  </si>
  <si>
    <t>https://www.facebook.com/164305410295882_1110560592337021_1111153272277753</t>
  </si>
  <si>
    <t>If she wants to show solidarity she should go have her genitals mutilated, stoned for taking a selfie, and whipped for not having a chaperon with here at all times. Oh, and beaten for knowing how to read.</t>
  </si>
  <si>
    <t>https://www.facebook.com/164305410295882_1110560592337021_1110561715670242</t>
  </si>
  <si>
    <t>Thats very muslim of you love .</t>
  </si>
  <si>
    <t>https://www.facebook.com/164305410295882_1110560592337021_1111212812271799</t>
  </si>
  <si>
    <t>How can a Muslim teach at a Christian University?</t>
  </si>
  <si>
    <t>https://www.facebook.com/164305410295882_1110560592337021_1110565625669851</t>
  </si>
  <si>
    <t>It's a headscarf. we've worn them for years, even The Queen wears one.</t>
  </si>
  <si>
    <t>https://www.facebook.com/164305410295882_1110560592337021_1110685632324517</t>
  </si>
  <si>
    <t>so she not a Christian MUSLIMS GET HELL HOME</t>
  </si>
  <si>
    <t>https://www.facebook.com/164305410295882_1110560592337021_1110575445668869</t>
  </si>
  <si>
    <t>She looks pretty with Hijab &lt;3 &lt;3</t>
  </si>
  <si>
    <t>https://www.facebook.com/164305410295882_1110560592337021_1110562309003516</t>
  </si>
  <si>
    <t>and this is news why ? ? ? im going to eat turkey , gammon , beef , pigs in blankets for christmas ... would you like to do a story on me ... any race / religion welcome to join me :)</t>
  </si>
  <si>
    <t>https://www.facebook.com/164305410295882_1110560592337021_1110564042336676</t>
  </si>
  <si>
    <t>-*-*-*- Ian Jarvis, that's brilliant!</t>
  </si>
  <si>
    <t>https://www.facebook.com/164305410295882_1110560592337021_1110567295669684</t>
  </si>
  <si>
    <t>-*-*-*- Do you have wine ? I'll join 👍🏻</t>
  </si>
  <si>
    <t>https://www.facebook.com/164305410295882_1110560592337021_1110567612336319</t>
  </si>
  <si>
    <t>-*-*-*- red or white</t>
  </si>
  <si>
    <t>https://www.facebook.com/164305410295882_1110560592337021_1110567692336311</t>
  </si>
  <si>
    <t>-*-*-*- Red 👍🏻</t>
  </si>
  <si>
    <t>https://www.facebook.com/164305410295882_1110560592337021_1110567969002950</t>
  </si>
  <si>
    <t>-*-*-*- i have both so thats not an issue :)</t>
  </si>
  <si>
    <t>https://www.facebook.com/164305410295882_1110560592337021_1110568532336227</t>
  </si>
  <si>
    <t>-*-*-*- Thanx 👍🏻😊</t>
  </si>
  <si>
    <t>https://www.facebook.com/164305410295882_1110560592337021_1110570489002698</t>
  </si>
  <si>
    <t>-*-*-*- not a problem .. :)</t>
  </si>
  <si>
    <t>https://www.facebook.com/164305410295882_1110560592337021_1110589712334109</t>
  </si>
  <si>
    <t>Islam is not only HEGAB!!</t>
  </si>
  <si>
    <t>https://www.facebook.com/164305410295882_1110560592337021_1110565732336507</t>
  </si>
  <si>
    <t>Go get FMG for solidarity then let us know how you feel.</t>
  </si>
  <si>
    <t>https://www.facebook.com/164305410295882_1110560592337021_1110573215669092</t>
  </si>
  <si>
    <t>-*-*-*- Here here</t>
  </si>
  <si>
    <t>https://www.facebook.com/164305410295882_1110560592337021_1110561365670277</t>
  </si>
  <si>
    <t>Like Tony Blair once said. Muslims don't assimilate. This is the problem.</t>
  </si>
  <si>
    <t>https://www.facebook.com/164305410295882_1110560592337021_1110621152330965</t>
  </si>
  <si>
    <t>She said we all worship one God</t>
  </si>
  <si>
    <t>https://www.facebook.com/164305410295882_1110560592337021_1110563842336696</t>
  </si>
  <si>
    <t>Genius....that's the best way not to get blown up by the other muslims.</t>
  </si>
  <si>
    <t>https://www.facebook.com/164305410295882_1110560592337021_1110612432331837</t>
  </si>
  <si>
    <t>-*-*-*- Yeah man</t>
  </si>
  <si>
    <t>https://www.facebook.com/164305410295882_1110560592337021_1110564349003312</t>
  </si>
  <si>
    <t>that worthless figure is a shame and disgrace to all Christians!</t>
  </si>
  <si>
    <t>https://www.facebook.com/164305410295882_1110560592337021_1110668615659552</t>
  </si>
  <si>
    <t>-*-*-*- Like Mother Mary and Christian nuns' with their head coverings are?</t>
  </si>
  <si>
    <t>https://www.facebook.com/164305410295882_1110560592337021_1110563739003373</t>
  </si>
  <si>
    <t>Tony Blair was right when he said wearing hijab and burka are signs of separation.</t>
  </si>
  <si>
    <t>https://www.facebook.com/164305410295882_1110560592337021_1110612645665149</t>
  </si>
  <si>
    <t>-*-*-*- No he wasnt because he is a peado</t>
  </si>
  <si>
    <t>https://www.facebook.com/164305410295882_1110560592337021_1110639978995749</t>
  </si>
  <si>
    <t>-*-*-*- Farooque Sicario Omar How come I got 7 Likes for my comment and you got none? Learn how to be normal and assimilate like other groups of people do.</t>
  </si>
  <si>
    <t>https://www.facebook.com/164305410295882_1110560592337021_1110575195668894</t>
  </si>
  <si>
    <t>wow daily fail you just wrote our muslim sister strange</t>
  </si>
  <si>
    <t>https://www.facebook.com/164305410295882_1110560592337021_1110597902333290</t>
  </si>
  <si>
    <t>Guess she needs circumcision too.</t>
  </si>
  <si>
    <t>Other threat|Other offensive|Background offensive</t>
  </si>
  <si>
    <t>https://www.facebook.com/164305410295882_1110560592337021_1110612912331789</t>
  </si>
  <si>
    <t>-*-*-*- Your face needs circumcision</t>
  </si>
  <si>
    <t>https://www.facebook.com/164305410295882_1110560592337021_1110664395659974</t>
  </si>
  <si>
    <t>-*-*-*- Like Jesus right?</t>
  </si>
  <si>
    <t>https://www.facebook.com/164305410295882_1110560592337021_1110758605650553</t>
  </si>
  <si>
    <t>Go back to a Muslim country !</t>
  </si>
  <si>
    <t>https://www.facebook.com/164305410295882_1110560592337021_1110946785631735</t>
  </si>
  <si>
    <t>Its just like wearing a scarf</t>
  </si>
  <si>
    <t>https://www.facebook.com/164305410295882_1110560592337021_1110572625669151</t>
  </si>
  <si>
    <t>You want to show solidarity? Teach them about democracy</t>
  </si>
  <si>
    <t>https://www.facebook.com/164305410295882_1110560592337021_1110703195656094</t>
  </si>
  <si>
    <t>Wish this kind of tolerance could happen in Moslem countries</t>
  </si>
  <si>
    <t>https://www.facebook.com/164305410295882_1110560592337021_1110639268995820</t>
  </si>
  <si>
    <t>JC not happy with that one,as the Muslims look on him as a lesser prophet only.!!!</t>
  </si>
  <si>
    <t>https://www.facebook.com/164305410295882_1110560592337021_1110626702330410</t>
  </si>
  <si>
    <t>BLASPHEMY BEHEAD HER</t>
  </si>
  <si>
    <t>https://www.facebook.com/164305410295882_1110560592337021_1110810045645409</t>
  </si>
  <si>
    <t>before she blown up into pieces by the same people she is calling sisters.</t>
  </si>
  <si>
    <t>https://www.facebook.com/164305410295882_1110560592337021_1111049345621479</t>
  </si>
  <si>
    <t>really don't know what DM has against. Muslim every good or bad news to get reported</t>
  </si>
  <si>
    <t>https://www.facebook.com/164305410295882_1110560592337021_1110628905663523</t>
  </si>
  <si>
    <t>More kow-towing to Islam. This is absolutely ridiculous.</t>
  </si>
  <si>
    <t>https://www.facebook.com/164305410295882_1110560592337021_1112114782181602</t>
  </si>
  <si>
    <t>Muslims doesn't worth emulating</t>
  </si>
  <si>
    <t>https://www.facebook.com/164305410295882_1110560592337021_1110758688983878</t>
  </si>
  <si>
    <t>Idiot - look like a dirty pig muslim tho, what a rat</t>
  </si>
  <si>
    <t>https://www.facebook.com/164305410295882_1110560592337021_1110565125669901</t>
  </si>
  <si>
    <t>It's all about give and take, we give...</t>
  </si>
  <si>
    <t>https://www.facebook.com/164305410295882_1110560592337021_1110837778975969</t>
  </si>
  <si>
    <t>She can wear whatever she wants to!</t>
  </si>
  <si>
    <t>https://www.facebook.com/164305410295882_1110560592337021_1110597175666696</t>
  </si>
  <si>
    <t>There is a new term for this - moral porn.</t>
  </si>
  <si>
    <t>https://www.facebook.com/164305410295882_1110560592337021_1110652878994459</t>
  </si>
  <si>
    <t>Why is everyone always catering to the Muslims? They have no interest in reciprocating or integrating into western society.</t>
  </si>
  <si>
    <t>https://www.facebook.com/164305410295882_1110560592337021_1110626755663738</t>
  </si>
  <si>
    <t>Stupid cow, you should enjoy not wearing one before it becomes bloody mandatory in this country.</t>
  </si>
  <si>
    <t>https://www.facebook.com/164305410295882_1110560592337021_1110568565669557</t>
  </si>
  <si>
    <t>We live in a world where some women are been paid to get naked whilst other women gets find for been covered ...</t>
  </si>
  <si>
    <t>https://www.facebook.com/164305410295882_1110560592337021_1110620852330995</t>
  </si>
  <si>
    <t>Disgusting. ..the Muslim men would slaughter this idiot</t>
  </si>
  <si>
    <t>https://www.facebook.com/164305410295882_1110560592337021_1110669678992779</t>
  </si>
  <si>
    <t>-*-*-*- And who's covered in your profile pic?</t>
  </si>
  <si>
    <t>https://www.facebook.com/164305410295882_1110560592337021_1110808802312200</t>
  </si>
  <si>
    <t>Solidarity in oppression. Nice.</t>
  </si>
  <si>
    <t>https://www.facebook.com/164305410295882_1110560592337021_1110849448974802</t>
  </si>
  <si>
    <t>And she's a professor?</t>
  </si>
  <si>
    <t>https://www.facebook.com/164305410295882_1110560592337021_1111153415611072</t>
  </si>
  <si>
    <t>She wants to show solidarity with murderers she think again . It is a sin to agree to murders</t>
  </si>
  <si>
    <t>https://www.facebook.com/164305410295882_1110560592337021_1110602075666206</t>
  </si>
  <si>
    <t>Likewise, I'll leave the same comment as what I did with the girl who wanted to brag about posing naked in yoga, same thing - What does she want? A medal????</t>
  </si>
  <si>
    <t>https://www.facebook.com/164305410295882_1110560592337021_1110826695643744</t>
  </si>
  <si>
    <t>Apeasing Islam. Is what got this Country into the mess it is now ffs.... stick to your own faith. Like they will return the favour hahaha...</t>
  </si>
  <si>
    <t>https://www.facebook.com/164305410295882_1110560592337021_1111009105625503</t>
  </si>
  <si>
    <t>Unbelievable the crap we have to put up with. I used to wear a scarf in winter when its cold here, now its part of a religious uniform. WTH ?</t>
  </si>
  <si>
    <t>https://www.facebook.com/164305410295882_1110560592337021_1110669672326113</t>
  </si>
  <si>
    <t>How about she respects Christian women.</t>
  </si>
  <si>
    <t>https://www.facebook.com/164305410295882_1110560592337021_1110689908990756</t>
  </si>
  <si>
    <t>Why? What are these supposed intelligent people trying to prove.</t>
  </si>
  <si>
    <t>https://www.facebook.com/164305410295882_1110560592337021_1111573255569088</t>
  </si>
  <si>
    <t>She trying to be controversial, create a problem, be mischievous, what on earth she thinking,</t>
  </si>
  <si>
    <t>https://www.facebook.com/164305410295882_1110560592337021_1110639502329130</t>
  </si>
  <si>
    <t>This scarf has caused more trouble than its worth,</t>
  </si>
  <si>
    <t>https://www.facebook.com/164305410295882_1110560592337021_1110853188974428</t>
  </si>
  <si>
    <t>Why??? IMO, she is just another attention seeker, why can't she do it quietly? Ugh</t>
  </si>
  <si>
    <t>https://www.facebook.com/164305410295882_1110560592337021_1110907018969045</t>
  </si>
  <si>
    <t>there is nothing wrong with wearing the scarf if you want to . it is when it is forced upon us that we "have to wear it" this is what I object to.</t>
  </si>
  <si>
    <t>https://www.facebook.com/164305410295882_1110560592337021_1110817838977963</t>
  </si>
  <si>
    <t>She should sign up for a clitorectomy then if she wants to show true solidarity.</t>
  </si>
  <si>
    <t>https://www.facebook.com/164305410295882_1110560592337021_1110655078994239</t>
  </si>
  <si>
    <t>Lovely not sure why she needs to tell the world tho!</t>
  </si>
  <si>
    <t>https://www.facebook.com/164305410295882_1110560592337021_1110584532334627</t>
  </si>
  <si>
    <t>Defiant none American traits!</t>
  </si>
  <si>
    <t>https://www.facebook.com/164305410295882_1110560592337021_1110791948980552</t>
  </si>
  <si>
    <t>just another attention seeker looking for her 15 minutes of fame</t>
  </si>
  <si>
    <t>https://www.facebook.com/164305410295882_1110560592337021_1110566382336442</t>
  </si>
  <si>
    <t>Well she aint getting gold for that. She can go to hell and show solidarity with the devil if she likes.</t>
  </si>
  <si>
    <t>Related to migrants|Other|Migrants</t>
  </si>
  <si>
    <t>https://www.facebook.com/164305410295882_1110560592337021_1110832012309879</t>
  </si>
  <si>
    <t>What point is this foolish woman making? Or is it just a fashion "statement"?</t>
  </si>
  <si>
    <t>https://www.facebook.com/164305410295882_1110560592337021_1110565515669862</t>
  </si>
  <si>
    <t>She decided not to get the hair done for the holidays. Makes sense. Expensive</t>
  </si>
  <si>
    <t>https://www.facebook.com/164305410295882_1110560592337021_1110633415663072</t>
  </si>
  <si>
    <t>15 minutes of fame. Get a life you silly woman</t>
  </si>
  <si>
    <t>https://www.facebook.com/164305410295882_1110560592337021_1110611232331957</t>
  </si>
  <si>
    <t>and that's the problem with Christians ...thanks Maggie and the 189...for pointing that out</t>
  </si>
  <si>
    <t>https://www.facebook.com/164305410295882_1110560592337021_1110779805648433</t>
  </si>
  <si>
    <t>That could be ok.The question is do they now and understand about islam? Before they jump into a cause.Girls ,do your homework,research before you jump the wagon.</t>
  </si>
  <si>
    <t>https://www.facebook.com/164305410295882_1110560592337021_1111062038953543</t>
  </si>
  <si>
    <t>Lets see her be allowed to pray with the men down at the local mosque. That'd be impressive...</t>
  </si>
  <si>
    <t>https://www.facebook.com/164305410295882_1110560592337021_1110596965666717</t>
  </si>
  <si>
    <t>Lol, they complain about the headscarf meanwhile vergin Mary used to cover her head with scarf!!!!!!</t>
  </si>
  <si>
    <t>https://www.facebook.com/164305410295882_1110560592337021_1110579242335156</t>
  </si>
  <si>
    <t>Appeasers, feed a Crocodile hoping it will eat them last........</t>
  </si>
  <si>
    <t>https://www.facebook.com/164305410295882_1110560592337021_1110732005653213</t>
  </si>
  <si>
    <t>will she also be carrying a severed head to go with that scarf? just to make it accurate.</t>
  </si>
  <si>
    <t>https://www.facebook.com/164305410295882_1110560592337021_1110920235634390</t>
  </si>
  <si>
    <t>Lunacy... Pure lunacy. What next, burn a Holy Bible? Keep the faith!</t>
  </si>
  <si>
    <t>https://www.facebook.com/164305410295882_1110560592337021_1110597628999984</t>
  </si>
  <si>
    <t>thats being divisive and an attention seeker.nothing more.</t>
  </si>
  <si>
    <t>https://www.facebook.com/164305410295882_1110560592337021_1110777032315377</t>
  </si>
  <si>
    <t>Is this a take on "Love the sinner but hate the sin"?</t>
  </si>
  <si>
    <t>https://www.facebook.com/164305410295882_1110560592337021_1110571365669277</t>
  </si>
  <si>
    <t>And how is this news? Daily mail seems to be high on some cheap drugs for reporting this</t>
  </si>
  <si>
    <t>https://www.facebook.com/164305410295882_1110560592337021_1110884172304663</t>
  </si>
  <si>
    <t>to gain attention she has been longing for..............idiot</t>
  </si>
  <si>
    <t>https://www.facebook.com/164305410295882_1110560592337021_1110617598997987</t>
  </si>
  <si>
    <t>Trying to determine if I give two ***** what she wears during Christmas......till trying.</t>
  </si>
  <si>
    <t>https://www.facebook.com/164305410295882_1110560592337021_1110585662334514</t>
  </si>
  <si>
    <t>I guess she is preparing for the future</t>
  </si>
  <si>
    <t>https://www.facebook.com/164305410295882_1110560592337021_1110619532331127</t>
  </si>
  <si>
    <t>You don't show solidarity by changing your appearance. You show solidarity by commiting meaningful actions. Open a YouTube channel and speak up freely. Host an event at the university in which you teach. Create a Facebook Group or Fan page and start a discussion. Seriously, show solidarity without show-off. Then and only then it will be a true solidarity and not "how to get attention in 2015". Same stupid thing with French flags on Facebook... Russian airbus got hit, no one used Russian flag. Thousands die daily in Iran, Iraq and Afghanistan region. Hundreds of thousands flee from different countries to save themselves. Yet, no one has ever worn their flag up. So pretentious..</t>
  </si>
  <si>
    <t>https://www.facebook.com/164305410295882_1110560592337021_1110854278974319</t>
  </si>
  <si>
    <t>Not the thing to do knowing the feelings of many people.</t>
  </si>
  <si>
    <t>https://www.facebook.com/164305410295882_1110560592337021_1110921215634292</t>
  </si>
  <si>
    <t>Think i will start wearing my English Medieval monks robe with a large cross on it too..</t>
  </si>
  <si>
    <t>https://www.facebook.com/164305410295882_1110560592337021_1110588635667550</t>
  </si>
  <si>
    <t>Who cares, she just has a scarve around her head.....a lot of Roman Catholics still cover their heads anyway. Means nothing.</t>
  </si>
  <si>
    <t>https://www.facebook.com/164305410295882_1110560592337021_1110607785665635</t>
  </si>
  <si>
    <t>I dont think anyone cares so why is this on my facebook?</t>
  </si>
  <si>
    <t>https://www.facebook.com/164305410295882_1110560592337021_1110575682335512</t>
  </si>
  <si>
    <t>Want to be hijab-less? Then think of Trash-Kardashian, Madonna, three-some proud model.....you name the shameless.</t>
  </si>
  <si>
    <t>https://www.facebook.com/164305410295882_1110560592337021_1111074692285611</t>
  </si>
  <si>
    <t>Get that flipen tea towel off your head now!!!!!</t>
  </si>
  <si>
    <t>https://www.facebook.com/164305410295882_1110560592337021_1110731128986634</t>
  </si>
  <si>
    <t>Wtf? A "Christian" not being a judgmental cry baby! How dare you follow the words of Jesus Christ and love thy neighbor as you love yourself! Disgraceful!</t>
  </si>
  <si>
    <t>https://www.facebook.com/164305410295882_1110560592337021_1110615732331507</t>
  </si>
  <si>
    <t>so frigging ugly.. please wear one of those sheets on your head!!</t>
  </si>
  <si>
    <t>https://www.facebook.com/164305410295882_1110560592337021_1111582352234845</t>
  </si>
  <si>
    <t>She is being lured to the dark side</t>
  </si>
  <si>
    <t>https://www.facebook.com/164305410295882_1110560592337021_1110646378995109</t>
  </si>
  <si>
    <t>Why to take this so serious ? Just wear what ever you want and feel comfort ! If she does'nt comfort she can took off !</t>
  </si>
  <si>
    <t>https://www.facebook.com/164305410295882_1110560592337021_1111066555619758</t>
  </si>
  <si>
    <t>She is also using muslim women to make her stand, to attract publicity..</t>
  </si>
  <si>
    <t>https://www.facebook.com/164305410295882_1110560592337021_1110911778968569</t>
  </si>
  <si>
    <t>chrstians wore this till 70 s .feminine movements slowly changed all that.back to scarf movement coming....</t>
  </si>
  <si>
    <t>https://www.facebook.com/164305410295882_1110560592337021_1110567839002963</t>
  </si>
  <si>
    <t>Isn't all religion getting very tedious lately!</t>
  </si>
  <si>
    <t>https://www.facebook.com/164305410295882_1110560592337021_1110644702328610</t>
  </si>
  <si>
    <t>one day she will convert coz it begins like that</t>
  </si>
  <si>
    <t>https://www.facebook.com/164305410295882_1110560592337021_1110888152304265</t>
  </si>
  <si>
    <t>How can an intelligent woman identify with a religion that will desecrate a war grave</t>
  </si>
  <si>
    <t>https://www.facebook.com/164305410295882_1110560592337021_1110627228997024</t>
  </si>
  <si>
    <t>Send her to Raqqa syria to do that, the solidarity will then worth it</t>
  </si>
  <si>
    <t>https://www.facebook.com/164305410295882_1110560592337021_1110871508972596</t>
  </si>
  <si>
    <t>What happened to "behaving like the romans when you are in rome"? If he faith is more important to her tban her career,then she should quit and go home rather than start a religious storm.</t>
  </si>
  <si>
    <t>https://www.facebook.com/164305410295882_1110560592337021_1110566439003103</t>
  </si>
  <si>
    <t>It's Christmas not eid get a grip stop bending over to musilms</t>
  </si>
  <si>
    <t>https://www.facebook.com/164305410295882_1110560592337021_1110578655668548</t>
  </si>
  <si>
    <t>Wearing a symbol of oppression ...good one.</t>
  </si>
  <si>
    <t>https://www.facebook.com/164305410295882_1110560592337021_1110592049000542</t>
  </si>
  <si>
    <t>https://www.facebook.com/164305410295882_1110560592337021_1110611798998567</t>
  </si>
  <si>
    <t>-*-*-*- Yeah, they did for centuries...Spanish Inquisition, slavery...</t>
  </si>
  <si>
    <t>https://www.facebook.com/164305410295882_1110560592337021_1110612622331818</t>
  </si>
  <si>
    <t>-*-*-*- Not comparable.</t>
  </si>
  <si>
    <t>https://www.facebook.com/164305410295882_1110560592337021_1111227255603688</t>
  </si>
  <si>
    <t>So will they take them off for Christmas?? Not, should be a two way street!!</t>
  </si>
  <si>
    <t>https://www.facebook.com/164305410295882_1110560592337021_1110760285650385</t>
  </si>
  <si>
    <t>Do whatever, it's a democratic country. just so you don't hurt people.</t>
  </si>
  <si>
    <t>https://www.facebook.com/164305410295882_1110560592337021_1110682418991505</t>
  </si>
  <si>
    <t>These days so many crazy people</t>
  </si>
  <si>
    <t>https://www.facebook.com/164305410295882_1110560592337021_1110635778996169</t>
  </si>
  <si>
    <t>Well done. Someone from the Christian faith out there with guts. Where are the brave ones?!</t>
  </si>
  <si>
    <t>https://www.facebook.com/164305410295882_1110560592337021_1110747742318306</t>
  </si>
  <si>
    <t>not sure what does it mean at all, bit fishy to me</t>
  </si>
  <si>
    <t>https://www.facebook.com/164305410295882_1110560592337021_1110570845669329</t>
  </si>
  <si>
    <t>And this will prove what, exactly?</t>
  </si>
  <si>
    <t>https://www.facebook.com/164305410295882_1110560592337021_1110612108998536</t>
  </si>
  <si>
    <t>theres no story here, enjoy your 15 mins</t>
  </si>
  <si>
    <t>https://www.facebook.com/164305410295882_1110560592337021_1110567435669670</t>
  </si>
  <si>
    <t>Anyone can choose how they want to dress if this lady chooses to wear a headscarf it's her choice at least then she can comment on what her experience was</t>
  </si>
  <si>
    <t>https://www.facebook.com/164305410295882_1110560592337021_1110563452336735</t>
  </si>
  <si>
    <t>Dmytro ,wrong flag for UK ! Proverb 1 get it right loooool...</t>
  </si>
  <si>
    <t>https://www.facebook.com/164305410295882_1110560592337021_1111830522210028</t>
  </si>
  <si>
    <t>“Oh...and could you wear this back pack for me too as it is too bulky for me? But be gentle with it!”... How far would she go-she could easily get herself hurt. :-(</t>
  </si>
  <si>
    <t>https://www.facebook.com/164305410295882_1110560592337021_1110601145666299</t>
  </si>
  <si>
    <t>They wouldn't afford her the same.</t>
  </si>
  <si>
    <t>https://www.facebook.com/164305410295882_1110560592337021_1110579289001818</t>
  </si>
  <si>
    <t>Very silly women it will not stop them killing you and raping your children. Sucking up and appeasment will never work.</t>
  </si>
  <si>
    <t>https://www.facebook.com/164305410295882_1110560592337021_1110592339000513</t>
  </si>
  <si>
    <t>https://www.facebook.com/164305410295882_1110560592337021_1110892498970497</t>
  </si>
  <si>
    <t>And why should she not, the reason is not because it is religious as it is not if we go by the Koran, and less then hundred year in US/UK woman had to wear one although called a shawl as head cover. In many southern European countries as in Southern American countries woman still wear them, so again, why not. However I would set question marks at the fact how did she managed to get that professors position, obvious not because of her intelligence, as then she should know better.</t>
  </si>
  <si>
    <t>https://www.facebook.com/164305410295882_1110560592337021_1110587582334322</t>
  </si>
  <si>
    <t>Shouldn't the solidarity be reciprocated?</t>
  </si>
  <si>
    <t>https://www.facebook.com/164305410295882_1110560592337021_1110803078979439</t>
  </si>
  <si>
    <t>She's just an other absolute nutcase,all these so called professors have no sense of reality,</t>
  </si>
  <si>
    <t>https://www.facebook.com/164305410295882_1110560592337021_1110615958998151</t>
  </si>
  <si>
    <t>Vry nice step towards bringing together and spreading love</t>
  </si>
  <si>
    <t>https://www.facebook.com/164305410295882_1110560592337021_1110583225668091</t>
  </si>
  <si>
    <t>If she really was a Christian she would share the gospel with them not make a public show remember Matthew 6.5</t>
  </si>
  <si>
    <t>https://www.facebook.com/164305410295882_1110560592337021_1110592625667151</t>
  </si>
  <si>
    <t>https://www.facebook.com/164305410295882_1110560592337021_1110826268977120</t>
  </si>
  <si>
    <t>show solidarity with a barbaric death cult which abuses woman...</t>
  </si>
  <si>
    <t>https://www.facebook.com/164305410295882_1110560592337021_1110680945658319</t>
  </si>
  <si>
    <t>Yuck! I wouldn't be caught dead in a hijab unless it was to misuse or mock it.</t>
  </si>
  <si>
    <t>https://www.facebook.com/164305410295882_1110560592337021_1110625625663851</t>
  </si>
  <si>
    <t>I'm wearing my red and green suicide vest for the holidays.</t>
  </si>
  <si>
    <t>https://www.facebook.com/164305410295882_1110560592337021_1111012935625120</t>
  </si>
  <si>
    <t>What bloody next ? Can't be bothered to say anything . Pointless</t>
  </si>
  <si>
    <t>https://www.facebook.com/164305410295882_1110560592337021_1110668812326199</t>
  </si>
  <si>
    <t>I really don't want to hear ONE MORE F'ing WORD about Islam. - Aside from "we will ALL be better off without them..."</t>
  </si>
  <si>
    <t>https://www.facebook.com/164305410295882_1110560592337021_1110576239002123</t>
  </si>
  <si>
    <t>She could of shown solidarity by shooting up Paris or making a gruesome snuff film</t>
  </si>
  <si>
    <t>https://www.facebook.com/164305410295882_1110560592337021_1110592702333810</t>
  </si>
  <si>
    <t>https://www.facebook.com/164305410295882_1110560592337021_1110813658978381</t>
  </si>
  <si>
    <t>A moron and not a christian. That school should fire her immediately before she screws up the minds of her students.</t>
  </si>
  <si>
    <t>https://www.facebook.com/164305410295882_1110560592337021_1110731198986627</t>
  </si>
  <si>
    <t>why is it we have to do things for theses people....????..why don`t they do something for us,instead of crying &amp; killing around the world...!!!</t>
  </si>
  <si>
    <t>https://www.facebook.com/164305410295882_1110560592337021_1111262705600143</t>
  </si>
  <si>
    <t>Time something else made the news now. Sick already.</t>
  </si>
  <si>
    <t>https://www.facebook.com/164305410295882_1110560592337021_1110910758968671</t>
  </si>
  <si>
    <t>Will She take a beating for "displeasing Her Husband"?</t>
  </si>
  <si>
    <t>https://www.facebook.com/164305410295882_1110560592337021_1110669225659491</t>
  </si>
  <si>
    <t>Hiding a bad weave, or bald head.</t>
  </si>
  <si>
    <t>https://www.facebook.com/164305410295882_1110560592337021_1110607055665708</t>
  </si>
  <si>
    <t>Fine.But if you were in Syria,they behead you or stone you to death.</t>
  </si>
  <si>
    <t>https://www.facebook.com/164305410295882_1110560592337021_1110936125632801</t>
  </si>
  <si>
    <t>Luke 16:13 ¶ No servant can serve two masters: for either he will hate the one, and love the other; or else he will hold to the one, and despise the other. Ye cannot serve God and mammon.</t>
  </si>
  <si>
    <t>https://www.facebook.com/164305410295882_1110560592337021_1110572732335807</t>
  </si>
  <si>
    <t>why are all our colleges and schools employing people with ridiculous beliefs to be around impressionable young people your second class if you don't belong to a minority group</t>
  </si>
  <si>
    <t>https://www.facebook.com/164305410295882_1110560592337021_1110570765669337</t>
  </si>
  <si>
    <t>She don't love her neighbor. She loves attention. This makes me wonder if she even got her job based on merit.</t>
  </si>
  <si>
    <t>https://www.facebook.com/164305410295882_1110560592337021_1110605485665865</t>
  </si>
  <si>
    <t>Is she going to carry an AK to complete the outfit?</t>
  </si>
  <si>
    <t>https://www.facebook.com/164305410295882_1110560592337021_1110791132313967</t>
  </si>
  <si>
    <t>this is the PC mindset that will destroy the West</t>
  </si>
  <si>
    <t>https://www.facebook.com/164305410295882_1110560592337021_1110606725665741</t>
  </si>
  <si>
    <t>She is heading towards Radicalization!</t>
  </si>
  <si>
    <t>https://www.facebook.com/164305410295882_1110560592337021_1110567489002998</t>
  </si>
  <si>
    <t>And this is news because, let her do what she wants</t>
  </si>
  <si>
    <t>https://www.facebook.com/164305410295882_1110560592337021_1110570039002743</t>
  </si>
  <si>
    <t>Some people will do anything to get their name and face in the papers ....Sad.</t>
  </si>
  <si>
    <t>https://www.facebook.com/164305410295882_1110560592337021_1110644342328646</t>
  </si>
  <si>
    <t>For heaven's sake, all you nay-sayers, she has a right to do whatever she wants to do.</t>
  </si>
  <si>
    <t>https://www.facebook.com/164305410295882_1110560592337021_1110903688969378</t>
  </si>
  <si>
    <t>And what good will that do except keep her head warm</t>
  </si>
  <si>
    <t>https://www.facebook.com/164305410295882_1110560592337021_1110596515666762</t>
  </si>
  <si>
    <t>Ludicrous - don't bother supporting any 'mumbo jumbo'</t>
  </si>
  <si>
    <t>https://www.facebook.com/164305410295882_1110560592337021_1110675038992243</t>
  </si>
  <si>
    <t>I guess they're the victims now. typical liberal logic</t>
  </si>
  <si>
    <t>https://www.facebook.com/164305410295882_1110560592337021_1110569045669509</t>
  </si>
  <si>
    <t>Hi jab ... What she will say when she welcomes my fist to her face</t>
  </si>
  <si>
    <t>https://www.facebook.com/164305410295882_1110560592337021_1110669712326109</t>
  </si>
  <si>
    <t>-*-*-*- You've made a clear point here who is actually the violent one ;) thanks.</t>
  </si>
  <si>
    <t>https://www.facebook.com/164305410295882_1110560592337021_1110611448998602</t>
  </si>
  <si>
    <t>Burquas and Nijab's degrade woman!!! Blinded you're.</t>
  </si>
  <si>
    <t>https://www.facebook.com/164305410295882_1110560592337021_1110567652336315</t>
  </si>
  <si>
    <t>it's not the scarf it's their way of not integrating and living by the same rules of the land</t>
  </si>
  <si>
    <t>https://www.facebook.com/164305410295882_1110560592337021_1110653168994430</t>
  </si>
  <si>
    <t>mysoginist but whatever her choice.</t>
  </si>
  <si>
    <t>https://www.facebook.com/164305410295882_1110560592337021_1110739735652440</t>
  </si>
  <si>
    <t>She should be a Christian example,not the other way around.</t>
  </si>
  <si>
    <t>https://www.facebook.com/164305410295882_1110560592337021_1110822878977459</t>
  </si>
  <si>
    <t>Hijabs and Birkas are signs of seperation...They were only introduced to protect women from the Gazes of Lustful Men who could not control their Urges .. Its the Mens Fault ...!</t>
  </si>
  <si>
    <t>https://www.facebook.com/164305410295882_1110560592337021_1110792718980475</t>
  </si>
  <si>
    <t>wear what ever you like provided you don't disturb the peace in your area!!!!</t>
  </si>
  <si>
    <t>https://www.facebook.com/164305410295882_1110560592337021_1110572492335831</t>
  </si>
  <si>
    <t>Leave her alone go kiss George bushes backside that's who u really follow don't you lol</t>
  </si>
  <si>
    <t>https://www.facebook.com/164305410295882_1110560592337021_1110577812335299</t>
  </si>
  <si>
    <t>Anybody that stupid has to be a liberal</t>
  </si>
  <si>
    <t>https://www.facebook.com/164305410295882_1110560592337021_1110592942333786</t>
  </si>
  <si>
    <t>-*-*-*- Anybody that racist has to conservative</t>
  </si>
  <si>
    <t>https://www.facebook.com/164305410295882_1110560592337021_1111051198954627</t>
  </si>
  <si>
    <t>go for it just know in real life if they dont wear it in those countries, they will be stoned to death.</t>
  </si>
  <si>
    <t>https://www.facebook.com/164305410295882_1110560592337021_1110576699002077</t>
  </si>
  <si>
    <t>Smth similar to the ice bucket challenge, I'd say</t>
  </si>
  <si>
    <t>https://www.facebook.com/164305410295882_1110560592337021_1110566665669747</t>
  </si>
  <si>
    <t>So what im gonna wear pants on my head all day .</t>
  </si>
  <si>
    <t>https://www.facebook.com/164305410295882_1110560592337021_1110573439002403</t>
  </si>
  <si>
    <t>maybe in solidarity we could allbecome sympathisors of violent terrorism</t>
  </si>
  <si>
    <t>https://www.facebook.com/164305410295882_1110560592337021_1110586485667765</t>
  </si>
  <si>
    <t>They always have to make a bloody statement about things. How about making a statement of intent to leave the western world?</t>
  </si>
  <si>
    <t>https://www.facebook.com/164305410295882_1110560592337021_1110633118996435</t>
  </si>
  <si>
    <t>Appeasing Muslims AGAIN (((yawn)))</t>
  </si>
  <si>
    <t>https://www.facebook.com/164305410295882_1110560592337021_1110562205670193</t>
  </si>
  <si>
    <t>Idiot.</t>
  </si>
  <si>
    <t>https://www.facebook.com/164305410295882_1110560592337021_1110588592334221</t>
  </si>
  <si>
    <t>Stockholmsyndrome?</t>
  </si>
  <si>
    <t>https://www.facebook.com/164305410295882_1110560592337021_1110913622301718</t>
  </si>
  <si>
    <t>Salute, my sister...</t>
  </si>
  <si>
    <t>https://www.facebook.com/164305410295882_1110560592337021_1110569192336161</t>
  </si>
  <si>
    <t>who cares? I mean really who GAF?</t>
  </si>
  <si>
    <t>https://www.facebook.com/164305410295882_1110560592337021_1110909418968805</t>
  </si>
  <si>
    <t>Am 200% against Muslims,</t>
  </si>
  <si>
    <t>https://www.facebook.com/164305410295882_1110560592337021_1110563862336694</t>
  </si>
  <si>
    <t>Crazy.</t>
  </si>
  <si>
    <t>https://www.facebook.com/164305410295882_1110560592337021_1110564132336667</t>
  </si>
  <si>
    <t>Pathetic</t>
  </si>
  <si>
    <t>https://www.facebook.com/164305410295882_1110560592337021_1110666382326442</t>
  </si>
  <si>
    <t>-*-*-*- Like Christian nuns and Mother Mary?</t>
  </si>
  <si>
    <t>https://www.facebook.com/164305410295882_1110560592337021_1110981772294903</t>
  </si>
  <si>
    <t>I lost weight easily 19 pounds on a diet that site 3BestDiets .Com</t>
  </si>
  <si>
    <t>https://www.facebook.com/164305410295882_1110560592337021_1110568359002911</t>
  </si>
  <si>
    <t>Attention seeker</t>
  </si>
  <si>
    <t>https://www.facebook.com/164305410295882_1110560592337021_1110562002336880</t>
  </si>
  <si>
    <t>Showing weakness</t>
  </si>
  <si>
    <t>https://www.facebook.com/164305410295882_1110560592337021_1110593142333766</t>
  </si>
  <si>
    <t>https://www.facebook.com/164305410295882_1110560592337021_1110665415659872</t>
  </si>
  <si>
    <t>-*-*-*- Like Christian nuns show weakness and oppression with their head coverings?</t>
  </si>
  <si>
    <t>https://www.facebook.com/164305410295882_1110560592337021_1110561595670254</t>
  </si>
  <si>
    <t>Hmmmm.</t>
  </si>
  <si>
    <t>https://www.facebook.com/164305410295882_1110560592337021_1110563709003376</t>
  </si>
  <si>
    <t>Stupid</t>
  </si>
  <si>
    <t>https://www.facebook.com/164305410295882_1110560592337021_1110593769000370</t>
  </si>
  <si>
    <t>https://www.facebook.com/164305410295882_1110560592337021_1110564279003319</t>
  </si>
  <si>
    <t>Why!?</t>
  </si>
  <si>
    <t>https://www.facebook.com/164305410295882_1110560592337021_1110816745644739</t>
  </si>
  <si>
    <t>Sack her jJ</t>
  </si>
  <si>
    <t>Other threat|Acceptable speech|Other offensive</t>
  </si>
  <si>
    <t>https://www.facebook.com/164305410295882_1110560592337021_1110563919003355</t>
  </si>
  <si>
    <t>Why???</t>
  </si>
  <si>
    <t>https://www.facebook.com/164305410295882_1110560592337021_1110699055656508</t>
  </si>
  <si>
    <t>throw her out</t>
  </si>
  <si>
    <t>https://www.facebook.com/164305410295882_1110560592337021_1110718588987888</t>
  </si>
  <si>
    <t>-*-*-*- Hang stone around her neck and throw her into the ocean haha</t>
  </si>
  <si>
    <t>https://www.facebook.com/164305410295882_1110560592337021_1110732828986464</t>
  </si>
  <si>
    <t>stupid!</t>
  </si>
  <si>
    <t>https://www.facebook.com/164305410295882_1110560592337021_1110625775663836</t>
  </si>
  <si>
    <t>https://www.facebook.com/164305410295882_1110560592337021_1111178275608586</t>
  </si>
  <si>
    <t>So did Mary!</t>
  </si>
  <si>
    <t>https://www.facebook.com/164305410295882_1110560592337021_1110578439001903</t>
  </si>
  <si>
    <t>How about with her Chrsitan sisters who are being sold as slaves in Syria, Yemen, Iraq and Saudi?</t>
  </si>
  <si>
    <t>https://www.facebook.com/164305410295882_1110560592337021_1110593645667049</t>
  </si>
  <si>
    <t>https://www.facebook.com/164305410295882_1110560592337021_1111445982248482</t>
  </si>
  <si>
    <t>No she wants attention</t>
  </si>
  <si>
    <t>https://www.facebook.com/164305410295882_1110560592337021_1110569039002843</t>
  </si>
  <si>
    <t>Pandering at its finest!</t>
  </si>
  <si>
    <t>https://www.facebook.com/164305410295882_1110560592337021_1110568079002939</t>
  </si>
  <si>
    <t>Deluded fool😂😂😂😂😂</t>
  </si>
  <si>
    <t>https://www.facebook.com/164305410295882_1110560592337021_1110593312333749</t>
  </si>
  <si>
    <t>https://www.facebook.com/164305410295882_1110560592337021_1110566229003124</t>
  </si>
  <si>
    <t>IDIOT.</t>
  </si>
  <si>
    <t>https://www.facebook.com/164305410295882_1110560592337021_1110593225667091</t>
  </si>
  <si>
    <t>https://www.facebook.com/164305410295882_1110560592337021_1110606338999113</t>
  </si>
  <si>
    <t>Dhimmi leftard!</t>
  </si>
  <si>
    <t>https://www.facebook.com/164305410295882_1110560592337021_1110957852297295</t>
  </si>
  <si>
    <t>She would look better in a burka.</t>
  </si>
  <si>
    <t>https://www.facebook.com/164305410295882_1110560592337021_1110880518971695</t>
  </si>
  <si>
    <t>Idiot</t>
  </si>
  <si>
    <t>https://www.facebook.com/164305410295882_1110560592337021_1110611892331891</t>
  </si>
  <si>
    <t>Total Dipstick.</t>
  </si>
  <si>
    <t>https://www.facebook.com/164305410295882_1110560592337021_1110611168998630</t>
  </si>
  <si>
    <t>Immature crap!</t>
  </si>
  <si>
    <t>https://www.facebook.com/164305410295882_1110560592337021_1110683785658035</t>
  </si>
  <si>
    <t>How about we ban religion</t>
  </si>
  <si>
    <t>https://www.facebook.com/164305410295882_1110560592337021_1110663608993386</t>
  </si>
  <si>
    <t>Go to Gaza lol</t>
  </si>
  <si>
    <t>https://www.facebook.com/164305410295882_1110560592337021_1110574462335634</t>
  </si>
  <si>
    <t>Bless her little deluded heart</t>
  </si>
  <si>
    <t>https://www.facebook.com/164305410295882_1110560592337021_1110725928987154</t>
  </si>
  <si>
    <t>https://www.facebook.com/164305410295882_1110560592337021_1110853942307686</t>
  </si>
  <si>
    <t>Nutcase.</t>
  </si>
  <si>
    <t>https://www.facebook.com/164305410295882_1110560592337021_1110840975642316</t>
  </si>
  <si>
    <t>stupid people showing how stupid they are</t>
  </si>
  <si>
    <t>https://www.facebook.com/164305410295882_1110560592337021_1110566402336440</t>
  </si>
  <si>
    <t>This is so pathetic</t>
  </si>
  <si>
    <t>https://www.facebook.com/164305410295882_1110560592337021_1110588825667531</t>
  </si>
  <si>
    <t>Attention seeking</t>
  </si>
  <si>
    <t>https://www.facebook.com/164305410295882_1110560592337021_1110791972313883</t>
  </si>
  <si>
    <t>Why not just send christmas cards</t>
  </si>
  <si>
    <t>https://www.facebook.com/164305410295882_1110560592337021_1110615012331579</t>
  </si>
  <si>
    <t>What a fool!</t>
  </si>
  <si>
    <t>https://www.facebook.com/164305410295882_1110560592337021_1110657365660677</t>
  </si>
  <si>
    <t>Troublemaker</t>
  </si>
  <si>
    <t>https://www.facebook.com/164305410295882_1110560592337021_1110578785668535</t>
  </si>
  <si>
    <t>https://www.facebook.com/164305410295882_1110560592337021_1110562809003466</t>
  </si>
  <si>
    <t>She's lost her head.</t>
  </si>
  <si>
    <t>https://www.facebook.com/164305410295882_1110560592337021_1110593382333742</t>
  </si>
  <si>
    <t>https://www.facebook.com/164305410295882_1110560592337021_1110594332333647</t>
  </si>
  <si>
    <t>-*-*-*- Rubbish.</t>
  </si>
  <si>
    <t>https://www.facebook.com/164305410295882_1110560592337021_1110596519000095</t>
  </si>
  <si>
    <t>-*-*-*- It is not a the head dress it is theology.</t>
  </si>
  <si>
    <t>https://www.facebook.com/164305410295882_1110560592337021_1110669228992824</t>
  </si>
  <si>
    <t>What a moron!</t>
  </si>
  <si>
    <t>https://www.facebook.com/164305410295882_1110560592337021_1110767675649646</t>
  </si>
  <si>
    <t>Sick!!</t>
  </si>
  <si>
    <t>https://www.facebook.com/164305410295882_1110560592337021_1110970285629385</t>
  </si>
  <si>
    <t>Your choice lady.</t>
  </si>
  <si>
    <t>https://www.facebook.com/164305410295882_1110560592337021_1110570945669319</t>
  </si>
  <si>
    <t>And who cares lady</t>
  </si>
  <si>
    <t>https://www.facebook.com/164305410295882_1110560592337021_1110574365668977</t>
  </si>
  <si>
    <t>Someone's craving attention!!!</t>
  </si>
  <si>
    <t>https://www.facebook.com/164305410295882_1110560592337021_1110898975636516</t>
  </si>
  <si>
    <t>She might need a psychiatrist.</t>
  </si>
  <si>
    <t>https://www.facebook.com/164305410295882_1110560592337021_1110593839000363</t>
  </si>
  <si>
    <t>how is this news?</t>
  </si>
  <si>
    <t>https://www.facebook.com/164305410295882_1110560592337021_1110875055638908</t>
  </si>
  <si>
    <t>moronic ! attention seeker</t>
  </si>
  <si>
    <t>https://www.facebook.com/164305410295882_1110560592337021_1110561449003602</t>
  </si>
  <si>
    <t>Good for her</t>
  </si>
  <si>
    <t>https://www.facebook.com/164305410295882_1110560592337021_1110562862336794</t>
  </si>
  <si>
    <t>when will they wake up?</t>
  </si>
  <si>
    <t>https://www.facebook.com/164305410295882_1110560592337021_1110571589002588</t>
  </si>
  <si>
    <t>Clot.</t>
  </si>
  <si>
    <t>https://www.facebook.com/164305410295882_1110560592337021_1110821618977585</t>
  </si>
  <si>
    <t>Attention seeking...shame</t>
  </si>
  <si>
    <t>https://www.facebook.com/164305410295882_1110560592337021_1110567079003039</t>
  </si>
  <si>
    <t>Attention seeker at her best</t>
  </si>
  <si>
    <t>https://www.facebook.com/164305410295882_1110560592337021_1110593935667020</t>
  </si>
  <si>
    <t>https://www.facebook.com/164305410295882_1110560592337021_1110593939000353</t>
  </si>
  <si>
    <t>stupid cow</t>
  </si>
  <si>
    <t>https://www.facebook.com/164305410295882_1110560592337021_1111242402268840</t>
  </si>
  <si>
    <t>I Ignorance. S Slaughter. L Looting. A Arson. M Murder. (ISLAM)</t>
  </si>
  <si>
    <t>https://www.facebook.com/164305410295882_1110560592337021_1111082965618117</t>
  </si>
  <si>
    <t>your a pratt my dear</t>
  </si>
  <si>
    <t>https://www.facebook.com/164305410295882_1110560592337021_1111086712284409</t>
  </si>
  <si>
    <t>Fire her.</t>
  </si>
  <si>
    <t>https://www.facebook.com/164305410295882_1110560592337021_1110767785649635</t>
  </si>
  <si>
    <t>She wants cash</t>
  </si>
  <si>
    <t>https://www.facebook.com/164305410295882_1110560592337021_1110586595667754</t>
  </si>
  <si>
    <t>Hey, what ever floats her boat.</t>
  </si>
  <si>
    <t>https://www.facebook.com/164305410295882_1110560592337021_1111043912288689</t>
  </si>
  <si>
    <t>She better be careful. ...</t>
  </si>
  <si>
    <t>https://www.facebook.com/164305410295882_1110560592337021_1110656248994122</t>
  </si>
  <si>
    <t>So edgy, so brave. Not.</t>
  </si>
  <si>
    <t>https://www.facebook.com/164305410295882_1110560592337021_1110686475657766</t>
  </si>
  <si>
    <t>That's nice.</t>
  </si>
  <si>
    <t>https://www.facebook.com/164305410295882_1110560592337021_1110653972327683</t>
  </si>
  <si>
    <t>Send her to Raqqa</t>
  </si>
  <si>
    <t>https://www.facebook.com/164305410295882_1110560592337021_1111020342291046</t>
  </si>
  <si>
    <t>shoul;d be shunned,then sacked, not in british intrest</t>
  </si>
  <si>
    <t>https://www.facebook.com/164305410295882_1110560592337021_1110597145666699</t>
  </si>
  <si>
    <t>Slamming Christianity</t>
  </si>
  <si>
    <t>https://www.facebook.com/164305410295882_1110560592337021_1111792092213871</t>
  </si>
  <si>
    <t>Makes me sick</t>
  </si>
  <si>
    <t>https://www.facebook.com/164305410295882_1110560592337021_1110597932333287</t>
  </si>
  <si>
    <t>What a tit</t>
  </si>
  <si>
    <t>https://www.facebook.com/164305410295882_1110560592337021_1110565699003177</t>
  </si>
  <si>
    <t>Seriously, oh please!</t>
  </si>
  <si>
    <t>https://www.facebook.com/164305410295882_1110560592337021_1110670688992678</t>
  </si>
  <si>
    <t>Wtf why</t>
  </si>
  <si>
    <t>https://www.facebook.com/164305410295882_1110560592337021_1110625035663910</t>
  </si>
  <si>
    <t>She look soo beautiful bless her</t>
  </si>
  <si>
    <t>https://www.facebook.com/164305410295882_1110560592337021_1111025192290561</t>
  </si>
  <si>
    <t>Disgusting</t>
  </si>
  <si>
    <t>https://www.facebook.com/164305410295882_1110560592337021_1110974428962304</t>
  </si>
  <si>
    <t>Oh, go away. Nobody cares</t>
  </si>
  <si>
    <t>https://www.facebook.com/164305410295882_1110560592337021_1111129612280119</t>
  </si>
  <si>
    <t>and these pricks are teaching are kids</t>
  </si>
  <si>
    <t>https://www.facebook.com/164305410295882_1110560592337021_1110630178996729</t>
  </si>
  <si>
    <t>That's so sweet of you. Thank you.</t>
  </si>
  <si>
    <t>https://www.facebook.com/164305410295882_1110560592337021_1110981735628240</t>
  </si>
  <si>
    <t>Another useful idiot.</t>
  </si>
  <si>
    <t>https://www.facebook.com/164305410295882_1110560592337021_1110615525664861</t>
  </si>
  <si>
    <t>Idiot!</t>
  </si>
  <si>
    <t>https://www.facebook.com/164305410295882_1110560592337021_1110875862305494</t>
  </si>
  <si>
    <t>Nutty Professor! Many like him around .</t>
  </si>
  <si>
    <t>https://www.facebook.com/164305410295882_1110560592337021_1110584229001324</t>
  </si>
  <si>
    <t>And why do we care?</t>
  </si>
  <si>
    <t>https://www.facebook.com/164305410295882_1110560592337021_1110575692335511</t>
  </si>
  <si>
    <t>Slippery slope........</t>
  </si>
  <si>
    <t>https://www.facebook.com/164305410295882_1110560592337021_1110646258995121</t>
  </si>
  <si>
    <t>Mutual exclusivity?</t>
  </si>
  <si>
    <t>https://www.facebook.com/164305410295882_1110560592337021_1110589632334117</t>
  </si>
  <si>
    <t>how ultra lefty scum</t>
  </si>
  <si>
    <t>https://www.facebook.com/164305410295882_1110560592337021_1110570785669335</t>
  </si>
  <si>
    <t>https://www.facebook.com/164305410295882_1110560592337021_1110703438989403</t>
  </si>
  <si>
    <t>aah ...wapi!</t>
  </si>
  <si>
    <t>https://www.facebook.com/164305410295882_1110560592337021_1110814675644946</t>
  </si>
  <si>
    <t>Foolish.</t>
  </si>
  <si>
    <t>https://www.facebook.com/164305410295882_1110560592337021_1110827382310342</t>
  </si>
  <si>
    <t>sick people</t>
  </si>
  <si>
    <t>https://www.facebook.com/164305410295882_1110560592337021_1110664502326630</t>
  </si>
  <si>
    <t>How trite.</t>
  </si>
  <si>
    <t>https://www.facebook.com/164305410295882_1110560592337021_1110765148983232</t>
  </si>
  <si>
    <t>Publicity stunt.. Go to hell..</t>
  </si>
  <si>
    <t>https://www.facebook.com/164305410295882_1110560592337021_1110856498974097</t>
  </si>
  <si>
    <t>Liberal 'progressive' silly woman.</t>
  </si>
  <si>
    <t>https://www.facebook.com/164305410295882_1110560592337021_1110796435646770</t>
  </si>
  <si>
    <t>Idoit!!!</t>
  </si>
  <si>
    <t>https://www.facebook.com/164305410295882_1110560592337021_1110733758986371</t>
  </si>
  <si>
    <t>who cares</t>
  </si>
  <si>
    <t>https://www.facebook.com/164305410295882_1110560592337021_1110909872302093</t>
  </si>
  <si>
    <t>I say shoot, before it happens to us</t>
  </si>
  <si>
    <t>https://www.facebook.com/164305410295882_1110560592337021_1110623042330776</t>
  </si>
  <si>
    <t>Wanker</t>
  </si>
  <si>
    <t>https://www.facebook.com/164305410295882_1110560592337021_1110699722323108</t>
  </si>
  <si>
    <t>Nope.</t>
  </si>
  <si>
    <t>https://www.facebook.com/164305410295882_1110560592337021_1110703552322725</t>
  </si>
  <si>
    <t>God bless this lady</t>
  </si>
  <si>
    <t>https://www.facebook.com/164305410295882_1110560592337021_1110835552309525</t>
  </si>
  <si>
    <t>Just convert,get it over with</t>
  </si>
  <si>
    <t>https://www.facebook.com/164305410295882_1110560592337021_1110618945664519</t>
  </si>
  <si>
    <t>Whyyyyyyy!!</t>
  </si>
  <si>
    <t>https://www.facebook.com/164305410295882_1110560592337021_1110573772335703</t>
  </si>
  <si>
    <t>What a load of that brown stuff.</t>
  </si>
  <si>
    <t>https://www.facebook.com/164305410295882_1110560592337021_1110906668969080</t>
  </si>
  <si>
    <t>Fire her!</t>
  </si>
  <si>
    <t>https://www.facebook.com/164305410295882_1110560592337021_1110816125644801</t>
  </si>
  <si>
    <t>what an idiot</t>
  </si>
  <si>
    <t>https://www.facebook.com/164305410295882_1110560592337021_1110800428979704</t>
  </si>
  <si>
    <t>Yawn!!!!! 😱😜</t>
  </si>
  <si>
    <t>https://www.facebook.com/164305410295882_1110560592337021_1110617028998044</t>
  </si>
  <si>
    <t>WHY ?</t>
  </si>
  <si>
    <t>https://www.facebook.com/164305410295882_1110560592337021_1110841942308886</t>
  </si>
  <si>
    <t>https://www.facebook.com/164305410295882_1110560592337021_1110666438993103</t>
  </si>
  <si>
    <t>Why ?..daft cow</t>
  </si>
  <si>
    <t>https://www.facebook.com/164305410295882_1110560592337021_1110578942335186</t>
  </si>
  <si>
    <t>Ugh</t>
  </si>
  <si>
    <t>https://www.facebook.com/164305410295882_1110560592337021_1110843448975402</t>
  </si>
  <si>
    <t>Good.</t>
  </si>
  <si>
    <t>https://www.facebook.com/164305410295882_1110560592337021_1110611258998621</t>
  </si>
  <si>
    <t>So backwards you are!!!</t>
  </si>
  <si>
    <t>https://www.facebook.com/164305410295882_1110560592337021_1110820995644314</t>
  </si>
  <si>
    <t>Stupid woman just shows the standard of teachers these days</t>
  </si>
  <si>
    <t>https://www.facebook.com/164305410295882_1110560592337021_1110568149002932</t>
  </si>
  <si>
    <t>stupid girl</t>
  </si>
  <si>
    <t>https://www.facebook.com/164305410295882_1110560592337021_1110603558999391</t>
  </si>
  <si>
    <t>hypocrite,,disgusting!!</t>
  </si>
  <si>
    <t>https://www.facebook.com/164305410295882_1110560592337021_1110733232319757</t>
  </si>
  <si>
    <t>sack her.</t>
  </si>
  <si>
    <t>https://www.facebook.com/164305410295882_1110560592337021_1110611132331967</t>
  </si>
  <si>
    <t>Betrayal.</t>
  </si>
  <si>
    <t>https://www.facebook.com/164305410295882_1110560592337021_1110812378978509</t>
  </si>
  <si>
    <t>Nice</t>
  </si>
  <si>
    <t>https://www.facebook.com/164305410295882_1110560592337021_1110569072336173</t>
  </si>
  <si>
    <t>Screw her</t>
  </si>
  <si>
    <t>https://www.facebook.com/164305410295882_1110560592337021_1110907112302369</t>
  </si>
  <si>
    <t>Lol</t>
  </si>
  <si>
    <t>https://www.facebook.com/164305410295882_1110560592337021_1110835135642900</t>
  </si>
  <si>
    <t>Y is this news????</t>
  </si>
  <si>
    <t>https://www.facebook.com/164305410295882_1110560592337021_1110703088989438</t>
  </si>
  <si>
    <t>sick</t>
  </si>
  <si>
    <t>https://www.facebook.com/164305410295882_1110560592337021_1110579472335133</t>
  </si>
  <si>
    <t>she is just after attention - weirdo</t>
  </si>
  <si>
    <t>https://www.facebook.com/164305410295882_1110560592337021_1111109905615423</t>
  </si>
  <si>
    <t>get a life.................</t>
  </si>
  <si>
    <t>https://www.facebook.com/164305410295882_1110560592337021_1110677918991955</t>
  </si>
  <si>
    <t>Dork</t>
  </si>
  <si>
    <t>https://www.facebook.com/164305410295882_1110560592337021_1110563752336705</t>
  </si>
  <si>
    <t>Why?</t>
  </si>
  <si>
    <t>https://www.facebook.com/164305410295882_1110560592337021_1110578019001945</t>
  </si>
  <si>
    <t>Sorry but that is simply Stupid</t>
  </si>
  <si>
    <t>https://www.facebook.com/164305410295882_1110560592337021_1111222028937544</t>
  </si>
  <si>
    <t>Hijab</t>
  </si>
  <si>
    <t>https://www.facebook.com/164305410295882_1110560592337021_1110601982332882</t>
  </si>
  <si>
    <t>Okay</t>
  </si>
  <si>
    <t>https://www.facebook.com/164305410295882_1110560592337021_1110585869001160</t>
  </si>
  <si>
    <t>Meh</t>
  </si>
  <si>
    <t>https://www.facebook.com/164305410295882_1110560592337021_1110734452319635</t>
  </si>
  <si>
    <t>https://www.facebook.com/164305410295882_1110560592337021_1111216708938076</t>
  </si>
  <si>
    <t>Elle se pense belle avec un torchon sale sur la tete,,,</t>
  </si>
  <si>
    <t>https://www.facebook.com/164305410295882_1110560592337021_1111009645625449</t>
  </si>
  <si>
    <t>it's stupide !</t>
  </si>
  <si>
    <t>https://www.facebook.com/164305410295882_1110560592337021_1110651292327951</t>
  </si>
  <si>
    <t>Moron</t>
  </si>
  <si>
    <t>https://www.facebook.com/164305410295882_1110560592337021_1110672295659184</t>
  </si>
  <si>
    <t>Where is a button dislike?</t>
  </si>
  <si>
    <t>https://www.facebook.com/164305410295882_1110560592337021_1111442352248845</t>
  </si>
  <si>
    <t>She`s a complete fool and idiot!!</t>
  </si>
  <si>
    <t>https://www.facebook.com/164305410295882_1110560592337021_1110721052320975</t>
  </si>
  <si>
    <t>https://www.facebook.com/164305410295882_1110560592337021_1110621492330931</t>
  </si>
  <si>
    <t>https://www.facebook.com/164305410295882_1110560592337021_1110565812336499</t>
  </si>
  <si>
    <t>What crap..do her a favor and. Give her some new clothes</t>
  </si>
  <si>
    <t>https://www.facebook.com/164305410295882_1110560592337021_1110648558994891</t>
  </si>
  <si>
    <t>Welcome to the LAODICEAN AGE!!!</t>
  </si>
  <si>
    <t>https://www.facebook.com/164305410295882_1110560592337021_1110891412303939</t>
  </si>
  <si>
    <t>Mitchell Mhlanga Jackiline Olayemi Michelle Chido Sigauque</t>
  </si>
  <si>
    <t>https://www.facebook.com/164305410295882_1110560592337021_1110568605669553</t>
  </si>
  <si>
    <t>John Dunn</t>
  </si>
  <si>
    <t>https://www.facebook.com/164305410295882_1110560592337021_1110595915666822</t>
  </si>
  <si>
    <t>Wow...is she freaken nuts!</t>
  </si>
  <si>
    <t>https://www.facebook.com/164305410295882_1110560592337021_1110660615660352</t>
  </si>
  <si>
    <t>`** ### I lost weight 27 pounds and with easy diet to follow that I found this site here 3BestDiets .Com</t>
  </si>
  <si>
    <t>https://www.facebook.com/164305410295882_1110560592337021_1110802148979532</t>
  </si>
  <si>
    <t>Join the Illuminati Brotherhood: The secret to Power, Wealth,Sucess. making all your life dreams come true is the order of the illuminati, a secret order of the worlds elite who are making things happen in the world.Liberate yourself from the poverty mentality, get what you want in life.The Illuminati Order will help the business person make more money and get bigger deals. Politicians join the Illuminati to get into the highest rank of power. Join the Illuminati for success in any profession or industry.If you want to join the Illuminati Brotherhood, contact us via e-mail: illuminatisupremebrotherhood666@outlook.com or text: +1 858-224-0165.</t>
  </si>
  <si>
    <t>https://www.facebook.com/164305410295882_1110560592337021_1111114568948290</t>
  </si>
  <si>
    <t>Stupid woman.</t>
  </si>
  <si>
    <t>https://www.facebook.com/164305410295882_1110560592337021_1111079758951771</t>
  </si>
  <si>
    <t>social engineering.</t>
  </si>
  <si>
    <t>https://www.facebook.com/164305410295882_1110560592337021_1110567762336304</t>
  </si>
  <si>
    <t>How about Muslim sisters show solidarity with the rest Have a hijab free day</t>
  </si>
  <si>
    <t>https://www.facebook.com/164305410295882_1110560592337021_1110575145668899</t>
  </si>
  <si>
    <t>-*-*-*- Dinko Ism in north africa (algeria, tunsia, morroco,egypte ) almost 40 % of women don't wear it. so don't be a idiot !</t>
  </si>
  <si>
    <t>https://www.facebook.com/164305410295882_1110560592337021_1110575805668833</t>
  </si>
  <si>
    <t>-*-*-*- So OVER 60% do then?</t>
  </si>
  <si>
    <t>https://www.facebook.com/164305410295882_1110560592337021_1110579802335100</t>
  </si>
  <si>
    <t>-*-*-*- Darren Cook but 99% of the people in those country are muslims, so even muslims have the choise, and yes 60% wear it .. You don't respect their choice Darren Cook ?</t>
  </si>
  <si>
    <t>https://www.facebook.com/164305410295882_1110560592337021_1110584699001277</t>
  </si>
  <si>
    <t>-*-*-*- Choice? ... how much choice do women get in Saudi Arabia?</t>
  </si>
  <si>
    <t>https://www.facebook.com/164305410295882_1110560592337021_1110585882334492</t>
  </si>
  <si>
    <t>-*-*-*- So Islamic Countries are run on free choice then? Followers of Islam can choose to do anything they like? That's good to know, it's a shame a lot of them don't choose to integrate into the Western Countries they live in!</t>
  </si>
  <si>
    <t>https://www.facebook.com/164305410295882_1110560592337021_1110586539001093</t>
  </si>
  <si>
    <t>-*-*-*- The stupid guy was talking about beheading, don't divert the topic</t>
  </si>
  <si>
    <t>https://www.facebook.com/164305410295882_1110560592337021_1110587589000988</t>
  </si>
  <si>
    <t>-*-*-*- "Habibti, you can do whatever you want ... from the 5 options I gave you."</t>
  </si>
  <si>
    <t>https://www.facebook.com/164305410295882_1110560592337021_1110595275666886</t>
  </si>
  <si>
    <t>-*-*-*- Daniel Brown but he talk about islam, not Saudi Arabia .. Saudi Arabia it's a special case ! they are extrimist and we all know it .. Dareen Cook: not all the Islamic Countries are run on free choice .. i'm talking about algeria and north africa (by the way in algeria we have 2 women ministers and they don't wear hijab .. )</t>
  </si>
  <si>
    <t>https://www.facebook.com/164305410295882_1110560592337021_1110634812329599</t>
  </si>
  <si>
    <t>-*-*-*- the head covering known as a kemar is worn to keep our beautiful hair cover for modesty and love of God. it is also to keep us humble and our crowning glory not to be seen by anyone but family and husband. some women wear it some don't.</t>
  </si>
  <si>
    <t>https://www.facebook.com/164305410295882_1110560592337021_1110636332329447</t>
  </si>
  <si>
    <t>-*-*-*- Nothing arouses me more that a woman's hair.....</t>
  </si>
  <si>
    <t>https://www.facebook.com/164305410295882_1110560592337021_1110644408995306</t>
  </si>
  <si>
    <t>-*-*-*- Cam Mitchell you aroused by dead protein, hope you are okay</t>
  </si>
  <si>
    <t>https://www.facebook.com/164305410295882_1110560592337021_1110654768994270</t>
  </si>
  <si>
    <t>-*-*-*- I'm Muslim and don't wear one. It's a choice.</t>
  </si>
  <si>
    <t>https://www.facebook.com/164305410295882_1110560592337021_1110660698993677</t>
  </si>
  <si>
    <t>-*-*-*- Saudia Arabia...many don't wear it here either Daniel, including myself. It's amazing how ignorant people think they know it all.</t>
  </si>
  <si>
    <t>https://www.facebook.com/164305410295882_1110560592337021_1110690015657412</t>
  </si>
  <si>
    <t>-*-*-*- Mahrukh, could you speak same If you should live in Saudia Arabia and similiar countries not in the free country in the west?</t>
  </si>
  <si>
    <t>https://www.facebook.com/164305410295882_1110560592337021_1110715992321481</t>
  </si>
  <si>
    <t>-*-*-*- Anna many pakistani women dont wear pakistan is not west and dont think west is free you are slaves of oil and money</t>
  </si>
  <si>
    <t>https://www.facebook.com/164305410295882_1110560592337021_1110722422320838</t>
  </si>
  <si>
    <t>-*-*-*- I don't wear the hijab It's completely my choice.</t>
  </si>
  <si>
    <t>https://www.facebook.com/164305410295882_1110560592337021_1110724425653971</t>
  </si>
  <si>
    <t>-*-*-*- Bill well said</t>
  </si>
  <si>
    <t>https://www.facebook.com/164305410295882_1110560592337021_1110726292320451</t>
  </si>
  <si>
    <t>-*-*-*- Anna, I do live in Saudia Arabia!! What is your point?</t>
  </si>
  <si>
    <t>https://www.facebook.com/164305410295882_1110560592337021_1110726635653750</t>
  </si>
  <si>
    <t>-*-*-*- Move to Afghanistan and see if it's your choice. Deluded people.</t>
  </si>
  <si>
    <t>https://www.facebook.com/164305410295882_1110560592337021_1110730158986731</t>
  </si>
  <si>
    <t>-*-*-*- Mario, maybe because the women want to!</t>
  </si>
  <si>
    <t>https://www.facebook.com/164305410295882_1110560592337021_1110766635649750</t>
  </si>
  <si>
    <t>-*-*-*- Azra exactly.</t>
  </si>
  <si>
    <t>https://www.facebook.com/164305410295882_1110560592337021_1110767822316298</t>
  </si>
  <si>
    <t>-*-*-*- Mahrukh when you got outside your house, do you not wear a abaya?</t>
  </si>
  <si>
    <t>https://www.facebook.com/164305410295882_1110560592337021_1110768425649571</t>
  </si>
  <si>
    <t>-*-*-*- Mahrukh pretty obvious, would suggest but doesn't answer Mario's question regarding modesty.</t>
  </si>
  <si>
    <t>https://www.facebook.com/164305410295882_1110560592337021_1110768675649546</t>
  </si>
  <si>
    <t>-*-*-*- Yasir and Pakistan isn't? Was for the elite when I lived there.</t>
  </si>
  <si>
    <t>https://www.facebook.com/164305410295882_1110560592337021_1110785848981162</t>
  </si>
  <si>
    <t>-*-*-*- Nova, yes I wear an abaya. But what is the topic here, hijab or abaya? We are talking about covering of the head/hair right? Secondly, some women wear hijab not only as a form of modesty but also to show their identity. They wear it because it's what they are used to &amp; simply because they want to. The fact they "adorn" their face with makeup as Mario states just proves that they wear the hijab out of choice as surely someone who is forced to wear it would not be allowed to wear makeup. The fact that Mario points that he has seen so many women with hijab and makeup just proves that hijab is not something that is forced upon Muslim women as suggested or perceived by the western world.</t>
  </si>
  <si>
    <t>https://www.facebook.com/164305410295882_1110560592337021_1110804665645947</t>
  </si>
  <si>
    <t>-*-*-*- Crazy!! statement, to please human for what? and sacrifice a place in Heaven no thank you!! not worth it!!. Whether you believe in heaven or not , its not important for muslims in other parts of the world!</t>
  </si>
  <si>
    <t>https://www.facebook.com/164305410295882_1110560592337021_1110811172311963</t>
  </si>
  <si>
    <t>-*-*-*- Mahrukh I don't mind the hijab but your responses as a young woman in the KSA begs the question I asked. Personally, I find the fact you cannot go out your door without being swathed in an abaya, unable to drive yourself, and needing a male family member's permission, offensive. Just saying.</t>
  </si>
  <si>
    <t>https://www.facebook.com/164305410295882_1110560592337021_1110812695645144</t>
  </si>
  <si>
    <t>-*-*-*- Having lived in a Muslim country and visited many others with large Muslim populations, cannot get the modesty bit when often the clothing is skin tight.</t>
  </si>
  <si>
    <t>https://www.facebook.com/164305410295882_1110560592337021_1110839605642453</t>
  </si>
  <si>
    <t>-*-*-*- How about, Bill, we all mind our own business for once?</t>
  </si>
  <si>
    <t>https://www.facebook.com/164305410295882_1110560592337021_1110885028971244</t>
  </si>
  <si>
    <t>-*-*-*- Has anyone ever flown on a plane from London to Bahrain? You hop on in London with no muslim looking women and land in Bahrain with a clan of ninjas exiting the plane.... The women are only wearing the hijab when they have to conform.</t>
  </si>
  <si>
    <t>https://www.facebook.com/164305410295882_1110560592337021_1110901768969570</t>
  </si>
  <si>
    <t>-*-*-*- Scott same thing I saw on a flight from Riyadh to Paris. Abaya clad women entered the plane and as soon as it took off, the abayas disappeared revealing full western high end clothing. Bet they were back on again only when their return flight was about to land.</t>
  </si>
  <si>
    <t>https://www.facebook.com/164305410295882_1110560592337021_1110905582302522</t>
  </si>
  <si>
    <t>-*-*-*- Nova, what you find offensive is just the norm for the women here. What you find offensive maybe what is comfort and ease for the women here. Things were not like this in the 70s, different eras bring about different rules. I am sure in years to come there will be change once again-no one can say for sure. I have seen doctors/nurses (female) just wear the white coats-no abayas. The abaya aspect is more of conforming aspect as Scott has suggested-for the ones that take it off when abroad. There are cities that are more strict and ones that are less. There are women who wear hijab for modesty or the ones who wear it with makeup out of their own choice because their perception is what it is. It's not one strict rule. That's what I'm trying to say.</t>
  </si>
  <si>
    <t>https://www.facebook.com/164305410295882_1110560592337021_1110960592297021</t>
  </si>
  <si>
    <t>-*-*-*- That was I was trying to say ...thank god some one got it.</t>
  </si>
  <si>
    <t>https://www.facebook.com/164305410295882_1110560592337021_1111035925622821</t>
  </si>
  <si>
    <t>-*-*-*- Anna Hamerníková I live in Pakistan and i dont. Nor do my friends, cousins or my mother. Look up free country again.</t>
  </si>
  <si>
    <t>https://www.facebook.com/164305410295882_1110560592337021_1110562302336850</t>
  </si>
  <si>
    <t>All this pandering to the Muslims does not make all the wrong their fellow worshippers commit right. They need to realise that evil is has overtaken their religion and will destroy Islam, not christianity or NATO. Christmas is for Christians not for Muslims. Stop being a Liberal lightweight and develop a moral sense of fibre.</t>
  </si>
  <si>
    <t>https://www.facebook.com/164305410295882_1110560592337021_1110568745669539</t>
  </si>
  <si>
    <t>-*-*-*- Joshua, they finished over 700 hundred years ago, Christianity doesn't do that anymore! Difference is ,many followers of Islam still do!</t>
  </si>
  <si>
    <t>https://www.facebook.com/164305410295882_1110560592337021_1110569975669416</t>
  </si>
  <si>
    <t>-*-*-*- Well Jesus was a liberal so makes sense that a true Christian probably would be too. She IS showing some moral fibre, it just doesn't happen to go along with your personal views</t>
  </si>
  <si>
    <t>https://www.facebook.com/164305410295882_1110560592337021_1110562462336834</t>
  </si>
  <si>
    <t>Many Muslim women choose not to wear headscarves and many feel pressured into wearing them. Wearing a headscarf to show 'solidarity' with Muslim women is idiotic.</t>
  </si>
  <si>
    <t>https://www.facebook.com/164305410295882_1110560592337021_1110563732336707</t>
  </si>
  <si>
    <t>-*-*-*- Thats ur opinion</t>
  </si>
  <si>
    <t>https://www.facebook.com/164305410295882_1110560592337021_1110564775669936</t>
  </si>
  <si>
    <t>-*-*-*- Of course it's my opinion. Who else's opinion would it be?</t>
  </si>
  <si>
    <t>https://www.facebook.com/164305410295882_1110560592337021_1110565282336552</t>
  </si>
  <si>
    <t>-*-*-*- Brendan Gallagher I’ll respect your opinion as long as your opinion doesn’t disrespect anybody’s existence. :)</t>
  </si>
  <si>
    <t>https://www.facebook.com/164305410295882_1110560592337021_1110568752336205</t>
  </si>
  <si>
    <t>-*-*-*- Being a bigot is idiotic.</t>
  </si>
  <si>
    <t>https://www.facebook.com/164305410295882_1110560592337021_1110570185669395</t>
  </si>
  <si>
    <t>-*-*-*- Pressured into wearing them ? what country ? in north africa (algeria, tunsia, morroco,egypte ) almost 40 % of women don't wear it and they live normaly ..</t>
  </si>
  <si>
    <t>https://www.facebook.com/164305410295882_1110560592337021_1110570849002662</t>
  </si>
  <si>
    <t>-*-*-*- Agreed Dianne,although isn't hating Jews, Homosexual's and treating women as second class citizens bigoted?</t>
  </si>
  <si>
    <t>https://www.facebook.com/164305410295882_1110560592337021_1110580355668378</t>
  </si>
  <si>
    <t>-*-*-*- What about those who wear it with their own free will ?</t>
  </si>
  <si>
    <t>https://www.facebook.com/164305410295882_1110560592337021_1110580615668352</t>
  </si>
  <si>
    <t>-*-*-*- Bigot: a person who is intolerant towards those holding different opinions. You're doing the same dianne!</t>
  </si>
  <si>
    <t>https://www.facebook.com/164305410295882_1110560592337021_1110585955667818</t>
  </si>
  <si>
    <t>-*-*-*- I think they are pressurised not to wear it. Like the women who couldn't get ajob because she had a Hijab</t>
  </si>
  <si>
    <t>https://www.facebook.com/164305410295882_1110560592337021_1110587145667699</t>
  </si>
  <si>
    <t>-*-*-*- U never mentioned the ppl that love to wear the headscarves ... thats mean u r just a hater ... no respect for ur opinion if u disrespect ppl and spread ur hate</t>
  </si>
  <si>
    <t>https://www.facebook.com/164305410295882_1110560592337021_1110589479000799</t>
  </si>
  <si>
    <t>-*-*-*- You state many choose not the hijab and many pressured into wearing hijab, what is it?</t>
  </si>
  <si>
    <t>https://www.facebook.com/164305410295882_1110560592337021_1110603882332692</t>
  </si>
  <si>
    <t>-*-*-*- Sharon, both are correct. Many women don't wear it, but many grow up in families that force them to wear it. Brenden didn't use the word "majority" therefore you petty argument doesn't apply.</t>
  </si>
  <si>
    <t>https://www.facebook.com/164305410295882_1110560592337021_1110800592313021</t>
  </si>
  <si>
    <t>-*-*-*- Sveta no many see their mothers wear the hijab, so it is normal for them not force. I didn't insult so why you do you feel the need. If girls wear short skirts etc is the family forcing them! Stop listening to the media and speak to Muslim families and women before you judge what's forced</t>
  </si>
  <si>
    <t>More people would have lost their lives if it hadn't been for ...</t>
  </si>
  <si>
    <t>More people would have lost their lives if it hadn't been for the Muslim community</t>
  </si>
  <si>
    <t>https://www.facebook.com/164305410295882_2427383917321342</t>
  </si>
  <si>
    <t>https://www.facebook.com/164305410295882_2427383917321342_2427456620647405</t>
  </si>
  <si>
    <t>Well it's a mostly Muslim tower block, in a mostly Muslim area, so it's kind of expected they look after their own. Interesting that it's such a freak occurrence that Muslims do anything positive that it makes the national news! :-D On balance, the bad outweighs the good. This means nothing in the grand scheme of things, when they support terror.</t>
  </si>
  <si>
    <t>https://www.facebook.com/164305410295882_2427383917321342_2427460257313708</t>
  </si>
  <si>
    <t>-*-*-*- Ignorant fool</t>
  </si>
  <si>
    <t>https://www.facebook.com/164305410295882_2427383917321342_2427463340646733</t>
  </si>
  <si>
    <t>-*-*-*- Not really also did you forget muslims helped non - muslims during the Manchester attack? You're an idiot</t>
  </si>
  <si>
    <t>https://www.facebook.com/164305410295882_2427383917321342_2427467257313008</t>
  </si>
  <si>
    <t>-*-*-*- Not really. There was that taxi driver that turned out to be a Sikh, that's about it. Then they went and protested people marching against terrorism. Their true intentions are clear.</t>
  </si>
  <si>
    <t>https://www.facebook.com/164305410295882_2427383917321342_2427469877312746</t>
  </si>
  <si>
    <t>-*-*-*- I sooooooo totally agree with you 👍🏽👍🏽👍🏽👍🏽👍🏽</t>
  </si>
  <si>
    <t>https://www.facebook.com/164305410295882_2427383917321342_2427470270646040</t>
  </si>
  <si>
    <t>-*-*-*- Nail on the head.</t>
  </si>
  <si>
    <t>https://www.facebook.com/164305410295882_2427383917321342_2427476620645405</t>
  </si>
  <si>
    <t>-*-*-*- You are a smart person. Nailed it!</t>
  </si>
  <si>
    <t>https://www.facebook.com/164305410295882_2427383917321342_2427478860645181</t>
  </si>
  <si>
    <t>-*-*-*- Ignorant not ready to learn before talking , fool</t>
  </si>
  <si>
    <t>https://www.facebook.com/164305410295882_2427383917321342_2427480390645028</t>
  </si>
  <si>
    <t>-*-*-*- It's just your jealous and envious for Muslims.</t>
  </si>
  <si>
    <t>https://www.facebook.com/164305410295882_2427383917321342_2427480550645012</t>
  </si>
  <si>
    <t>-*-*-*- They were probably feasting at the time. Ramzan is more like a feasting month and the eating cycle just happens to take place in the night rather than the day!</t>
  </si>
  <si>
    <t>https://www.facebook.com/164305410295882_2427383917321342_2427481747311559</t>
  </si>
  <si>
    <t>-*-*-*- Lol true</t>
  </si>
  <si>
    <t>https://www.facebook.com/164305410295882_2427383917321342_2427487270644340</t>
  </si>
  <si>
    <t>-*-*-*- Michael Lovell we have a saying in Malayalam Language..I would do the best to translate it for you... Moquito loves to suck the blood even if they are sitting in the milk oozing cows udder HERE no blame on the "mosquito" as that's his real nature.</t>
  </si>
  <si>
    <t>https://www.facebook.com/164305410295882_2427383917321342_2427490777310656</t>
  </si>
  <si>
    <t>-*-*-*- You horrible person. Look for bad in everything, you must like the taste of bitter 🍋🍋🍋</t>
  </si>
  <si>
    <t>https://www.facebook.com/164305410295882_2427383917321342_2427493417310392</t>
  </si>
  <si>
    <t>-*-*-*- Yeah, I'd try that translation again if I were you. This is an English language news outlet. Speak it.</t>
  </si>
  <si>
    <t>https://www.facebook.com/164305410295882_2427383917321342_2427495420643525</t>
  </si>
  <si>
    <t>-*-*-*- keep on fighting everyday lol .., Really you are all acting funny</t>
  </si>
  <si>
    <t>https://www.facebook.com/164305410295882_2427383917321342_2427497767309957</t>
  </si>
  <si>
    <t>-*-*-*- Onmi Langhu *Ramadan, you bafoon</t>
  </si>
  <si>
    <t>https://www.facebook.com/164305410295882_2427383917321342_2427498670643200</t>
  </si>
  <si>
    <t>-*-*-*- I sure will, the message is resonating all around the West now. We are showing what true Islam is. Terror!</t>
  </si>
  <si>
    <t>https://www.facebook.com/164305410295882_2427383917321342_2427499713976429</t>
  </si>
  <si>
    <t>-*-*-*- 🤣🤣🤣</t>
  </si>
  <si>
    <t>https://www.facebook.com/164305410295882_2427383917321342_2427500997309634</t>
  </si>
  <si>
    <t>-*-*-*- Nothing to do with Ishlam...</t>
  </si>
  <si>
    <t>https://www.facebook.com/164305410295882_2427383917321342_2427506113975789</t>
  </si>
  <si>
    <t>-*-*-*- Yes really.</t>
  </si>
  <si>
    <t>https://www.facebook.com/164305410295882_2427383917321342_2427507633975637</t>
  </si>
  <si>
    <t>-*-*-*- Yes Mark, charity is nothing to do with Islam.</t>
  </si>
  <si>
    <t>https://www.facebook.com/164305410295882_2427383917321342_2427508407308893</t>
  </si>
  <si>
    <t>-*-*-*- Bang on .</t>
  </si>
  <si>
    <t>https://www.facebook.com/164305410295882_2427383917321342_2427514110641656</t>
  </si>
  <si>
    <t>-*-*-*- “Dear Believers! Don’t take the Jews and the Christians as awliyaa’, they are but awliyaa’ of each other. And if any amongst you takes them as awliyaa’, then surely, he is one of them. Verily, God doesn’t guide the oppressors.” (Qur’an, 5:51)</t>
  </si>
  <si>
    <t>https://www.facebook.com/164305410295882_2427383917321342_2427515203974880</t>
  </si>
  <si>
    <t>-*-*-*- Its not a feasting month actually cleary you have no clue what you're talking about.</t>
  </si>
  <si>
    <t>https://www.facebook.com/164305410295882_2427383917321342_2427516343974766</t>
  </si>
  <si>
    <t>-*-*-*- You disgusting individual! I pity you and your ignorance and stupidity!</t>
  </si>
  <si>
    <t>https://www.facebook.com/164305410295882_2427383917321342_2427516953974705</t>
  </si>
  <si>
    <t>-*-*-*- Michael Lovell what a narrow minded person you are. Full of hate and resentment. You are a negative person who manages to find bad in everything. Simple saying in English for you,as it's the only language you know....... don't paint everyone with the same brush!!! Did you get that? Did you understand it???</t>
  </si>
  <si>
    <t>https://www.facebook.com/164305410295882_2427383917321342_2427518483974552</t>
  </si>
  <si>
    <t>-*-*-*- Michael Lovell guy it didn't make the news . Very few spoke on it</t>
  </si>
  <si>
    <t>https://www.facebook.com/164305410295882_2427383917321342_2427518603974540</t>
  </si>
  <si>
    <t>-*-*-*- I'll paint you with the brush of the words of your Holy Book. To kill me and those like me, as it commands. Not a nice document.</t>
  </si>
  <si>
    <t>https://www.facebook.com/164305410295882_2427383917321342_2427518857307848</t>
  </si>
  <si>
    <t>-*-*-*- It's Muslim and Muslim countries who are Fighting against those isis gangster, if they stop fighting against them they would get to your country in the second day. Instead of saying bad things just sit and appreciate them.</t>
  </si>
  <si>
    <t>https://www.facebook.com/164305410295882_2427383917321342_2427520107307723</t>
  </si>
  <si>
    <t>-*-*-*- No, they wouldn't get in if the borders were secure. Glad you agree, we need to close the borders to Muslims. Great plan.</t>
  </si>
  <si>
    <t>https://www.facebook.com/164305410295882_2427383917321342_2427521040640963</t>
  </si>
  <si>
    <t>-*-*-*- Racist spotted 👎</t>
  </si>
  <si>
    <t>https://www.facebook.com/164305410295882_2427383917321342_2427522283974172</t>
  </si>
  <si>
    <t>-*-*-*- Islam is a race? Funny. There are white Muslims too ;-)</t>
  </si>
  <si>
    <t>https://www.facebook.com/164305410295882_2427383917321342_2427528290640238</t>
  </si>
  <si>
    <t>-*-*-*- You donkey 😂</t>
  </si>
  <si>
    <t>https://www.facebook.com/164305410295882_2427383917321342_2427530357306698</t>
  </si>
  <si>
    <t>-*-*-*- Aint about race. Its your dumb ideology</t>
  </si>
  <si>
    <t>https://www.facebook.com/164305410295882_2427383917321342_2427530537306680</t>
  </si>
  <si>
    <t>-*-*-*- Michael Lovell You need attention lol😄😄😄😄</t>
  </si>
  <si>
    <t>https://www.facebook.com/164305410295882_2427383917321342_2427531967306537</t>
  </si>
  <si>
    <t>-*-*-*- Even if you are an ignorant fool, being a Muslim, i will try my level best to help you if u needed it. The same way Christians or atheists do. Its not about the religion, its about compassion and humanity. And no. Get your facts straight. We are not taught to kill people or harm them. If it was preached that way, believe me when i say there would be a lot more chaos in the world. These acts of terror are not done by muslims. Terrorists such as ISIS ppl are trying to defame Muslims inorder to attain a hidden agenda what ever that is.</t>
  </si>
  <si>
    <t>https://www.facebook.com/164305410295882_2427383917321342_2427538903972510</t>
  </si>
  <si>
    <t>-*-*-*- Well Michael Lovell they will not close the borders and well keep coming to cleanse the world from the haters such as you</t>
  </si>
  <si>
    <t>https://www.facebook.com/164305410295882_2427383917321342_2427541860638881</t>
  </si>
  <si>
    <t>-*-*-*- And if you say "charity is nothing to do with Islam", why are we OBLIGED to give alms to the poor every year? Why are we asked to give to the needy? Why are we asked to help our neighbour?</t>
  </si>
  <si>
    <t>https://www.facebook.com/164305410295882_2427383917321342_2427543433972057</t>
  </si>
  <si>
    <t>-*-*-*- Ah, Ali wants to "cleanse the world" of me, Didn't take long for a Muslim to threaten me with death. Religion of peace! :-D LOL</t>
  </si>
  <si>
    <t>https://www.facebook.com/164305410295882_2427383917321342_2427543787305355</t>
  </si>
  <si>
    <t>-*-*-*- And you wonder why we dislike islam? Ali Hadi your an idiot</t>
  </si>
  <si>
    <t>https://www.facebook.com/164305410295882_2427383917321342_2427545663971834</t>
  </si>
  <si>
    <t>-*-*-*- It is not about being Muslim or not. It is about humanity. Don't be racist just only sit in front of the computer only.</t>
  </si>
  <si>
    <t>https://www.facebook.com/164305410295882_2427383917321342_2427554927304241</t>
  </si>
  <si>
    <t>-*-*-*- Syafiq Ahmad Razhan it's not racist mate.</t>
  </si>
  <si>
    <t>https://www.facebook.com/164305410295882_2427383917321342_2427555273970873</t>
  </si>
  <si>
    <t>-*-*-*- Islam is the largest growing religion.. u can google it any time in your life.. people are not mad to follow something which is against humanity or human nature. U just cant bear it and u never will. #hatersgonnahate #stayblessedppl</t>
  </si>
  <si>
    <t>https://www.facebook.com/164305410295882_2427383917321342_2427560230637044</t>
  </si>
  <si>
    <t>-*-*-*- Ya wonder why the west is filled with hate against muslims? Terror and stupid people thinking they can do what they like when they come here. Thinking they can take over communities. Makes me angry.😡</t>
  </si>
  <si>
    <t>https://www.facebook.com/164305410295882_2427383917321342_2427562870636780</t>
  </si>
  <si>
    <t>-*-*-*- Yes, it's spread through violence and intimation, so it spreads fast. It remains an evil ideology of war and death.</t>
  </si>
  <si>
    <t>https://www.facebook.com/164305410295882_2427383917321342_2427565477303186</t>
  </si>
  <si>
    <t>-*-*-*- I saw people of all races, creed &amp; colour helping Michael......</t>
  </si>
  <si>
    <t>https://www.facebook.com/164305410295882_2427383917321342_2427568813969519</t>
  </si>
  <si>
    <t>https://www.facebook.com/164305410295882_2427383917321342_2427569993969401</t>
  </si>
  <si>
    <t>-*-*-*- He is a fool 😂😂😂 plz muslims let him be happy in his foolish world. ☺</t>
  </si>
  <si>
    <t>https://www.facebook.com/164305410295882_2427383917321342_2427572113969189</t>
  </si>
  <si>
    <t>-*-*-*- Khan Sulemani, not in the least!!! What's there to be jealous about??? That the only thing discovered my Arabs was soap...&amp; they rarely use it???</t>
  </si>
  <si>
    <t>https://www.facebook.com/164305410295882_2427383917321342_2427573190635748</t>
  </si>
  <si>
    <t>-*-*-*- Children of Israel! call to mind the (special) favour which I bestowed upon you, and that I preferred you to all other nations (for My Message). [Qur'an, sura 2:47]</t>
  </si>
  <si>
    <t>https://www.facebook.com/164305410295882_2427383917321342_2427573297302404</t>
  </si>
  <si>
    <t>-*-*-*- - Exactly Michael Lowell, but people are easily fooled.</t>
  </si>
  <si>
    <t>https://www.facebook.com/164305410295882_2427383917321342_2427573817302352</t>
  </si>
  <si>
    <t>-*-*-*- Anna Lee oh.. ok :)</t>
  </si>
  <si>
    <t>https://www.facebook.com/164305410295882_2427383917321342_2427574030635664</t>
  </si>
  <si>
    <t>-*-*-*- Michael Lovell it's not an ideology just because you want to believe it's one . Unless your also out Christianity in that same place</t>
  </si>
  <si>
    <t>https://www.facebook.com/164305410295882_2427383917321342_2427575580635509</t>
  </si>
  <si>
    <t>-*-*-*- Yes, they're both ideologies. And one is causing people to go out on killing sprees. Islam. Time to end this evil practice.</t>
  </si>
  <si>
    <t>https://www.facebook.com/164305410295882_2427383917321342_2427576340635433</t>
  </si>
  <si>
    <t>-*-*-*- Just religion in genaral is evil. It needs wiping out. It turns people delusional and willing to cause terror on behalf of fake gods..😡</t>
  </si>
  <si>
    <t>https://www.facebook.com/164305410295882_2427383917321342_2427582137301520</t>
  </si>
  <si>
    <t>-*-*-*- It's not ALL RELIGION that's the issue today, it's Islam. Mormons didn't blow themselves up at a concert not so long ago, or go on a knife spree.</t>
  </si>
  <si>
    <t>https://www.facebook.com/164305410295882_2427383917321342_2427582437301490</t>
  </si>
  <si>
    <t>-*-*-*- Michael Lovell This country, doesn't even put its own people first let's not forget the number of people who fought in WW2 and had to sell their medals to pay for care. Second of all let's not forget that George Bush invaded Iraq because his God told him to, don't see him getting called a Terrorist or being hanged Stop acting like these Terrorist haven't killed more Muslim than any other religion. Your ignorance just shows how much failing is in your educational system We don't blame all Christians for the crussade nor for the Iraq Afghanistan, and countless other invasions, if you hate Muslims so much why by oil from Muslim countries ? Why not boycott every company that deals with Muslims!</t>
  </si>
  <si>
    <t>https://www.facebook.com/164305410295882_2427383917321342_2427583523968048</t>
  </si>
  <si>
    <t>-*-*-*- Michael Lovell your a fool . First off the Bible has done the same so you can't say one . Your problem is you are using religion when you really mean is culture. I can prove that</t>
  </si>
  <si>
    <t>https://www.facebook.com/164305410295882_2427383917321342_2427583720634695</t>
  </si>
  <si>
    <t>-*-*-*- Michael Lovell ok thank you for adding to our knowledge and making us aware. Its absolutely useless to talk to someone who isnt aware of Islam and chooses the international platform to debate over it by the propaganda of the media. U can definitely blame muslims.. good and bad people are in every community but u can't blame Islam for terrorrism AT ALL !!!..</t>
  </si>
  <si>
    <t>https://www.facebook.com/164305410295882_2427383917321342_2427587557300978</t>
  </si>
  <si>
    <t>-*-*-*- Michael Lovell 'Religion of Peace LoL' ? Says the dude with a gun for his profile picture.</t>
  </si>
  <si>
    <t>https://www.facebook.com/164305410295882_2427383917321342_2427590417300692</t>
  </si>
  <si>
    <t>-*-*-*- What's wrong with the gun? Need to defend against people sworn to kill me.</t>
  </si>
  <si>
    <t>https://www.facebook.com/164305410295882_2427383917321342_2427591917300542</t>
  </si>
  <si>
    <t>-*-*-*- Michael Lovell tell me when have you ever seen a radical Ethiopian Muslim ?? Never have . But Muslims want to kill Christians right ?? Now how is it that the Muslims of Ethiopia have not ran all over the Ethiopian Christians knowing they would not fight back and the government would not stop them if they tried. They could have the whole country in weeks . Why ?? Culture.</t>
  </si>
  <si>
    <t>https://www.facebook.com/164305410295882_2427383917321342_2427592673967133</t>
  </si>
  <si>
    <t>-*-*-*- That's where you're wrong, things like these happen all the time they just don't get broadcasted. One of the first teachings of Islam is to help who is in need especially in Ramadan period</t>
  </si>
  <si>
    <t>https://www.facebook.com/164305410295882_2427383917321342_2427593733967027</t>
  </si>
  <si>
    <t>-*-*-*- Ethiopians have enough issue finding food and water, that keeps them busy.</t>
  </si>
  <si>
    <t>https://www.facebook.com/164305410295882_2427383917321342_2427593930633674</t>
  </si>
  <si>
    <t>-*-*-*- Michael Lovell most houses in Ethiopia have Muslims living in the same houses as Christians.</t>
  </si>
  <si>
    <t>https://www.facebook.com/164305410295882_2427383917321342_2427594163966984</t>
  </si>
  <si>
    <t>-*-*-*- Taste ye [Jews] the punishment of burning.[Surah III, v. 18 1]</t>
  </si>
  <si>
    <t>https://www.facebook.com/164305410295882_2427383917321342_2427594323966968</t>
  </si>
  <si>
    <t>-*-*-*- Waisted spermicide ! 😡</t>
  </si>
  <si>
    <t>https://www.facebook.com/164305410295882_2427383917321342_2427594753966925</t>
  </si>
  <si>
    <t>-*-*-*- The first teaching of Islam is, kiill</t>
  </si>
  <si>
    <t>https://www.facebook.com/164305410295882_2427383917321342_2427594767300257</t>
  </si>
  <si>
    <t>-*-*-*- Michael Lovell So if I had a sword as my profile picture, being a Muslim you'd automatically say 'Terrorist wants people to die by the sword' Don't be so 'double standard'</t>
  </si>
  <si>
    <t>https://www.facebook.com/164305410295882_2427383917321342_2427600917299642</t>
  </si>
  <si>
    <t>-*-*-*- Michael Lovell The first Teaching of Islam is the Shahada (Declaration of Faith) you silly wee man</t>
  </si>
  <si>
    <t>https://www.facebook.com/164305410295882_2427383917321342_2427607967298937</t>
  </si>
  <si>
    <t>-*-*-*- Michael Lovell actually that's not true . It's funny how you talk about things you don't know about . I'm part Ethiopian. My grandmother is from there and so is my wife . I have a home there . So you should get your facts right . Ethiopian had so much green land there . The problem is tribes . I love your stupidity .</t>
  </si>
  <si>
    <t>https://www.facebook.com/164305410295882_2427383917321342_2427607970632270</t>
  </si>
  <si>
    <t>-*-*-*- Yes, through violence. You leave Islam, they kill you.</t>
  </si>
  <si>
    <t>https://www.facebook.com/164305410295882_2427383917321342_2427608443965556</t>
  </si>
  <si>
    <t>-*-*-*- You idiot</t>
  </si>
  <si>
    <t>https://www.facebook.com/164305410295882_2427383917321342_2427608730632194</t>
  </si>
  <si>
    <t>-*-*-*- You are an hypocrisy, people like you did not deserve humanity</t>
  </si>
  <si>
    <t>https://www.facebook.com/164305410295882_2427383917321342_2427615460631521</t>
  </si>
  <si>
    <t>-*-*-*- STOP THE MUSLIM TERRORIST CANCER</t>
  </si>
  <si>
    <t>https://www.facebook.com/164305410295882_2427383917321342_2427616897298044</t>
  </si>
  <si>
    <t>-*-*-*- Emmy Goodman islam does teach helping out OTHER muslims.</t>
  </si>
  <si>
    <t>https://www.facebook.com/164305410295882_2427383917321342_2427620307297703</t>
  </si>
  <si>
    <t>-*-*-*- Sparky Mark no it teaches to help everybody even animals !!</t>
  </si>
  <si>
    <t>https://www.facebook.com/164305410295882_2427383917321342_2427622433964157</t>
  </si>
  <si>
    <t>-*-*-*- Michael Lovell the people that have killed people are not Muslim or Islam they are terrorise we Muslim help all kind know matter what religion they are get it 😡</t>
  </si>
  <si>
    <t>https://www.facebook.com/164305410295882_2427383917321342_2427626190630448</t>
  </si>
  <si>
    <t>-*-*-*- Michael Lovell really ?? Hmmm well the people living down the hall from me is still living and he stopped being a Muslim 3,years ago and he's just fine . Are you sure about your facts ??</t>
  </si>
  <si>
    <t>https://www.facebook.com/164305410295882_2427383917321342_2427626903963710</t>
  </si>
  <si>
    <t>-*-*-*- Michael Lovell Loool you're getting funnier and funnier! Actually one cannot convert to Islam unless their heart wants to! It's clearly stated that you cannot FORCE one to become a Muslim, it has to come from their heart! Now go have your tea, it's getting cold and stop being a Keyboard Warrior.</t>
  </si>
  <si>
    <t>https://www.facebook.com/164305410295882_2427383917321342_2427627837296950</t>
  </si>
  <si>
    <t>-*-*-*- People like me don't deserve humanity! See another veiled threat from a Muslim. The other said he'd cleanse the world of me, we all know what that means.</t>
  </si>
  <si>
    <t>https://www.facebook.com/164305410295882_2427383917321342_2427631130629954</t>
  </si>
  <si>
    <t>-*-*-*- You came out of the wrong hole.i am sure</t>
  </si>
  <si>
    <t>https://www.facebook.com/164305410295882_2427383917321342_2427632217296512</t>
  </si>
  <si>
    <t>-*-*-*- Michael Lovell and his wife is still Muslim. But but but they can't do that because Muslims gate Christians and can only be with other Muslims. I'm loving your comments</t>
  </si>
  <si>
    <t>https://www.facebook.com/164305410295882_2427383917321342_2427632267296507</t>
  </si>
  <si>
    <t>-*-*-*- Sure they can, hold a a knife to their throat and it's done. It was spread by the sword from its inception.</t>
  </si>
  <si>
    <t>https://www.facebook.com/164305410295882_2427383917321342_2427636890629378</t>
  </si>
  <si>
    <t>-*-*-*- Michael Lovell I wouldn't wipe my toilet with you to be honest, let alone cleanse the world of you. Just saying.</t>
  </si>
  <si>
    <t>https://www.facebook.com/164305410295882_2427383917321342_2427637480629319</t>
  </si>
  <si>
    <t>-*-*-*- Michael Lovell you should really take a look at the Bible and see its evil side before you talk about another's book seeing that you live in a " Christian country "</t>
  </si>
  <si>
    <t>https://www.facebook.com/164305410295882_2427383917321342_2427638133962587</t>
  </si>
  <si>
    <t>-*-*-*- What a load of crap 💩 😂😂</t>
  </si>
  <si>
    <t>https://www.facebook.com/164305410295882_2427383917321342_2427642410628826</t>
  </si>
  <si>
    <t>-*-*-*- Totally AGREE</t>
  </si>
  <si>
    <t>https://www.facebook.com/164305410295882_2427383917321342_2427646710628396</t>
  </si>
  <si>
    <t>-*-*-*- Michael Lovell Like when the Roman Catholics drove the Aztecs into oblivion, or the Protestants did the same to the Native Americans. No-one implicated The Pope when the Irish were bombing England. Terrorism is not religion and religion is not terrorism.</t>
  </si>
  <si>
    <t>https://www.facebook.com/164305410295882_2427383917321342_2427648480628219</t>
  </si>
  <si>
    <t>-*-*-*- Michael Lovell your mother should've used the coat hanger</t>
  </si>
  <si>
    <t>https://www.facebook.com/164305410295882_2427383917321342_2427649960628071</t>
  </si>
  <si>
    <t>-*-*-*- You comments show your mind and Completely Anti Islamic</t>
  </si>
  <si>
    <t>https://www.facebook.com/164305410295882_2427383917321342_2427650067294727</t>
  </si>
  <si>
    <t>-*-*-*- The Aztecs huh, when was that again, 2017? Some societies advanced in the last few hundred years, Islam didn't. They can do it on their own time, in their own countries.</t>
  </si>
  <si>
    <t>https://www.facebook.com/164305410295882_2427383917321342_2427650290628038</t>
  </si>
  <si>
    <t>-*-*-*- Misbah Khan the crussades was Europeans raising up and kicking out islamic invaders. Muslims started it and they were defeated.</t>
  </si>
  <si>
    <t>https://www.facebook.com/164305410295882_2427383917321342_2427666613959739</t>
  </si>
  <si>
    <t>-*-*-*- Michael Lovell you mean like the Christians could have done the same in there own country but didn't ?? You mean the Christians that did to the natives you cry muslims want to do to you ?? You do know the Bible was ok with slavery right ?? Oh and by the way a religion and society are not the same so your society's advance but then say Islam didn't does not fly . Your lack of education is showing guy</t>
  </si>
  <si>
    <t>https://www.facebook.com/164305410295882_2427383917321342_2427669777292756</t>
  </si>
  <si>
    <t>-*-*-*- Sparky Mark no actually Christians went into the Middle East and took out the Muslims and then the Muslims took it back . Or did you forget that the nights Templars weren't from the Middle East but the Crusades were in Jerusalem when they fought the Muslims</t>
  </si>
  <si>
    <t>https://www.facebook.com/164305410295882_2427383917321342_2427671363959264</t>
  </si>
  <si>
    <t>-*-*-*- Sparky Mark meaning muslims were not invaders.</t>
  </si>
  <si>
    <t>https://www.facebook.com/164305410295882_2427383917321342_2427678057291928</t>
  </si>
  <si>
    <t>-*-*-*- I do like reading these comments, comedy value is priceless</t>
  </si>
  <si>
    <t>https://www.facebook.com/164305410295882_2427383917321342_2427680693958331</t>
  </si>
  <si>
    <t>https://www.facebook.com/164305410295882_2427383917321342_2427687533957647</t>
  </si>
  <si>
    <t>-*-*-*- Does that really matter I think they wud help no matter wot silly comment</t>
  </si>
  <si>
    <t>https://www.facebook.com/164305410295882_2427383917321342_2427690653957335</t>
  </si>
  <si>
    <t>-*-*-*- Sher Meer from the Bible Whoever believes in the Son has eternal life; whoever does not obey the Son shall not see life , but the wrath of God remains on him. Hmmmmm but but the Bible is different</t>
  </si>
  <si>
    <t>https://www.facebook.com/164305410295882_2427383917321342_2427694967290237</t>
  </si>
  <si>
    <t>-*-*-*- Maybe you support terrorists with your money that you give to some Israeli companies like Starbucks for example or by your racist speech about Muslims I want you to describe your feelings when you're reading a racist comment like yours ... I guess I know how's terrorist now shame..</t>
  </si>
  <si>
    <t>https://www.facebook.com/164305410295882_2427383917321342_2427698900623177</t>
  </si>
  <si>
    <t>-*-*-*- Bingo lol</t>
  </si>
  <si>
    <t>https://www.facebook.com/164305410295882_2427383917321342_2427706077289126</t>
  </si>
  <si>
    <t>-*-*-*- Youre so ignorant. Not surpised though. Theres always at least a couple of you ignorant folks. Its inévitable.</t>
  </si>
  <si>
    <t>https://www.facebook.com/164305410295882_2427383917321342_2427708757288858</t>
  </si>
  <si>
    <t>-*-*-*- No real Muslim supports terror ,those terrorists and those who support terror are not Muslims...u stupid egoistic fool if you don't know anything about Islam better stay shut up</t>
  </si>
  <si>
    <t>https://www.facebook.com/164305410295882_2427383917321342_2427714057288328</t>
  </si>
  <si>
    <t>-*-*-*- Its not about race. Its what you believe in.. I dont care where your from im not that sort of person and i have freinds from differant backgrounds.. Its religion and its medieval ways.</t>
  </si>
  <si>
    <t>https://www.facebook.com/164305410295882_2427383917321342_2427716947288039</t>
  </si>
  <si>
    <t>-*-*-*- More than 50 million Muslim fundamentalists (very underestimated number) are ready to attack the world, and 23,000 are in UK. Sorry if some of us don't like Islam and don't buy the "religion of peace" thing.</t>
  </si>
  <si>
    <t>https://www.facebook.com/164305410295882_2427383917321342_2427721060620961</t>
  </si>
  <si>
    <t>-*-*-*- Knowledge of Islam, not ignorance, drives me. Merely read the passages I posted.</t>
  </si>
  <si>
    <t>https://www.facebook.com/164305410295882_2427383917321342_2427731697286564</t>
  </si>
  <si>
    <t>-*-*-*- I'm standing against the religion of hate</t>
  </si>
  <si>
    <t>https://www.facebook.com/164305410295882_2427383917321342_2427758887283845</t>
  </si>
  <si>
    <t>-*-*-*- Michael Lovell you got more passages for us ?? I got some from the Bible too . If you believe both are ideologies then you should be talking about both or not talking at all if you think both are ideologies. But your not . You say both are but you talk like one is and one is not . I see past your word play.</t>
  </si>
  <si>
    <t>https://www.facebook.com/164305410295882_2427383917321342_2427764357283298</t>
  </si>
  <si>
    <t>-*-*-*- Katie Hopkins couldn't have said it better 👍🏼</t>
  </si>
  <si>
    <t>https://www.facebook.com/164305410295882_2427383917321342_2427764663949934</t>
  </si>
  <si>
    <t>-*-*-*- Jay Ravel isn't that called fgm or something similar</t>
  </si>
  <si>
    <t>https://www.facebook.com/164305410295882_2427383917321342_2427765460616521</t>
  </si>
  <si>
    <t>-*-*-*- Salma Mokhtar Starbucks is owned by a couple of guys in Seattle Washington, USA. Pick on another company maybe.</t>
  </si>
  <si>
    <t>https://www.facebook.com/164305410295882_2427383917321342_2427784780614589</t>
  </si>
  <si>
    <t>-*-*-*- Michael Lovell If you want to make legitimate arguments about Islam, stop being ignorant and uneducated about the subject matter and go do some research about Islam, then come back to us. Oh and don't go to websites like "WeHateIslam.com" or whatever, go find some real facts.</t>
  </si>
  <si>
    <t>https://www.facebook.com/164305410295882_2427383917321342_2427791207280613</t>
  </si>
  <si>
    <t>-*-*-*- I have, I researched, I provided quotes from your Holy Book. Then everybody wanted to change the subject. Odd huh? :-o</t>
  </si>
  <si>
    <t>https://www.facebook.com/164305410295882_2427383917321342_2427810440612023</t>
  </si>
  <si>
    <t>-*-*-*- Michael Lovell my book ?? Bro did you miss when I said I was Christian?? Moron</t>
  </si>
  <si>
    <t>https://www.facebook.com/164305410295882_2427383917321342_2427811673945233</t>
  </si>
  <si>
    <t>-*-*-*- Michael Lovell I didn't say research I said study</t>
  </si>
  <si>
    <t>https://www.facebook.com/164305410295882_2427383917321342_2427818207277913</t>
  </si>
  <si>
    <t>-*-*-*- Michael Lovell so is christianity a religion to hate too ?? Let's so your right about Islam . What about christianity ??</t>
  </si>
  <si>
    <t>https://www.facebook.com/164305410295882_2427383917321342_2427830890609978</t>
  </si>
  <si>
    <t>-*-*-*- Michael Lovell I said that wrong. Does the Bible teach hate ??</t>
  </si>
  <si>
    <t>https://www.facebook.com/164305410295882_2427383917321342_2427837180609349</t>
  </si>
  <si>
    <t>-*-*-*- I thought you were going to post NT verses so we could compare. I wouldn't advise it, but that's what you said. The core of Christianity is love and peace, the core of Islam is war and death. The more devout a Christian, the more devout a Muslim - The more you head along those paths.</t>
  </si>
  <si>
    <t>https://www.facebook.com/164305410295882_2427383917321342_2427838947275839</t>
  </si>
  <si>
    <t>-*-*-*- Sher Meer , does that mean you can't be friends with Christians or Jews? That can't be true, as a Muslim man you are able to marry woman from these faiths aren't you. I really don't understand why there has to be so much hate.</t>
  </si>
  <si>
    <t>https://www.facebook.com/10513336322_10152825495951323_10152827044951323</t>
  </si>
  <si>
    <t>PC you need to read-up on your history, most of what you post, is utter nonsense, obviously from generations of a family who despise the Conservatives. Mining, BSC, Unions, perhaps!!!! HM contributes more to this Nation, than she receives. £280m goes into the Treasury coffers, in return she receives £37m. Plus tourism, restaurants, hotels, transport, all benefit from the Sovereign. Immigration is a 'poison chalice' yes there are too many allowed into this Country, NHS, Education, Welfare, infrastructure, are all bursting at the seams. On the other hand, would the Welfare scroungers, fill the positions that they are willing to do.? The answer is quite clearly NO NO NO. This Country needs to take a tough stance on future immigrants, including those from Asia, who pose an even bigger threat. Make it an unattractive proposition. No benefits, no housing. Why do you think they are queuing-up in Calais? They are by-passing other Countries to seek refuge in this soft-touch Nation. Cameron needs to inform Merkel, to mind her own b---business. We won the War, and we need to win the peace.</t>
  </si>
  <si>
    <t>https://www.facebook.com/10513336322_10152825495951323_10152827043886323</t>
  </si>
  <si>
    <t>Ummmm. Briton has always been hostile towards Europe.</t>
  </si>
  <si>
    <t>https://www.facebook.com/10513336322_10152825495951323_10152827042696323</t>
  </si>
  <si>
    <t>Merkel bullies Cameron not to stop the free flow of immigrants from EU to UK..</t>
  </si>
  <si>
    <t>https://www.facebook.com/10513336322_10152825495951323_10152827057516323</t>
  </si>
  <si>
    <t>-*-*-*- Merkel clearly stated years ago that multiculturalism was not working for Germany. She needs the EU because of Russia</t>
  </si>
  <si>
    <t>https://www.facebook.com/10513336322_10152825495951323_10152827039626323</t>
  </si>
  <si>
    <t>Vote UKIP.</t>
  </si>
  <si>
    <t>https://www.facebook.com/10513336322_10152825495951323_10152827522866323</t>
  </si>
  <si>
    <t>-*-*-*- No thanks.</t>
  </si>
  <si>
    <t>https://www.facebook.com/10513336322_10152825495951323_10152827543001323</t>
  </si>
  <si>
    <t>-*-*-*- Then don't!!</t>
  </si>
  <si>
    <t>https://www.facebook.com/10513336322_10152825495951323_10152827035751323</t>
  </si>
  <si>
    <t>This is a small island, with a large, for its size, population. Stop in France. Go to germany.Stay in Poland/Romania/Hungary/any country you call home. Remember where europe comes running, whenever it's in trouble? How many British died defending others freedom? Hate my country? Accuse me of being hateful? I understand those who say these things. I also understand, you have nothing to offer, except hatred. You are not welcome. Stay away.</t>
  </si>
  <si>
    <t>https://www.facebook.com/10513336322_10152825495951323_10152827012251323</t>
  </si>
  <si>
    <t>Its already been shown the the rate of immigration is nowhere near as bad as the average Briton thinks it is. Camerons wish to exit has nothing to do with immigration and everything to do with legacy building. I'd say he'd rather be known as the PM who exited the EU then the PM who allowed Scotland to exit the UK. The level of fear mongering and hypocrisy is staggering. Just your usual conservative policy then...</t>
  </si>
  <si>
    <t>https://www.facebook.com/10513336322_10152825495951323_10152827013651323</t>
  </si>
  <si>
    <t>-*-*-*- *Who almost allowed Scotland to ect...</t>
  </si>
  <si>
    <t>https://www.facebook.com/10513336322_10152825495951323_10152827010611323</t>
  </si>
  <si>
    <t>Stop the hypocrisy David Cameron. Rich migrant criminals from Russia and Middle East are welcome in Britain; they almost own it ! It is not Europe who let them in Britain !</t>
  </si>
  <si>
    <t>https://www.facebook.com/10513336322_10152825495951323_10152827008376323</t>
  </si>
  <si>
    <t>Part of the problem is that nobody is writing articles or conducting interviews about what the EU GIVES us.</t>
  </si>
  <si>
    <t>https://www.facebook.com/10513336322_10152825495951323_10152827005431323</t>
  </si>
  <si>
    <t>Someone needs to tell Ms. May Mexican Day of the Dead was last week!</t>
  </si>
  <si>
    <t>https://www.facebook.com/10513336322_10152825495951323_10152826991091323</t>
  </si>
  <si>
    <t>And who is he to label a whole race as not good people khaled?</t>
  </si>
  <si>
    <t>https://www.facebook.com/10513336322_10152825495951323_10152826989541323</t>
  </si>
  <si>
    <t>It was alright as long as you islanders had money and could bring your std's to other, poorer continents, 'ey? 😉</t>
  </si>
  <si>
    <t>https://www.facebook.com/10513336322_10152825495951323_10152826986261323</t>
  </si>
  <si>
    <t>Britain is full, we’ve done more than our bit, the soft touch hotel Britain has no more vacancies until further notice!</t>
  </si>
  <si>
    <t>https://www.facebook.com/10513336322_10152825495951323_10152826986236323</t>
  </si>
  <si>
    <t>Well said Paddy!</t>
  </si>
  <si>
    <t>https://www.facebook.com/10513336322_10152825495951323_10152826986106323</t>
  </si>
  <si>
    <t>Definition of irony? A British ex pat whinging about immigration in the UK. You wouldn't believe how often I hear it spouted.</t>
  </si>
  <si>
    <t>https://www.facebook.com/10513336322_10152825495951323_10152826984881323</t>
  </si>
  <si>
    <t>Immigration and corruption. No financial audit for 19 years, no knowledge of how much they spend on themselves. Apparently its none of our business.</t>
  </si>
  <si>
    <t>https://www.facebook.com/10513336322_10152825495951323_10152826984176323</t>
  </si>
  <si>
    <t>PLEASE PLEASE PLEASE - vote now, and get OUT of the EU. You're much too good for it.</t>
  </si>
  <si>
    <t>https://www.facebook.com/10513336322_10152825495951323_10152826982696323</t>
  </si>
  <si>
    <t>I totally agree with you Craig!</t>
  </si>
  <si>
    <t>https://www.facebook.com/10513336322_10152825495951323_10152826979366323</t>
  </si>
  <si>
    <t>Anyone remember WW2?</t>
  </si>
  <si>
    <t>https://www.facebook.com/10513336322_10152825495951323_10152826978166323</t>
  </si>
  <si>
    <t>Get rid of the roma. Stop our benefits being given to families in EU countries. Take a the piss. I couldn't give a shit bout the tree hugging lefties, we are full</t>
  </si>
  <si>
    <t>https://www.facebook.com/10513336322_10152825495951323_10152826978021323</t>
  </si>
  <si>
    <t>I think we all need to sign up for yougov polls so they can get a more balanced view. They seem to be asking the wrong people.</t>
  </si>
  <si>
    <t>https://www.facebook.com/10513336322_10152825495951323_10152826976006323</t>
  </si>
  <si>
    <t>No room for immigrants Europe does not want to be a cesspool</t>
  </si>
  <si>
    <t>https://www.facebook.com/10513336322_10152825495951323_10152826973551323</t>
  </si>
  <si>
    <t>Good point Airyn!!&lt;3</t>
  </si>
  <si>
    <t>https://www.facebook.com/10513336322_10152825495951323_10152826972576323</t>
  </si>
  <si>
    <t>Give people the vote let them decide, at the very least I think we need to have the EU reformed root and branch. Since the auditors refuse to sign off the accounts does it not suggest there are issues. The government need to deal with the immigration issue, people who arrive to work and pay their taxes should be welcomed. Illegals benefit tourists, beggars etc should be deported. Those people who live here and seem to be adverse to working should be, unless illness or family responsibilities prevent it, should be forced into work. If migrants can come here and find work locals should be able to as well.</t>
  </si>
  <si>
    <t>https://www.facebook.com/10513336322_10152825495951323_10152826972421323</t>
  </si>
  <si>
    <t>Quit being dicks eh? ;-)</t>
  </si>
  <si>
    <t>https://www.facebook.com/10513336322_10152825495951323_10152826969991323</t>
  </si>
  <si>
    <t>Check this out - Which leader did people trust to make the right decision on immigration? And the winner is [dee-dum, dee-dum, dee-dum] none/don't know on 39%!</t>
  </si>
  <si>
    <t>https://www.facebook.com/10513336322_10152825495951323_10152826966571323</t>
  </si>
  <si>
    <t>They think what they have been scared and infuriated to believe.</t>
  </si>
  <si>
    <t>https://www.facebook.com/10513336322_10152825495951323_10152826964726323</t>
  </si>
  <si>
    <t>Not onlyinGB.Somethingis changingand fromthedepth,Thesurfaceisthewrong senseofcatholic-christiancharity.Isfake,isover</t>
  </si>
  <si>
    <t>https://www.facebook.com/10513336322_10152825495951323_10152826959186323</t>
  </si>
  <si>
    <t>However, though I agree that the movement of people is a good thing, Britain is a very small country in comparison to many of the other countries in Europe and there must be a limit surely, to give a decent quality of life to everyone!</t>
  </si>
  <si>
    <t>https://www.facebook.com/10513336322_10152825495951323_10152826956741323</t>
  </si>
  <si>
    <t>skilled immigrants who pay tax are ok. the rest wasting taxpayer money are not welcome.</t>
  </si>
  <si>
    <t>https://www.facebook.com/10513336322_10152825495951323_10152826954751323</t>
  </si>
  <si>
    <t>Home office should reopen hsmp visa as many skilled people will be advantaged... By stopping HSMP visa most skilled are finding ways to other countries ...One should think in terms of business and brain together...</t>
  </si>
  <si>
    <t>https://www.facebook.com/10513336322_10152825495951323_10152826950071323</t>
  </si>
  <si>
    <t>If we get asked to go it will save Cameron from having to give us a referendum on wether we stay or go wont it?. That would be unfair as Im not sure people would choose to leave, the E.U. us a lot of stability. Could we not have actual figures as to numbers of immigrants and how much they claim from us v how much tax etc they bring in to the economy. Someone must have those figures somewhere surely. I work in the NHS and God help us all if there were no foreign nationals, wed be stumped we really would.</t>
  </si>
  <si>
    <t>https://www.facebook.com/10513336322_10152825495951323_10152826946161323</t>
  </si>
  <si>
    <t>Tougher systems are needed . Harder to get benefits. Should be first come first serve for homes not your not an immagrant so go to the back of the line. Eu i am sick of their crap. Billing so much for what silly ass laws like can't have a decent hoover. How pathetic is that</t>
  </si>
  <si>
    <t>https://www.facebook.com/10513336322_10152825495951323_10152826945681323</t>
  </si>
  <si>
    <t>We need to make our own laws firstly because half the EU laws and regs are borderline insane, and,more importantly we should only have immigration where its needed eg. 20,000 jobs going needed to be filled by immigrant workers, so send 20,000 instead of 300,000 its that simple lol</t>
  </si>
  <si>
    <t>https://www.facebook.com/10513336322_10152825495951323_10152826942986323</t>
  </si>
  <si>
    <t>Well if you even bothered to actually ask britons you would know.</t>
  </si>
  <si>
    <t>https://www.facebook.com/10513336322_10152825495951323_10152826941421323</t>
  </si>
  <si>
    <t>The number of refugees is 200.000-300.000 in a year. About 60.000 claim housing allowance. Something to think about. Sweden is expecting more refugees than ever before next year.</t>
  </si>
  <si>
    <t>https://www.facebook.com/10513336322_10152825495951323_10152826941131323</t>
  </si>
  <si>
    <t>So what is being said is that Britain is too small to stand against Ameriica and China? Is this a war that we are fighting? Feels like it!!</t>
  </si>
  <si>
    <t>https://www.facebook.com/10513336322_10152825495951323_10152826940581323</t>
  </si>
  <si>
    <t>I suppose like others around the world. That immigration is where some people come and live in your country and the EU is this massive organisation with heaps of countries in it.</t>
  </si>
  <si>
    <t>https://www.facebook.com/10513336322_10152825495951323_10152826939206323</t>
  </si>
  <si>
    <t>Post a story like this or about any person of colour committing a crime and then you see the flood of racist comments in abundance.true colours are really shown then. It doesn't help that the current government and the past government have totally screwed us over,it is no wonder that this country is ready to implode.</t>
  </si>
  <si>
    <t>https://www.facebook.com/10513336322_10152825495951323_10152826938856323</t>
  </si>
  <si>
    <t>Smart move!</t>
  </si>
  <si>
    <t>https://www.facebook.com/10513336322_10152825495951323_10152826938781323</t>
  </si>
  <si>
    <t>Not what the Tories think anyway</t>
  </si>
  <si>
    <t>https://www.facebook.com/10513336322_10152825495951323_10152826938706323</t>
  </si>
  <si>
    <t>I think we could take the trade hit in the eu and close our borders. Maybe the Swedish model of economic growth would suffice.</t>
  </si>
  <si>
    <t>https://www.facebook.com/10513336322_10152825495951323_10152826935771323</t>
  </si>
  <si>
    <t>Seriously can't be arsed with this huge mess. Blame the last two Governments for this.</t>
  </si>
  <si>
    <t>https://www.facebook.com/10513336322_10152825495951323_10152826934416323</t>
  </si>
  <si>
    <t>they are right! keep britain british !!</t>
  </si>
  <si>
    <t>https://www.facebook.com/10513336322_10152825495951323_10152826934211323</t>
  </si>
  <si>
    <t>Good! Go!....and out of Cyprus too!</t>
  </si>
  <si>
    <t>https://www.facebook.com/10513336322_10152825495951323_10152826931756323</t>
  </si>
  <si>
    <t>It would probably be the best thing for Britain to leave the EU and could destroy the so gracefully called "Euro Zone" if we are lucky enough of course.</t>
  </si>
  <si>
    <t>https://www.facebook.com/10513336322_10152825495951323_10152826929856323</t>
  </si>
  <si>
    <t>I know I say a lot of contentious stuff on here, but my honest and well considered opinion is that until the ECB reflate the economies of France and Italy, to show that they are pulling with us, we should have a cap, so that our GDP is never affected adversely by the influx. I have no problem with feeding hungry mouths, unless I am starving.</t>
  </si>
  <si>
    <t>https://www.facebook.com/10513336322_10152825495951323_10152826925931323</t>
  </si>
  <si>
    <t>The true numbers of Scottish yes voters indicate we firstly want out of This union that has us ruled by a tory government due to their lies and deceit over years. It's probably how Europe view them as well.</t>
  </si>
  <si>
    <t>https://www.facebook.com/10513336322_10152825495951323_10152826966066323</t>
  </si>
  <si>
    <t>-*-*-*- Ah you lost that vote or did I miss something ?</t>
  </si>
  <si>
    <t>https://www.facebook.com/10513336322_10152825495951323_10152826920816323</t>
  </si>
  <si>
    <t>forget what the Briton's think, just get them to wear some clothes that don't make us all want to ...that are not so grey and depressing</t>
  </si>
  <si>
    <t>https://www.facebook.com/10513336322_10152825495951323_10152827073656323</t>
  </si>
  <si>
    <t>-*-*-*- Britons wear dark clothes because they don't need washing so often</t>
  </si>
  <si>
    <t>https://www.facebook.com/10513336322_10152825495951323_10152826918556323</t>
  </si>
  <si>
    <t>Yet so much criticism of the US and its millions of illegal immigrants we're trying to make fair policies about.</t>
  </si>
  <si>
    <t>https://www.facebook.com/10513336322_10152825495951323_10152826915881323</t>
  </si>
  <si>
    <t>Well obviously</t>
  </si>
  <si>
    <t>https://www.facebook.com/10513336322_10152825495951323_10152826914326323</t>
  </si>
  <si>
    <t>Corporations move people all over the planet for there own agenda..... The people are waking up to the bankers.</t>
  </si>
  <si>
    <t>https://www.facebook.com/10513336322_10152825495951323_10152826905806323</t>
  </si>
  <si>
    <t>Half measures to try and appease democratic sway.</t>
  </si>
  <si>
    <t>https://www.facebook.com/10513336322_10152825495951323_10152827042486323</t>
  </si>
  <si>
    <t>Mostly for unfounded reasons, fed by lies, manipulations and bullshit.</t>
  </si>
  <si>
    <t>https://www.facebook.com/10513336322_10152825495951323_10152827609851323</t>
  </si>
  <si>
    <t>Tories are the key to Britons hostility...full stop.</t>
  </si>
  <si>
    <t>https://www.facebook.com/10513336322_10152825495951323_10152827322741323</t>
  </si>
  <si>
    <t>CaMORON and his racist party would sell their souls to hang on to power. They care not one iota about the country, more about how history will document them. They are actually encouraging racisim. Even Miliband is as bad, if not worse, when he has posted on his FB page that he is worried about the increase of anti semitism in the country - and not a word about the demonisation of immigrants whipping up unrest and hate. There appears to be a dangerous increase in racism and this has been stirred up by the political parties and the right wing media purely for political gains. God help this country - it is becoming toxic.</t>
  </si>
  <si>
    <t>https://www.facebook.com/10513336322_10152825495951323_10152827292291323</t>
  </si>
  <si>
    <t>Britain is not against working migration (it has welcomed and promoted it for many years) but benefit unproductive migration, hence the need to make reforms to the UK and EU abused migration regulation and make Britain's permanence beneficial and not another EU broken benefit state that won't be able to care for none internally on internationally</t>
  </si>
  <si>
    <t>https://www.facebook.com/10513336322_10152825495951323_10152827245816323</t>
  </si>
  <si>
    <t>CONSIDER THIS .... FORGET EU, UKIP, CONSERVATIVE, LABOUR SDP AND ALL THE OTHER POLITICAL PARTIES WITH THEIR OWN AGENDAS. UK is being asked/strong armed to remain and further become a part of a large group of trading nations where every one uses the same currency and people move around as they please and everyone lives by a common law. That’s the "EU Agenda" in a nut shell. Lets break this right down to the bare bones and look at it in a way the people on the high streets can understand. Looking back I remember going shopping for fruit and veg to the green grocers, for meat to the butchers. and for clothes to the clothes shop, for a tv or radio we went to the electrical shop. All these retailers got their products from many different sources all negotiating the prices and selling at their own price, i used to go from shop to shop and see and brows the produces and prices. Then came the supermarkets who started off selling foods, then clothes, then electrical, then medication, then insurances, then banking... Etc, etc.... Now we have the hated controlling Tesco and such like with stores not just in our country buy around the globe. They control the prices the farmers charge, the prices the clothing manufactures charge, the prices the electrical manufactures charge and so on and in turn they control what you pay and buy and how you buy and how you pay. Using Tesco as an example of one large organisation that changed the way every one lived and shopped and took away the individuality and freedom and choice from people and controlling everyone like sheep. TESCO... EU.... Can you see the pattern. Its always then the case and always will be where the few riches people in the world who are control and power hungry. From supermarkets now they want to take over countries!!</t>
  </si>
  <si>
    <t>https://www.facebook.com/10513336322_10152825495951323_10152827181951323</t>
  </si>
  <si>
    <t>People are obsessed with migrants in Italy too. The human being is still a tribal species.</t>
  </si>
  <si>
    <t>https://www.facebook.com/10513336322_10152825495951323_10152827013026323</t>
  </si>
  <si>
    <t>Any country should have controls over its borders. We should look at similar island nations like Japan and implement the same controls to avoid importing terrorists and benefit seekers.</t>
  </si>
  <si>
    <t>https://www.facebook.com/10513336322_10152825495951323_10152827041696323</t>
  </si>
  <si>
    <t>-*-*-*- Says the Zionist that supports illegal occupation and genocide.</t>
  </si>
  <si>
    <t>https://www.facebook.com/10513336322_10152825495951323_10152827356151323</t>
  </si>
  <si>
    <t>-*-*-*- Says the Muslim who worships a child raping thieving murdering thug as a prophet.</t>
  </si>
  <si>
    <t>https://www.facebook.com/10513336322_10152825495951323_10152826984381323</t>
  </si>
  <si>
    <t>EU is great, it is UK that's crap with Republiloon thinking imported over the Atlantic.</t>
  </si>
  <si>
    <t>https://www.facebook.com/10513336322_10152825495951323_10152826976066323</t>
  </si>
  <si>
    <t>The total hijacking of Earth's climate is becoming ever more difficult for the power structure to hide. Constant radical weather fluctuations will hopefully begin to wake a still sleeping population to the nightmare of geoengineering. http://www.geoengineeringwatch.org/haarp-report-covers-engineered-polar-vortex-cool-down/</t>
  </si>
  <si>
    <t>https://www.facebook.com/10513336322_10152825495951323_10152826972256323</t>
  </si>
  <si>
    <t>If ukippers and tories who want out of Europe get there way realise that once you start putting conditions on things you will get retaliatory measures.Britain will find themselves as a very small fish in a large ocean trying to fight the current not go with the flow.</t>
  </si>
  <si>
    <t>https://www.facebook.com/10513336322_10152825495951323_10152826931396323</t>
  </si>
  <si>
    <t>Hostility to immigrants "wirhout papers and work" is growing all over west Europe. And don't forguet: EU economy is shrinking. The best for Britain is stay away.</t>
  </si>
  <si>
    <t>https://www.facebook.com/10513336322_10152825495951323_10152826924731323</t>
  </si>
  <si>
    <t>So who are our friends outside the EU? The Americans despise us but want our soldiers as cannon fodder. The Africans hate us because of Empire - who can blame them. India is interested in the USA and China. China is interested in India and the USA, though we might be a useful little colony in the future. South America hates us because they all side with Argentina. The old white Commonwealth countries are building their own regional alliances. Middle Eastern countries know we are only interested in their oil and pay for it only because we are no longer strong enough to steal it. So our future outside the EU will be to do a trade deal with Rockall and Antarctica</t>
  </si>
  <si>
    <t>https://www.facebook.com/10513336322_10152825495951323_10152826935891323</t>
  </si>
  <si>
    <t>-*-*-*- So no hope then? Would u vote in or out?</t>
  </si>
  <si>
    <t>https://www.facebook.com/10513336322_10152825495951323_10152826937716323</t>
  </si>
  <si>
    <t>-*-*-*- In, of course. I have no desire to be a member of a globally irrelevant, failed state on a small, wet island off the coast of Europe.</t>
  </si>
  <si>
    <t>https://www.facebook.com/10513336322_10152825495951323_10152827082851323</t>
  </si>
  <si>
    <t>-*-*-*- Too late then!</t>
  </si>
  <si>
    <t>https://www.facebook.com/10513336322_10152825495951323_10152827340146323</t>
  </si>
  <si>
    <t>-*-*-*- Americans don't despise you. We are allies of the UK.</t>
  </si>
  <si>
    <t>https://www.facebook.com/10513336322_10152825495951323_10152827424401323</t>
  </si>
  <si>
    <t>-*-*-*- Allies = you want our soldiers. Nothing else. America certainly wouldn't replace the trade revenues that would disappear if we left the EU. And would rapidly develop a "special relationship" with Germany if we did.</t>
  </si>
  <si>
    <t>https://www.facebook.com/10513336322_10152825495951323_10152827560921323</t>
  </si>
  <si>
    <t>-*-*-*- I cant speak for my govt but im american and adore the UK and have several British friends seems like a great country.</t>
  </si>
  <si>
    <t>https://www.facebook.com/10513336322_10152825495951323_10152826918936323</t>
  </si>
  <si>
    <t>The UK people have no problem with immigrants from India,Africa,Pakistan,common wealth countries BUT they have a problem with the EU people..Immigration people is not only about desperation.there are many EU people who get education in the UK and dream a life with dignity there because they may like the UK and they can contribute to its success and offer more than locals.personally I have two degrees.One from Greece,my country and a Bsc from Manchester Business School.I left the UK in 2011 after my graduation due to serious personal and family matters.But I am planning to return next year hopefully permanently.I don't want any allowances and until I find a job relevant to my career in Business and Finance I am happy to do any job to live.How sad it will be for me to be treated like rubbish and to be shown the exit door after a few years..</t>
  </si>
  <si>
    <t>https://www.facebook.com/10513336322_10152825495951323_10152826916631323</t>
  </si>
  <si>
    <t>our welfare system should of been dealt with years ago!</t>
  </si>
  <si>
    <t>https://www.facebook.com/10513336322_10152825495951323_10152826912571323</t>
  </si>
  <si>
    <t>America was founded by an immigrant who labeled himself an American and labeling the true natives here Indians so immigration is important.</t>
  </si>
  <si>
    <t>https://www.facebook.com/10513336322_10152825495951323_10152827715971323</t>
  </si>
  <si>
    <t>Being an immigrant to the U.S I have had no problem. Our family came from Holland to the U.S in the 1970's and I love it here. Yes, it can be crazy politically and I enjoy visiting the old country but it's just to dull there.</t>
  </si>
  <si>
    <t>https://www.facebook.com/10513336322_10152825495951323_10152827549381323</t>
  </si>
  <si>
    <t>We need to stop letting all and sundry into the UK and stop giving immigrants benefits as soon as they arrive. I don't mind people coming to this country from other countries as long as they have the money to fund themselves over here. If we went to another country we would have to have enough money to live for at least 5 years and wouldn't get any benefits from those countries either. If we didn't have the money then we wouldn't get in it's as simple as that. ALSO we need to add boundaries like if they have a criminal record no way would they get in, if they don't have the job specifications they wouldn't get in also that they would get NO benefits whatsoever for a minimum of 5 years (like Australia) and then you would only get benefits after the 5 year point if you have been working for those 5 years and you get basic benefits at that point and the longer you have worked the more you would be entitled too. If we brought in all those stipulations I would be fine with whoever came into this country as then I would know that they are not a drain on our economy. We are too nice to other minorities in this country and forget about our own people and their needs. We need to put our own people first and the other minorities second. ALSO we need to stop giving them monies for their children that are not even in this country also!!!!! EVERY minority that comes to this country should not be entitled to any free NHS, NO money from DSS, NO free housing etc they are the ones wanting to come to this country it's not as if we are begging them to come here so they can claim benefits it is their choice and most come to this country (NOT ALL) only want to come to the UK because of everything they get when they arrive. If we stopped handing out everything to them and gave them nothing you can bet probably 80% of those that want to come over here would not then want to come to this country as they wouldn't get all the handouts then and it is the handouts that they are loving and entice them here x</t>
  </si>
  <si>
    <t>https://www.facebook.com/10513336322_10152825495951323_10152827701561323</t>
  </si>
  <si>
    <t>-*-*-*- You are talking soooo much rubbish! If you go to another EU country you get the same benefits that immigrants get here. Get your facts right and take your head out of the Daily Mail and Express!</t>
  </si>
  <si>
    <t>https://www.facebook.com/10513336322_10152825495951323_10152827708266323</t>
  </si>
  <si>
    <t>-*-*-*- I think if anyone needs to get their facts right it's you Lucilla Sallabank because I know for a fact that the benefits and conditions are NOT the same in other countries x</t>
  </si>
  <si>
    <t>https://www.facebook.com/10513336322_10152825495951323_10152827734481323</t>
  </si>
  <si>
    <t>-*-*-*- I couldn't of put that better my self ...well said .....Natasha x</t>
  </si>
  <si>
    <t>https://www.facebook.com/10513336322_10152825495951323_10152827883296323</t>
  </si>
  <si>
    <t>-*-*-*- Thank You Kath Pearce x</t>
  </si>
  <si>
    <t>https://www.facebook.com/10513336322_10152825495951323_10152827546236323</t>
  </si>
  <si>
    <t>People in the UK are concerned about immigration from EU countries but not at all about muslim immigration, about PM sending out messages about learning to be closer to muslim lifestyle... Anyway ALL EU COUNTRIES you are "afraid" off are traditional CHRISTIAN, based on judeo-christian heritage and culture! Even gypsies are Christian in those countries...</t>
  </si>
  <si>
    <t>https://www.facebook.com/10513336322_10152825495951323_10152827042396323</t>
  </si>
  <si>
    <t>As with any issue today, public attitudes regarding Immigration and the EU are being determined by a mixture of general dumbing down and a total lack of attention span. A superficial, knee-jerk prejudice is easy to communicate in the snappy soudbites that the media and twitter has accustomed us to. Responding to those ignorant and misleading messages requires background, knowledge and information and a reasoned, articulated argument. People are just too lazy to read complicated messages these days, so they are naturally attracted to simplistic slogans and soundbites that convince them that issues are simple and the solutions equally simple. There is no such thing as a simple political issue and any politician who promises a "cure-all" like leaving the EU is a quack, however much he/she may say the things you like to hear. Anyone who believes that an exit from the EU will resolve more problems than it will create is as self-deluded as they are manipulated. The UK is an attractive country for immigrants because it presents a successful image to the world. The reality is that the UK is no longer a Political or economic power that is strong enough to stand on its own in relation to the massive interests of the US, China or for that matter the EU. The UK, outside the EU would fast become a political irrelevance on the Internatiional scene. Absurdly, it's exactly those naiive and anachronistic flag-waving patriots fighting for 'Britishness' that are least in touch with British culture today. I'm proud to be British, but my pride is linked to our Multi-ethnic culture as a whole and not some lame royal regalia or bowler-hat and pinstripe tourist nonsense. Our Multicultural society is one the few positive consequences of our colonial past, and Britain has every reason to be proud of having achieved the enriched society it has today. Our multicultural society s a far more accurate and rich expression of our Island's historical heritage than red telephone boxes and roast beef. By all means seal yourself off from the world and watch the country slide into irrelevance and economic meltdown, but that will be a consequence the UK would be entirely responsible for and not something you can lay at the door of exploited and marginalized immigrants.</t>
  </si>
  <si>
    <t>https://www.facebook.com/10513336322_10152825495951323_10152826998146323</t>
  </si>
  <si>
    <t>British are admired and loved all over the world, and they respond by being hatefull!!</t>
  </si>
  <si>
    <t>https://www.facebook.com/10513336322_10152825495951323_10152827672721323</t>
  </si>
  <si>
    <t>This is why no one respects politics in this country. The right-wing belligerently assert that everything is as they say it is; the left-wing shit their pants and apologise every time anything changes. Do these people never think that evidence-based politics might be easier on their back?</t>
  </si>
  <si>
    <t>https://www.facebook.com/10513336322_10152825495951323_10152827670191323</t>
  </si>
  <si>
    <t>Weird way to spin this story, Guardian. I know the media likes to take polls in complete isolation from context, but considering a week or so ago the story was "MOST PEOPLE SUPPORT EU MEMBERSHIP SINCE 1991", and since the trend has been people broadly in favour of membership with occasional blips for the past 40 years… why the hell would you read anything into this poll?</t>
  </si>
  <si>
    <t>https://www.facebook.com/10513336322_10152825495951323_10152826944066323</t>
  </si>
  <si>
    <t>Why don't you ask the immigrants what they think about the British . Selfish, opportunists ?</t>
  </si>
  <si>
    <t>https://www.facebook.com/10513336322_10152825495951323_10152826924741323</t>
  </si>
  <si>
    <t>So where is this legendary referendum the British people were promised? Thatcher never gave us one, Blair never gave us one and neither has Cameron and I very much doubt Farrage would either...</t>
  </si>
  <si>
    <t>https://www.facebook.com/10513336322_10152825495951323_10152827069446323</t>
  </si>
  <si>
    <t>Repatriation now...one big clear out...bring it on...</t>
  </si>
  <si>
    <t>https://www.facebook.com/10513336322_10152825495951323_10152827539166323</t>
  </si>
  <si>
    <t>Those sheep get their talking points from the same think tanks as Americans?</t>
  </si>
  <si>
    <t>https://www.facebook.com/10513336322_10152825495951323_10152828101701323</t>
  </si>
  <si>
    <t>It isn't "immigration" when the alien isn't invited or doesn't otherwise come into the country LEGALLY!! That is called INVASION.</t>
  </si>
  <si>
    <t>https://www.facebook.com/10513336322_10152825495951323_10152830328826323</t>
  </si>
  <si>
    <t>the rest of europe*.</t>
  </si>
  <si>
    <t>https://www.facebook.com/10513336322_10152825495951323_10152829048856323</t>
  </si>
  <si>
    <t>It is baffling why Indians who tried to kick out Brits from India for two centuries are stuck in Britain and feel great, full two million strong, have absolutely no self respect, shameful indeed</t>
  </si>
  <si>
    <t>https://www.facebook.com/10513336322_10152825495951323_10152828852031323</t>
  </si>
  <si>
    <t>Out as soon as possible</t>
  </si>
  <si>
    <t>https://www.facebook.com/10513336322_10152825495951323_10152828318491323</t>
  </si>
  <si>
    <t>We want out, Fed up with spineless politicians who have absolutely no idea about the real world, no control over the scum that comes into the country, they are not civilised, the way they treat white women and children. NO RESPECT.</t>
  </si>
  <si>
    <t>https://www.facebook.com/10513336322_10152825495951323_10152828932781323</t>
  </si>
  <si>
    <t>-*-*-*- Oi you stupid woman they are talking about European immigration</t>
  </si>
  <si>
    <t>https://www.facebook.com/10513336322_10152825495951323_10152828953341323</t>
  </si>
  <si>
    <t>-*-*-*- Robert Henson who are you calling STUPID, I've nothing against anyone coming here to work and make their home here as long as they put in the pot and spend their money into our economy, but we are getting the dregs of society, who live of our MONEY,</t>
  </si>
  <si>
    <t>https://www.facebook.com/10513336322_10152825495951323_10152828293551323</t>
  </si>
  <si>
    <t>Immigration does more good than harm and the EU is far less evil than Westminster.</t>
  </si>
  <si>
    <t>https://www.facebook.com/10513336322_10152825495951323_10152828199656323</t>
  </si>
  <si>
    <t>Europe would be better off without the whinging, whining English empire loyalists who largely live in the past.</t>
  </si>
  <si>
    <t>https://www.facebook.com/10513336322_10152825495951323_10152828860011323</t>
  </si>
  <si>
    <t>-*-*-*- suck that Muslim c0ck real good you piece of s***</t>
  </si>
  <si>
    <t>https://www.facebook.com/10513336322_10152825495951323_10152830158466323</t>
  </si>
  <si>
    <t>-*-*-*- Ha Ha .A good example of the rather thick form of Englishman you will find no shortage of. :-)</t>
  </si>
  <si>
    <t>https://www.facebook.com/10513336322_10152825495951323_10152827855571323</t>
  </si>
  <si>
    <t>Divided you fall, united you stand.</t>
  </si>
  <si>
    <t>https://www.facebook.com/10513336322_10152825495951323_10152827635361323</t>
  </si>
  <si>
    <t>The merry go around had to stop one day.</t>
  </si>
  <si>
    <t>https://www.facebook.com/10513336322_10152825495951323_10152827517286323</t>
  </si>
  <si>
    <t>I live in France where the full face veil is not tolerated. Having spoken in the last week to three friends in the UK where the full face veil IS tolerated I have to say that the full face veil is one thing that frightens people. It would frighten me. This is NOT an anti-Islam post but I have to say that various groups are using "Europe" as a scapegoat. I do think it may be an idea to ban the full veil. No probs with modesty but walking around showing only your eyes and in some cases not even that is not Islam and frankly weird.</t>
  </si>
  <si>
    <t>https://www.facebook.com/10513336322_10152825495951323_10152827519271323</t>
  </si>
  <si>
    <t>-*-*-*- Zombies, witches and clowns frighten people. Because people are easily frightened, thick dickheads. Doesn't mean you should pander to them or their irrational fears.</t>
  </si>
  <si>
    <t>https://www.facebook.com/10513336322_10152825495951323_10152827522166323</t>
  </si>
  <si>
    <t>-*-*-*- Zombies witches and clowns don't frighten me. Someone not willingly showing their face does. What's irrational about fear of people not showing their face? And anyway - how can you be Johnny Cash? I thought you died?</t>
  </si>
  <si>
    <t>https://www.facebook.com/10513336322_10152825495951323_10152827533461323</t>
  </si>
  <si>
    <t>-*-*-*- Did a post I put up just vanish? Bah.</t>
  </si>
  <si>
    <t>https://www.facebook.com/10513336322_10152825495951323_10152827536106323</t>
  </si>
  <si>
    <t>-*-*-*- which one? that's the prob with posts vanishing - no one can see them! xx :)</t>
  </si>
  <si>
    <t>https://www.facebook.com/10513336322_10152825495951323_10152827542341323</t>
  </si>
  <si>
    <t>-*-*-*- Christ I am not typing it all out again..... suffice to say it was witty, urbane and obviously made you agree with my position entirely! Ha ha</t>
  </si>
  <si>
    <t>https://www.facebook.com/10513336322_10152825495951323_10152827484961323</t>
  </si>
  <si>
    <t>Immigration is the only thing that keeps British culture going.</t>
  </si>
  <si>
    <t>https://www.facebook.com/10513336322_10152825495951323_10152827360636323</t>
  </si>
  <si>
    <t>There are too many foreigners in the UK now. Enough it enough.</t>
  </si>
  <si>
    <t>https://www.facebook.com/10513336322_10152825495951323_10152827483236323</t>
  </si>
  <si>
    <t>-*-*-*- Even the so called IT city of India Bangalore is also spoiled, ruined by migrants. Localities have been suffering a lot. Flawed policies on immigration/migration leads to all kind of disasters....!</t>
  </si>
  <si>
    <t>https://www.facebook.com/10513336322_10152825495951323_10152827329121323</t>
  </si>
  <si>
    <t>imigration NOT PROBLEM......THEPROBLEM IS BEEING AMERICA PET...... CUT TIES TO AMERICA AND EUROPE....... WE AND OUR RELATIVES FOUGHT WARS DEFEATING EUROPE..... RUSSIA WAS A=OUR GREATEST ALIA WE SHOULD MAKE STRONG TIES WITH V PUTIN AND RUSSIA ONE DAY MAY BE YOU MIGHT BE AS POPULAR AS PUTIN IS IN RUSSIA 80% RUSSIAN LOVE THIER PRESIDENT ....YOUR ONLY FRIENDS ARE THE ONES YOU MADE IN OXFORD BOUY CLUB..... YOUR OUT TOUCH WITH REALITY..... YOU ON ANOTHER PLANNET</t>
  </si>
  <si>
    <t>https://www.facebook.com/10513336322_10152825495951323_10152827193721323</t>
  </si>
  <si>
    <t>I thought Maggie Thatcher had passed away?</t>
  </si>
  <si>
    <t>https://www.facebook.com/10513336322_10152825495951323_10152827175826323</t>
  </si>
  <si>
    <t>EU immigration wouldn't been an issue for us today if we were more careful in who we allowed to immigrate to Britain from the non-EU countries, that's the real reason we've an immigration problem. For decades we've have allowed the wrong kind of people to come to this country, people who're incompatible with our way of life and who hate us secretly and openly.</t>
  </si>
  <si>
    <t>https://www.facebook.com/10513336322_10152825495951323_10152827085016323</t>
  </si>
  <si>
    <t>Immigration is fine, too much of it isn't, no controls over it isn't. We have to educate our kids, look after our sick and provide services...this country is like a party with an unlimited guest list...you need to know the numbers and limit them to what you can cope with without the population suffering. The EU started out as a trade agreement between countries who were roughly equal, a common market to help them all. Now it's a bloated monster that accepts countries who take much more from it than they can ever contribute, where the population sees the original member states as Disneyland compared to their own and obviously a lot want to move. They can struggle in a village in Bulgaria or move here and get more in benefits than they could earn back home, and a very nice house compared to their own. With no contribution required to the national pot at all. I never see people on benefits move from here to other EU countries, why do you think that may be?</t>
  </si>
  <si>
    <t>https://www.facebook.com/10513336322_10152825495951323_10152827080636323</t>
  </si>
  <si>
    <t>UK, can't, look after their own. FFS. No more.</t>
  </si>
  <si>
    <t>https://www.facebook.com/10513336322_10152825495951323_10152827065606323</t>
  </si>
  <si>
    <t>I wonder if they asked the rest of europe what they would think of UK leaving , what there response would be?</t>
  </si>
  <si>
    <t>https://www.facebook.com/10513336322_10152825495951323_10152827003946323</t>
  </si>
  <si>
    <t>because people are listening to that gang of bitter demagogues ukip. Some because they just dont like Cameron</t>
  </si>
  <si>
    <t>https://www.facebook.com/10513336322_10152825495951323_10152826983951323</t>
  </si>
  <si>
    <t>People are fed nonsense about immigration on a daily basis, while the case for it doesn't get heard. I don't think they can altogether be blamed for being anti.</t>
  </si>
  <si>
    <t>https://www.facebook.com/10513336322_10152825495951323_10152826979251323</t>
  </si>
  <si>
    <t>Nobody would come if they dont get benefits for 1st 3 years like me. I established my own busines and pay tax instead of enjoying benefits. #unfairimmigration</t>
  </si>
  <si>
    <t>https://www.facebook.com/10513336322_10152825495951323_10152826974926323</t>
  </si>
  <si>
    <t>It's happening all over Europe now..all governments will gradually turn right wing mainly because of the great influx of africans, muslims, roms and people from eastern europe in recent years. People are just fed up of it all. It is as simple as that. Nothing to do with immigration of the past decades. Italians in GB with their restaurants and the pakistani with his shop (couple of examples).are just not the problem here.</t>
  </si>
  <si>
    <t>https://www.facebook.com/10513336322_10152825495951323_10152826952801323</t>
  </si>
  <si>
    <t>bad karma...</t>
  </si>
  <si>
    <t>https://www.facebook.com/10513336322_10152825495951323_10152826941646323</t>
  </si>
  <si>
    <t>Brits don't know nothing about history isn't it? :p</t>
  </si>
  <si>
    <t>https://www.facebook.com/10513336322_10152825495951323_10152826943121323</t>
  </si>
  <si>
    <t>-*-*-*- Twit</t>
  </si>
  <si>
    <t>https://www.facebook.com/10513336322_10152825495951323_10152826957766323</t>
  </si>
  <si>
    <t>-*-*-*- Twat (it's spelled this way)</t>
  </si>
  <si>
    <t>https://www.facebook.com/10513336322_10152825495951323_10152826938996323</t>
  </si>
  <si>
    <t>We the public are very much like the weather, we change our mind's daily. I believe that the ordinary person just wishes to be told the truth about most thing's in life, we have been fed so many lie's about this subject over the year's, so please no more flannel just tell us what the benefit or the problem's we will face if we continue the on the present course! If we were to leave the EU then , well what would that mean for us, yes us the ordinary working man and woman!</t>
  </si>
  <si>
    <t>https://www.facebook.com/10513336322_10152825495951323_10152826936341323</t>
  </si>
  <si>
    <t>Get set free .</t>
  </si>
  <si>
    <t>https://www.facebook.com/10513336322_10152825495951323_10152826928566323</t>
  </si>
  <si>
    <t>It's the tosspots that we have in gov, that is the problem.</t>
  </si>
  <si>
    <t>https://www.facebook.com/10513336322_10152825495951323_10152826923541323</t>
  </si>
  <si>
    <t>The Tories and UKIP created this problem all because of power- Let them solve it.</t>
  </si>
  <si>
    <t>https://www.facebook.com/10513336322_10152825495951323_10152826914346323</t>
  </si>
  <si>
    <t>We love a scapegoat don't we ? Most people think that the major issues are, ameliorating the defects of capitalism, quality jobs with contracts and pensions, restoring trade union influence, and a credible left wing alternative. (You may use this)</t>
  </si>
  <si>
    <t>https://www.facebook.com/10513336322_10152825495951323_10152826909601323</t>
  </si>
  <si>
    <t>We love it. We live in a global economy with finite resources. we need a world community and realise we are all in this together. The EU is the next step.</t>
  </si>
  <si>
    <t>https://www.facebook.com/10513336322_10152825495951323_10152841488876323</t>
  </si>
  <si>
    <t>It's good to lose entire suburbs , cities , social care and one own culture accommodating millions of immigrant , great future for ex royal England</t>
  </si>
  <si>
    <t>https://www.facebook.com/10513336322_10152825495951323_10152841485361323</t>
  </si>
  <si>
    <t>English provole adore Arabs , Islam is fascinating , so :" welcome to Britainistan!"</t>
  </si>
  <si>
    <t>https://www.facebook.com/10513336322_10152825495951323_10152831248606323</t>
  </si>
  <si>
    <t>I live in the UK for about 10 years now , personally never faced racism and being treated equal, overall spent useful time part of my life , but now I prefer to go back and live the rest of my life in my beautiful country ( Kurdistan )</t>
  </si>
  <si>
    <t>https://www.facebook.com/10513336322_10152825495951323_10152829600431323</t>
  </si>
  <si>
    <t>Time for the EU to tell Britain to take a hike and get out of the EU. Decades of whinging and moaning... enough now. Please go away.</t>
  </si>
  <si>
    <t>https://www.facebook.com/10513336322_10152825495951323_10152828675406323</t>
  </si>
  <si>
    <t>and what about the cost of eggs and vegetables and 2 quid bottles of water ???</t>
  </si>
  <si>
    <t>https://www.facebook.com/10513336322_10152825495951323_10152827840656323</t>
  </si>
  <si>
    <t>https://www.facebook.com/MillionMaskMarchLondon</t>
  </si>
  <si>
    <t>https://www.facebook.com/10513336322_10152825495951323_10152827574536323</t>
  </si>
  <si>
    <t>The pro eu comments from the guardian useful idiots is the exact opposite of what the British public feel, just like the left wing extremist Britain hating art critic who slagged off the poppy tribute, completely opposite to the British publics sentiments. Immigration needs to be stopped altogether, all the criminals and asylum seekers deported, all benefits stopped to all non British nationals, for a minimum of 5 years. Once Britain is on its feet, then reconsider the situation. UKIP will deliver this for Britain.</t>
  </si>
  <si>
    <t>https://www.facebook.com/10513336322_10152825495951323_10152827588021323</t>
  </si>
  <si>
    <t>-*-*-*- Nope.</t>
  </si>
  <si>
    <t>https://www.facebook.com/10513336322_10152825495951323_10152827680526323</t>
  </si>
  <si>
    <t>-*-*-*- You sound more like a BNP member than a ukipper!</t>
  </si>
  <si>
    <t>https://www.facebook.com/10513336322_10152825495951323_10152827702741323</t>
  </si>
  <si>
    <t>-*-*-*- Dream on!</t>
  </si>
  <si>
    <t>https://www.facebook.com/10513336322_10152825495951323_10152827741141323</t>
  </si>
  <si>
    <t>-*-*-*- Really, I sound just like the vast majority of the British public to me, unstoppable. UKIP are going to number 10. And we will be out of the eu.</t>
  </si>
  <si>
    <t>https://www.facebook.com/10513336322_10152825495951323_10152827544336323</t>
  </si>
  <si>
    <t>Surely there is no room left in Britain for any more immigrants? Where do you put them?</t>
  </si>
  <si>
    <t>https://www.facebook.com/10513336322_10152825495951323_10152827549046323</t>
  </si>
  <si>
    <t>-*-*-*- Buckingham Palace has a few empty bedrooms....</t>
  </si>
  <si>
    <t>https://www.facebook.com/10513336322_10152825495951323_10152827436306323</t>
  </si>
  <si>
    <t>Ben Wiles</t>
  </si>
  <si>
    <t>https://www.facebook.com/10513336322_10152825495951323_10152827436001323</t>
  </si>
  <si>
    <t>Monique Misha Wiles</t>
  </si>
  <si>
    <t>https://www.facebook.com/10513336322_10152825495951323_10152827372966323</t>
  </si>
  <si>
    <t>http://www.washingtonpost.com/posteverything/wp/2014/07/15/the-chinese-are-coming-and-theyd-like-to-buy-your-house/</t>
  </si>
  <si>
    <t>https://www.facebook.com/10513336322_10152825495951323_10152827098201323</t>
  </si>
  <si>
    <t>britischen und europäischen gewaltsam verschwunden amerikanischen Außenpolitik</t>
  </si>
  <si>
    <t>https://www.facebook.com/10513336322_10152825495951323_10152827060176323</t>
  </si>
  <si>
    <t>Cameron is to compare to the Danish Peoplesparty.</t>
  </si>
  <si>
    <t>https://www.facebook.com/10513336322_10152825495951323_10152826987151323</t>
  </si>
  <si>
    <t>kiedys Galileusza stracono w obawie przed nowym,a teraz oni w obawie przed wkroczeniem cywilizacji bronia sie desperacko.a niby po szkole bo wyksztalcenia jakos nie widac.</t>
  </si>
  <si>
    <t>https://www.facebook.com/10513336322_10152825495951323_10152826977886323</t>
  </si>
  <si>
    <t>It all started under the Blair government, but my God it's really gone through the roof with this pair of useless incompetent excrement running this country.</t>
  </si>
  <si>
    <t>https://www.facebook.com/10513336322_10152825495951323_10152826968996323</t>
  </si>
  <si>
    <t>UKIP do not blame immigrants, the blame lays firmly in the hands of the EU and past and present British governments!</t>
  </si>
  <si>
    <t>https://www.facebook.com/10513336322_10152825495951323_10152826957966323</t>
  </si>
  <si>
    <t>Its the £5 billion that the UK pays Germany every year I take issue with. Just to be part of a 'club' that hasn't really benefited the UK in any shape or form, other than to putting controls over a free market.</t>
  </si>
  <si>
    <t>https://www.facebook.com/10513336322_10152825495951323_10152827539841323</t>
  </si>
  <si>
    <t>-*-*-*- Speak to the Cornish, they do extremely well out of the EU.</t>
  </si>
  <si>
    <t>https://www.facebook.com/10513336322_10152825495951323_10152826903856323</t>
  </si>
  <si>
    <t>What , apart from there has been way to much of it and we should get out ?</t>
  </si>
  <si>
    <t>https://www.facebook.com/10513336322_10152825495951323_10152829858936323</t>
  </si>
  <si>
    <t>I used to be pro-European. However, now, if there was a referendum today I would vote, OUT. I think that the EU is non-democratic and corrupt. Also it looks like this is the start of the end of the EU as we know it. EU II needs to have a President that is voted in by the citizens of the EU, and should not interfeer or have rights to control its states law and policies. Cameron for the first time in a while is making the right move. Either he should take us out of Europe now or be kicked out by the new fascist German leader Merkel.</t>
  </si>
  <si>
    <t>https://www.facebook.com/10513336322_10152825495951323_10152828814071323</t>
  </si>
  <si>
    <t>BREAKING NEWS - (LIVE) MAX HEADROOM [is] suing the Anonymous. https://www.youtube.com/watch?v=cYdpOjletnc</t>
  </si>
  <si>
    <t>https://www.facebook.com/10513336322_10152825495951323_10152827049836323</t>
  </si>
  <si>
    <t>the comments which come from brains of advocates of murder in the name of "our country" and "our problems" ignore the fact that development and migration are intrinsically related, that the capitalist system inherently develops unevenly, that the British regime is part and parcel of economic policies imposed on poor countries through various means (IMF, World Bank, support of dictatorships, freedom of their corporations to plunder, etc, etc), that the same regimes have played a significant role in aborting the attempt of the same people fleeing "their countries" in overthrowing the oppressive system at home (see the so-called Arab Spring, the elections, the NGOs, etc) all in order to maintain the status quo. Then you wonder why people flee and drown in the sea. It's the failure of a certain capitalist modality in large swathes of the world. Capital, a thing, is free to migrate anywhere, but humans are not. so, thank you all of you, bunch of murder apologists and defenders of your own oppressive barbaric regime in Britain. instead of attacking the Regime here and its criminality against its own population you are finding a scapegoat as it is an easy target demonstrating your complicity in barbarism.</t>
  </si>
  <si>
    <t>https://www.facebook.com/10513336322_10152825495951323_10152826989381323</t>
  </si>
  <si>
    <t>We give to the immeasurable respect</t>
  </si>
  <si>
    <t>https://www.facebook.com/10513336322_10152825495951323_10152826978001323</t>
  </si>
  <si>
    <t>They hate it, mono culture</t>
  </si>
  <si>
    <t>https://www.facebook.com/10513336322_10152825495951323_10152826973861323</t>
  </si>
  <si>
    <t>Good riddance.</t>
  </si>
  <si>
    <t>https://www.facebook.com/10513336322_10152825495951323_10152826937846323</t>
  </si>
  <si>
    <t>Slave labour is not free . Let's hope they don't have a civil war over it.</t>
  </si>
  <si>
    <t>https://www.facebook.com/10513336322_10152825495951323_10152826931046323</t>
  </si>
  <si>
    <t>And give the Tories everything they want? Fuck that. Wake-up Britain.</t>
  </si>
  <si>
    <t>https://www.facebook.com/10513336322_10152825495951323_10152826918721323</t>
  </si>
  <si>
    <t>The EU is a brainwash,it favours the 1%s more than anyone else,why do you think we are still in it,48 million a day for what?,do you really other countries wont trade with uk because we ar not in th EU,laughable!!,government most of your subjects have fallen for the brain washing..</t>
  </si>
  <si>
    <t>https://www.facebook.com/10513336322_10152825495951323_10152826918546323</t>
  </si>
  <si>
    <t>snobbish</t>
  </si>
  <si>
    <t>https://www.facebook.com/10513336322_10152825495951323_10152830201631323</t>
  </si>
  <si>
    <t>no it isn't, it's being controlled and taxed by brussels! (but the immigration is definitely a factor)</t>
  </si>
  <si>
    <t>https://www.facebook.com/10513336322_10152825495951323_10152830997296323</t>
  </si>
  <si>
    <t>Welcome to londonistan in Britainistan , enjoy Islam delights !! Allah u Akbar !! :-)</t>
  </si>
  <si>
    <t>https://www.facebook.com/10513336322_10152825495951323_10152828581916323</t>
  </si>
  <si>
    <t>Yes, quite a progress, and not difficult to realize where the U.S. isolationist ways come from.</t>
  </si>
  <si>
    <t>https://www.facebook.com/10513336322_10152825495951323_10152828284396323</t>
  </si>
  <si>
    <t>God Save the Queen the Fascist Clergy Criminal Regime ! ipso facto</t>
  </si>
  <si>
    <t>https://www.facebook.com/10513336322_10152825495951323_10152826982306323</t>
  </si>
  <si>
    <t>the PROBLEMS of immigrations likely.</t>
  </si>
  <si>
    <t>https://www.facebook.com/10513336322_10152825495951323_10152828105321323</t>
  </si>
  <si>
    <t>I think immigration to UK is going to go down in just a few Years time . Maybe after that big number of Brits is again going to Spain . The question is if Brits want to mix with other European . I like idea that Brits stay in EU and mix with all others , just think when you keep rabbits it would be boring to keep just black ones .</t>
  </si>
  <si>
    <t>https://www.facebook.com/10513336322_10152825495951323_10152826980761323</t>
  </si>
  <si>
    <t>Pretty interesting as UK is slowly turning into more of a 3rd world country</t>
  </si>
  <si>
    <t>https://www.facebook.com/10513336322_10152825495951323_10152827094116323</t>
  </si>
  <si>
    <t>-*-*-*- It's not possible to revert back to being third world. We are a first world country in decay. Much worse</t>
  </si>
  <si>
    <t>https://www.facebook.com/10513336322_10152825495951323_10152827525666323</t>
  </si>
  <si>
    <t>Always refreshing to see White Supremacy is still alive. .</t>
  </si>
  <si>
    <t>https://www.facebook.com/10513336322_10152825495951323_10152827330586323</t>
  </si>
  <si>
    <t>the dangers require You Mounty police combatant Non-Canadian Citizens Became aliens dangerous enemies Contained Through Political Fighting For Human Trafficking Or Slaves Trading By Felony Of Appeals From The Canadian Embassies in Nairobi, Kenya &amp; Addis Ababa Ethiopia, Then terrorism Has Been violently On Committed By The Ethiopian National Or Federal Police Spying Agencies By Groups counter-terrorism, Like CSIS operates in a higher risk, These INTIMIDATION TERRORISTS Continued, All The Aliens Must Leave Away The Foreign Canadian Country's Diplomacy Home Land,Kenyan government &amp; The Ethiopian Governments Conflicting Dangerous Political Criminals of f Robbery Holding For The Royal HBSM Queen My Mother Elizabethan-II Chartered Mine Canadian &amp; Uki Nationalities Then Fighting against our Canadian Motherland By Captives The Canadians and Uk Nationalities . The Canadian Ambassadors In To Ethiopia and Kenya These Are. You Mounty Must Radicalization &amp; COUNTER-RADICALIZATIONS By Your Canada's RCMP Mounties against terrorism,ETHIOPIAN &amp; KENYAN INTIMIDATION TERRORISM, POLITICA Robbery Holding It For Appeals But The Canadian Representative Political Diplomat Ambassadors embassy in Nirobi and Addis Ababa Ethiopia Have Not Being released These Are The Governments Of Ethiopia, Ghana, Kenya. Mounties RCMP Must warning on the danger TERRORISM Against It By Holding The Political Fighting African warrior presidents Have symptomatic Like HAMAS COUNTER TERRORISM By Ethiopian Federal Or NATIONAL EPRDF POLICE For Issuing Ethiopian Money Birr From You RCMP. These TERRORISM AND POLITICAL FIGHTING community leaders Must CAPTURED by Mounties! I Am Reporting You. The Royal Canadian Mounted Police (RCMP) Mounties &amp; officers. I Am Being Royal Chartered Canadian Citizen &amp; The United Kingdom Citizen Held About In Ethiopia For Devoted 12 Years By Their Felony Criminals Appeal. CANADA Must Fight Against Political TERRORISM CRIMES . Also RCMP-GRC Canadian Royal Mounted Police Mounties Must Give WARNING SIGNALS Directly For FBI-CIA AND Ethiopian EPRDF Police. You Revoking Their Foreign International Nationalities Constantly! Be Aggressive! HERO! I Am Over Here In Addis Ababa Ethiopia Handled By Politicians Royal Chartered Canadian Nationality!</t>
  </si>
  <si>
    <t>https://www.facebook.com/10513336322_10152825495951323_10152827460121323</t>
  </si>
  <si>
    <t># help_Yezidi_kidnapped # ﺣﺮﺭﻭﺍ_ ﺍﻻﻳﺰﻳﺪﻳﻲﻥ_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 # help_Yezidi_kidnapped # ﺣﺮﺭﻭﺍ_ ﺍﻻﻳﺰﻳﺪﻱﻳﻦ _ ﺍﻟﻤﺨﻄﻮﻓﻴﻦ #ﺗﻜﺎﻳﺔ _ ﺍﻳﺰﻳﺪﻳﻜﺎﻥ_ ﺭﺯﻛﺎﺭﻛﻦ</t>
  </si>
  <si>
    <t>https://www.facebook.com/10513336322_10152825495951323_10152826945376323</t>
  </si>
  <si>
    <t>Build houses to home everyone then!</t>
  </si>
  <si>
    <t>https://www.facebook.com/10513336322_10152825495951323_10152826910216323</t>
  </si>
  <si>
    <t>https://www.indiegogo.com/projects/a-bridge-for-life-from-oxford-to-nineveh-ablon</t>
  </si>
  <si>
    <t>https://www.facebook.com/10513336322_10152825495951323_10152827270676323</t>
  </si>
  <si>
    <t>Im Looking For Few People Who Need Some Extra Income!!!!!! $200-600 weekly!!! NO OUT OF POCKET COST TO YOU NO MONTHLY FEES!!!! If you have a computer/phone and paypal account(Not needed right now) &amp; positive attitude this opportunity is for you 100% LEGIT!!! U.S. And Canada Only!!!!!! ADD ME!!!! MESSAGE ME FOR DETAILS</t>
  </si>
  <si>
    <t>https://www.facebook.com/10513336322_10152825495951323_10152826945386323</t>
  </si>
  <si>
    <t>SEE</t>
  </si>
  <si>
    <t>Anti-immigration, anti-liberal: meet Sweden's far-right future</t>
  </si>
  <si>
    <t>Because we don't want to look like a filthy Romanian or something. This is Sweden's new far right, and the country's liberal identity is under attack. As increasing numbers of refugees arrive, anti-immigrant violence is rising. The Sweden Democrats, a radical nationalist group, is now the third largest party in the country. Phoebe Greenwood meets the young Swedes who believe multiculturalism is a threat - and the migrants afraid of what this means for them</t>
  </si>
  <si>
    <t>https://www.facebook.com/10513336322_10153766238276323</t>
  </si>
  <si>
    <t>https://www.facebook.com/10513336322_10153766238276323_10153766329116323</t>
  </si>
  <si>
    <t>Just want to make clear that these people don't represent Sweden or the common view in Sweden,thankfully they are a shameful exception!</t>
  </si>
  <si>
    <t>https://www.facebook.com/10513336322_10153766238276323_10153766333916323</t>
  </si>
  <si>
    <t>-*-*-*- Almost a third of the population supports them. They are the LARGEST party in Sweden. They are a normal democratic party who represents people.</t>
  </si>
  <si>
    <t>https://www.facebook.com/10513336322_10153766238276323_10153766335591323</t>
  </si>
  <si>
    <t>-*-*-*- That's wrong Peter, 13% voted for The Swedish Democrats (SD), these are the youth party (SDU) that even SD rejected</t>
  </si>
  <si>
    <t>https://www.facebook.com/10513336322_10153766238276323_10153766347336323</t>
  </si>
  <si>
    <t>-*-*-*- Largest party? Sheesh. How does it represent people when it says that some are Swedes and some are not. I'd really like to know the definitions, and I have yet to hear anything which could actually be applied IRL.</t>
  </si>
  <si>
    <t>https://www.facebook.com/10513336322_10153766238276323_10153766347586323</t>
  </si>
  <si>
    <t>-*-*-*- The same happens in Poland, yet, most of my friends/family do not agree with the new goverment's majority.... Populism and agression are always in your face thought, so it's easy to generalise...</t>
  </si>
  <si>
    <t>https://www.facebook.com/10513336322_10153766238276323_10153766350116323</t>
  </si>
  <si>
    <t>-*-*-*- OF COURSE I am talking about recent polls and you know that. Give me ONE example of their "extreme" politics... Can't wait.</t>
  </si>
  <si>
    <t>https://www.facebook.com/10513336322_10153766238276323_10153766350681323</t>
  </si>
  <si>
    <t>-*-*-*- So all Muslims are not terrorist is as to all Swedes are not bigots?</t>
  </si>
  <si>
    <t>https://www.facebook.com/10513336322_10153766238276323_10153766351191323</t>
  </si>
  <si>
    <t>-*-*-*- Racism. Anti-immigration. There's two. That's extreme. Welcome to the real world Peter.</t>
  </si>
  <si>
    <t>https://www.facebook.com/10513336322_10153766238276323_10153766354481323</t>
  </si>
  <si>
    <t>-*-*-*- Laura Beeby Racism? WTF are you talking you about??? And what is extreme about wanting less immigration??? Sweden is on the verge of economic collapse!</t>
  </si>
  <si>
    <t>https://www.facebook.com/10513336322_10153766238276323_10153766379646323</t>
  </si>
  <si>
    <t>-*-*-*- Peter: economic collapse - far from it. And the immigrates cannot be accused of being any part of it.</t>
  </si>
  <si>
    <t>https://www.facebook.com/10513336322_10153766238276323_10153766381181323</t>
  </si>
  <si>
    <t>-*-*-*- Sd;s policies would result in a dismantling of the welfare system</t>
  </si>
  <si>
    <t>https://www.facebook.com/10513336322_10153766238276323_10153766381781323</t>
  </si>
  <si>
    <t>-*-*-*- I'll always think ABBA or Ingmar Bergman.</t>
  </si>
  <si>
    <t>https://www.facebook.com/10513336322_10153766238276323_10153766382156323</t>
  </si>
  <si>
    <t>-*-*-*- "Sweden is the rape capital of the world". Except, it isn't.</t>
  </si>
  <si>
    <t>https://www.facebook.com/10513336322_10153766238276323_10153766388936323</t>
  </si>
  <si>
    <t>-*-*-*- They're the only people trying to save your country, shut the fuck up and get in line or stand aside.</t>
  </si>
  <si>
    <t>https://www.facebook.com/10513336322_10153766238276323_10153766398151323</t>
  </si>
  <si>
    <t>-*-*-*- We're not a fucking rape capital. This is exactly the kind of crap the SD and SDU are spreading, trying to justify whatever they do to or say about immigrants. http://www.bbc.com/news/magazine-19592372 And Peter: Economic collpase in Sweden? Now that's just a laugh.</t>
  </si>
  <si>
    <t>https://www.facebook.com/10513336322_10153766238276323_10153766400836323</t>
  </si>
  <si>
    <t>-*-*-*- 13% (out of those who voted at all) voted for them, so 87% (again out of those who actully voted) are not so judgemental as these guys are.</t>
  </si>
  <si>
    <t>https://www.facebook.com/10513336322_10153766238276323_10153766401871323</t>
  </si>
  <si>
    <t>-*-*-*- John Smith No we're not. It's a matter of regestering sex offending incidents different that's all.</t>
  </si>
  <si>
    <t>https://www.facebook.com/10513336322_10153766238276323_10153766403761323</t>
  </si>
  <si>
    <t>-*-*-*- Well, unfortunately, there's a whole bunch of idiots out there - including many SD supporters - who are too bloody stupid to do their own research, so they'll believe crap like the rape lie or that Rosengård, Rinkeby and the like are under al Qaeda rule.</t>
  </si>
  <si>
    <t>https://www.facebook.com/10513336322_10153766238276323_10153766404276323</t>
  </si>
  <si>
    <t>-*-*-*- Daniel Beck By closing the borders, claim that everything bad is because of foreigners (especially arabs and muslims) and a desire to slash community funding by half? Those are the ones you choose as defenders?</t>
  </si>
  <si>
    <t>https://www.facebook.com/10513336322_10153766238276323_10153766406431323</t>
  </si>
  <si>
    <t>-*-*-*- Peter Sørensen But the Swedish Democrats don't want any foreigners at all. That's not wanting to have less immigration.</t>
  </si>
  <si>
    <t>https://www.facebook.com/10513336322_10153766238276323_10153766412776323</t>
  </si>
  <si>
    <t>-*-*-*- Just the same bullshit we have to deal with in Germany right now -.- This guys tries to argue without arguments. For example some in germany claim Islam would be the problem, it would be a violant religion however we have from 1990-2015 over 130 confirmed murder with raccist background and the dark figure of crime is over 800 ... In the past 25 years radical germans killed more than migrants did. Ok how about act of violence ... as it turns out migrant boys arround 14-22 behave just like any other ... and if something happened it's primarily attributed to problems in the socialsystem ... Those people just rely on populism.</t>
  </si>
  <si>
    <t>https://www.facebook.com/10513336322_10153766238276323_10153766415001323</t>
  </si>
  <si>
    <t>-*-*-*- Peter Sørensen har du gjort din källkritik?</t>
  </si>
  <si>
    <t>https://www.facebook.com/10513336322_10153766238276323_10153766418971323</t>
  </si>
  <si>
    <t>https://www.facebook.com/10513336322_10153766238276323_10153766421611323</t>
  </si>
  <si>
    <t>-*-*-*- "As increasing numbers of migrants arrive..." There's your problem.</t>
  </si>
  <si>
    <t>https://www.facebook.com/10513336322_10153766238276323_10153766434521323</t>
  </si>
  <si>
    <t>-*-*-*- Ya. We used to say the same thing.</t>
  </si>
  <si>
    <t>https://www.facebook.com/10513336322_10153766238276323_10153766475351323</t>
  </si>
  <si>
    <t>-*-*-*- There won't be a Sweden soon</t>
  </si>
  <si>
    <t>https://www.facebook.com/10513336322_10153766238276323_10153766480296323</t>
  </si>
  <si>
    <t>-*-*-*- they should represent sweden these guys care about their country</t>
  </si>
  <si>
    <t>https://www.facebook.com/10513336322_10153766238276323_10153766481521323</t>
  </si>
  <si>
    <t>-*-*-*- Varför inte? Kommer det att sjunka i havet?</t>
  </si>
  <si>
    <t>https://www.facebook.com/10513336322_10153766238276323_10153766482001323</t>
  </si>
  <si>
    <t>-*-*-*- You can be for taking in refugees, but denying what happens in the shelters, it's not very clever http://sputniknews.com/europe/20151016/1028636842/asylum-sex-attacks-germany.html</t>
  </si>
  <si>
    <t>https://www.facebook.com/10513336322_10153766238276323_10153766499411323</t>
  </si>
  <si>
    <t>-*-*-*- yes they do, 3rd largest party.</t>
  </si>
  <si>
    <t>https://www.facebook.com/10513336322_10153766238276323_10153766503616323</t>
  </si>
  <si>
    <t>-*-*-*- They represent themselves, that's enough and their democratic right</t>
  </si>
  <si>
    <t>https://www.facebook.com/10513336322_10153766238276323_10153766514966323</t>
  </si>
  <si>
    <t>-*-*-*- Begoña: Russian state media, huh? How reliable.</t>
  </si>
  <si>
    <t>https://www.facebook.com/10513336322_10153766238276323_10153766515386323</t>
  </si>
  <si>
    <t>-*-*-*- Daniel Paul Wand Does that include Swedes who are returning, and "white christians" from other parts of Europe, or just arabs/msulims?</t>
  </si>
  <si>
    <t>https://www.facebook.com/10513336322_10153766238276323_10153766541686323</t>
  </si>
  <si>
    <t>-*-*-*- "Daniel Paul Wand Does that include Swedes who are returning?" I don't know, do Swedes follow an ideology whose founder slaughtered people who refused to believe in the same sky fairy as him and which to this day executes people for apostasy under its system of law? Does this ideology preach that women are second-class citizens and homosexuals are criminals?</t>
  </si>
  <si>
    <t>https://www.facebook.com/10513336322_10153766238276323_10153766544811323</t>
  </si>
  <si>
    <t>-*-*-*- When that blonde girl said that she didn't want to go out alone in the dark I don't know what she was complaining about. When they were walking through that shitty part of town and a bunch of young men were leering at her, she probably would have felt perfectly safe without the camera crew and male companion there.</t>
  </si>
  <si>
    <t>https://www.facebook.com/10513336322_10153766238276323_10153766548741323</t>
  </si>
  <si>
    <t>-*-*-*- I always thought the Swedes to be gentle, kind and ready to welcome all guests. This video comes as a slight shock to me</t>
  </si>
  <si>
    <t>https://www.facebook.com/10513336322_10153766238276323_10153766553376323</t>
  </si>
  <si>
    <t>-*-*-*- Daniel Paul Wand Oh, you mean the Christians? Well that religion sure got some nice origins. I especially like the parts about killing they neighbor if he looks at your wife or stoning homosexuals or unfaithful people for that matter. Or did you forgot to look into "the good book", for that sure contains lots of nasty things the Christians god did (or had done) to those who disagreed.</t>
  </si>
  <si>
    <t>https://www.facebook.com/10513336322_10153766238276323_10153766553996323</t>
  </si>
  <si>
    <t>-*-*-*- Daniel Paul Wand Oh, you mean the Christians? Well that religion sure got some nice origins. I especially like the parts about killing thy neighbor if he looks at your wife or stoning homosexuals or unfaithful people for that matter. Or did you forgot to look into "the good book", for that sure contains lots of nasty things the Christians god did (or had done) to those who disagreed ;-).</t>
  </si>
  <si>
    <t>https://www.facebook.com/10513336322_10153766238276323_10153766557686323</t>
  </si>
  <si>
    <t>-*-*-*- Ann Couling is it a question or a statement? I was confused by the extensive use of exclamation marks. Maybe a rhetorical question, but then you should use a question mark.</t>
  </si>
  <si>
    <t>https://www.facebook.com/10513336322_10153766238276323_10153766560056323</t>
  </si>
  <si>
    <t>-*-*-*- Stefan. I'm not Christian. Attacking Christianity doesn't justify Islamic terrorism and surely only a cunt with a dick for brain would assume it does? Now, I don't give a shit what Christians might have done in the past. Know why? Because it ain't history that's going to blow me up on a bus tomorrow is it sunshine *nods* ... I don't give a fuck how violent the Bible is either. Know why? Because Christians aren't acting on its passages to carry out violent attacks are they? I've read American Psycho. It was a bit violent. I didn't run out and torture a fucking stripper. Now. Do you want to fuck off and think about getting a bit of a better argument?</t>
  </si>
  <si>
    <t>https://www.facebook.com/10513336322_10153766238276323_10153766563596323</t>
  </si>
  <si>
    <t>-*-*-*- "Everywhere we went in Trollhattan people told us that between the Swedish and migrant communities was a major problem." Well, maybe that means that having waves of immigration ain't really working out too well then?</t>
  </si>
  <si>
    <t>https://www.facebook.com/10513336322_10153766238276323_10153766572686323</t>
  </si>
  <si>
    <t>-*-*-*- Stefan Allirol-Molin Will you hear, in our days, interpretations to the religious scriptures in a church or in a synagogue calling to impose conversion, kill the infidels, rape their women, enslave their children and attack their countries? Watch this sermon in a "Palestinian" mosque. Just "stab the Jews, kill them all". This is the real cause to the hatred, stabbings, terror. Europe and US will be next (Europe is, already) to taste this plague, with sermons calling "stab the infidels, kill them all", inciting to stab, slit throats, behead, butcher on the streets of London, Paris, Stockholm, explaining that the European states (to say nothing of the USA) are infidel states. https://www.youtube.com/watch?v=GOqPMdyrMio</t>
  </si>
  <si>
    <t>https://www.facebook.com/10513336322_10153766238276323_10153766577606323</t>
  </si>
  <si>
    <t>-*-*-*- Would the Muslim community's leaders, please, declare their support for democracy, liberalism, and opposition to their replacing by Sharia laws?</t>
  </si>
  <si>
    <t>https://www.facebook.com/10513336322_10153766238276323_10153766584166323</t>
  </si>
  <si>
    <t>-*-*-*- Giacomo... I am from Iran - living in Iran for almost 32 years... Hear this from me... The third world countries are NOT built by open minded people... once they come into your country they will turn it up side down just like their own countries... ! BE CAREFUL!!! DO NOT LET THEM IN!!! We Iranians lost our country over Arab invasion whereas we were GREAT civilization before they come into our country and we are still fighting for simple human right today!!!</t>
  </si>
  <si>
    <t>https://www.facebook.com/10513336322_10153766238276323_10153766588701323</t>
  </si>
  <si>
    <t>-*-*-*- OBAMA'S FALSIFICATION: "Obama" says "We are a nation of immigrants"... true... ; BUT what kind of immigrants?! Immigrants who fought to find a new continent and fought for freedom and fought to end World Wars and fought to end Cold War and made airplanes and made satellites and brought us computers and brought us Internet and made Mobile Phones etc, OR immigrants who just "bought a ticket" to a free country and got there within less than 24 hours and then try to turn it upside down with whatever they find like an airplane hitting into WTC or even as small as wearing covers and scarf???!!!! Yeah... Free world is made of immigrants but "WHAT KIND OF IMMIGRANTS"?! That is the question... ! . I believe it IS a war and people of the free world are in the middle of it... ! Let immigrants and tourists in, to visit your countries BUT don't give them the chance to make change to the greatest nations on earth ever... . Change whether genetically or just by changing the aura of your countries. Our children are going to ask us "WHAT DID YOU DO"?! "SHARE IF YOU CARE"</t>
  </si>
  <si>
    <t>https://www.facebook.com/10513336322_10153766238276323_10153766594876323</t>
  </si>
  <si>
    <t>-*-*-*- https://www.youtube.com/watch?v=uws9BlnJmjI</t>
  </si>
  <si>
    <t>https://www.facebook.com/10513336322_10153766238276323_10153766597851323</t>
  </si>
  <si>
    <t>-*-*-*- Daniel Paul Wand https://www.youtube.com/watch?v=uws9BlnJmjI</t>
  </si>
  <si>
    <t>https://www.facebook.com/10513336322_10153766238276323_10153766627836323</t>
  </si>
  <si>
    <t>-*-*-*- Are you sure? Third largest party? Sounds like a popular thing to me...</t>
  </si>
  <si>
    <t>https://www.facebook.com/10513336322_10153766238276323_10153766656151323</t>
  </si>
  <si>
    <t>-*-*-*- A large dialog is needed in this society to reach a satisfying point. You shouldn't marginalize anyone, even if you don't agree with them.</t>
  </si>
  <si>
    <t>https://www.facebook.com/10513336322_10153766238276323_10153766660921323</t>
  </si>
  <si>
    <t>-*-*-*- I am immigrant in Sweden. I love Sweden democrats party.</t>
  </si>
  <si>
    <t>https://www.facebook.com/10513336322_10153766238276323_10153766666036323</t>
  </si>
  <si>
    <t>-*-*-*- Oh, ffs. Posting links to Pat Condell just makes you look like an idiot. He can barely tie his own shoelaces, let alone debate about a country he knows fuck all about.</t>
  </si>
  <si>
    <t>https://www.facebook.com/10513336322_10153766238276323_10153766707736323</t>
  </si>
  <si>
    <t>-*-*-*- Agnes Eriksson You still believe in western mainstream media reliability and credibility?</t>
  </si>
  <si>
    <t>https://www.facebook.com/10513336322_10153766238276323_10153766725996323</t>
  </si>
  <si>
    <t>-*-*-*- Ah, welcome Putin trolls.</t>
  </si>
  <si>
    <t>https://www.facebook.com/10513336322_10153766238276323_10153766732471323</t>
  </si>
  <si>
    <t>-*-*-*- 26% 👏👏 1/4 of the people and increasing ;)</t>
  </si>
  <si>
    <t>https://www.facebook.com/10513336322_10153766238276323_10153766775231323</t>
  </si>
  <si>
    <t>-*-*-*- "Does this ideology preach that women are second-class citizens and homosexuals are criminals?" If we're talking Sweden Democrats here, you're not far off. They're quite famous for being sexist homophobes. For instance: 1. If a child's parents were to die, they should be replaced with one woman and one man. (You know, because LQBT people are "sexual deviants, not normal, and will never be normal" according to SD Björn Söder, second deputy speaker of the Riksdag. The same guy that's saying Jews, Romani and Sami people can't be Swedish.) 2. Same-sex couples and single people should only be able to adopt a kid if they're closely related to it, or if they already have a parent-child relationship with it. 3. No abortions after 12 weeks of pregnancy. 4. Major strategic cuts and legislations forcing women to stay at home with their litter of kids, like income splitting. Oh, and they fight secularism, because "CHRISTIAN VALUES!!" Girl with Russian name I can't copy/paste on my dumbphone (Ivana?): Compared to Russian state media known for spreading propaganda, yes. Alexander: 12.9%, polls say shit (15.7-25%), especially three years before our next election.</t>
  </si>
  <si>
    <t>https://www.facebook.com/10513336322_10153766238276323_10153766777816323</t>
  </si>
  <si>
    <t>-*-*-*- Peter Sørensen Just a note on Peter's poor maths... 13-27% does not equal "almost a third" except in fairy tales ;)</t>
  </si>
  <si>
    <t>https://www.facebook.com/10513336322_10153766238276323_10153766787406323</t>
  </si>
  <si>
    <t>-*-*-*- Ивана Степанов Свркота I understand why people might think that it sounds like it's representative of a large amount of the population, but you need to realise that it only means they have 20 of the 239 seats, at 5.7%.</t>
  </si>
  <si>
    <t>https://www.facebook.com/10513336322_10153766238276323_10153766788026323</t>
  </si>
  <si>
    <t>-*-*-*- Thank you for that.</t>
  </si>
  <si>
    <t>https://www.facebook.com/10513336322_10153766238276323_10153766824286323</t>
  </si>
  <si>
    <t>-*-*-*- So how can Muslims represent Isis?</t>
  </si>
  <si>
    <t>https://www.facebook.com/10513336322_10153766238276323_10153766936221323</t>
  </si>
  <si>
    <t>-*-*-*- David Short Pat Condell is politically a moron.</t>
  </si>
  <si>
    <t>https://www.facebook.com/10513336322_10153766238276323_10153766949086323</t>
  </si>
  <si>
    <t>-*-*-*- lol. I highly doubt that.</t>
  </si>
  <si>
    <t>https://www.facebook.com/10513336322_10153766238276323_10153766962491323</t>
  </si>
  <si>
    <t>-*-*-*- Daniel i guess u havnt heard of Anders behring brevik?</t>
  </si>
  <si>
    <t>https://www.facebook.com/10513336322_10153766238276323_10153766996086323</t>
  </si>
  <si>
    <t>-*-*-*- Off unde esti Ceausescule 👀😡</t>
  </si>
  <si>
    <t>https://www.facebook.com/10513336322_10153766238276323_10153767000996323</t>
  </si>
  <si>
    <t>-*-*-*- I went to Sweden Stockholm as a tourist last year. On the first day just as i arrived from the airport. Immigrants came to me asking if i want to buy drugs. And i would say its not safe to go out at night. Save your beutiful country from primitive dark ages invadors. Vikings are are rolling in their graves!</t>
  </si>
  <si>
    <t>https://www.facebook.com/10513336322_10153766238276323_10153767025596323</t>
  </si>
  <si>
    <t>-*-*-*- Sweden is not the rape capital of the world. In fact the rates of rape in Sweden are higher than any other country because they encourage a system whereby rapes should be reported to the authorities instead of hidden and dealing with the same by yourself. Also they have a system whereby if a woman has been raped by her husband every day for a year they count that as 365 rapes not 1 single act. KNOW your facts. Do not believe headlines.</t>
  </si>
  <si>
    <t>https://www.facebook.com/10513336322_10153766238276323_10153767109051323</t>
  </si>
  <si>
    <t>-*-*-*- Agnes, kolla datumet. 2012</t>
  </si>
  <si>
    <t>https://www.facebook.com/10513336322_10153766238276323_10153767126481323</t>
  </si>
  <si>
    <t>-*-*-*- Natal silver cloud, go fuck yourself. Apparently you've never been in a 'big' city. And the cities are better off without your sightseeing anyway.</t>
  </si>
  <si>
    <t>https://www.facebook.com/10513336322_10153766238276323_10153767161401323</t>
  </si>
  <si>
    <t>-*-*-*- The fact that this couple does not want to travel the world reveals in itself how limited their point of view is.</t>
  </si>
  <si>
    <t>https://www.facebook.com/10513336322_10153766238276323_10153767162421323</t>
  </si>
  <si>
    <t>-*-*-*- Still they are the 3rd political force in Sweden... !!!</t>
  </si>
  <si>
    <t>https://www.facebook.com/10513336322_10153766238276323_10153767179286323</t>
  </si>
  <si>
    <t>-*-*-*- ...and they suggest a total cut down on Swedish welfare of 90 000 000 000 skr in their budget.... hm.. They talk like they would represent Swedish people... yeah right! All those voters are stabbed in the back when they show their true faces. Betraying it's voters... also.</t>
  </si>
  <si>
    <t>https://www.facebook.com/10513336322_10153766238276323_10153767182961323</t>
  </si>
  <si>
    <t>-*-*-*- Well media selected them exactly because they're stupid and ignorant in so many levels, is just sad that some of them will be in the politics soon, very sad. This video as so many wrong things, spoiled brats...</t>
  </si>
  <si>
    <t>https://www.facebook.com/10513336322_10153766238276323_10153767198181323</t>
  </si>
  <si>
    <t>-*-*-*- Biggest spoilt brat of them all was the reporter. Stupid cow.</t>
  </si>
  <si>
    <t>https://www.facebook.com/10513336322_10153766238276323_10153767207391323</t>
  </si>
  <si>
    <t>-*-*-*- John Smith In Sweden a rape is not only rape by a penis penetrating a vagina by force! It is using anything penetrating by force! That is why it seems we got a high rate! Also us Swedish women are also prone to go to the police to get rapists done more than any other countries women as we get told from a very young age that we should always report! We have come very far with that thank God as a lot of other countries have not! I am proud to be Swedish and value the democracy and the modern soceity we have! People who do not want progress are usually not educated, prone to drink a lot of alkocohol and taking drugs! They also do not like people with other colours. they do not like strong, educated and smart women! What makes me laughs also that so many belive that muslim is a race!!! Hallo!!! Go back to school people!!! :D</t>
  </si>
  <si>
    <t>https://www.facebook.com/10513336322_10153766238276323_10153767212701323</t>
  </si>
  <si>
    <t>-*-*-*- Natal Silver Cloud You mean the Vikings who hanged most of their time abroud raping and stealing all the goodies? And also took over a lot of other countrie... :D :D</t>
  </si>
  <si>
    <t>https://www.facebook.com/10513336322_10153766238276323_10153767220441323</t>
  </si>
  <si>
    <t>-*-*-*- What a bunch of fucking retarded assholes.your mother is a fucking flithy cow,cunts.</t>
  </si>
  <si>
    <t>https://www.facebook.com/10513336322_10153766238276323_10153767221436323</t>
  </si>
  <si>
    <t>-*-*-*- This is not the Sweden Democrats, get an update!</t>
  </si>
  <si>
    <t>https://www.facebook.com/10513336322_10153766238276323_10153767267516323</t>
  </si>
  <si>
    <t>-*-*-*- Yap, but still they represent the third most voted partie in Sweden.</t>
  </si>
  <si>
    <t>https://www.facebook.com/10513336322_10153766238276323_10153767284071323</t>
  </si>
  <si>
    <t>-*-*-*- Åsa Brolin Education institutions are dominated by liberal agenda. I like people of other colors, especially the one that converted away from Islam - with is a completely different civilization and political doctrine but not religion. Former Muslim are lovely people, you liberals should do some more to promote and protect them instead of protecting those that just want to steal your money, rape you, impose sharia on you and make you a slave. That's not a progress, you are actually stooping the progress. Continue the tolerance rat race, they will enrich you culturally with Islamic doctrine. Good Muslim is the one that fallow the life of Muhammad, unfortunately Muhammad was nothing more than evil. They are only good for you right now because they need apologetic liberals like you. Good luck Sweden, hope that you will continue to progress further - I'm sure it's a progress to have people from Muslim Brotherhood in government ;)</t>
  </si>
  <si>
    <t>https://www.facebook.com/10513336322_10153766238276323_10153767307566323</t>
  </si>
  <si>
    <t>-*-*-*- Agnes Eriksson I suggest you read Islamic doctrine and life of Muhammed carefully, Sweden is your country so do what you want. It's surprising that you are defending followers of Muhammed who was military leader , at the same time you are bashing Christians because we believe that abortion is wrong and same sex marriage is wrong. We don't want to behead anyone, and homosexuals are welcome in Church at all time. We are not inquisition and we fallow the New Testament, not the old one. If we think that something is wrong, we have right to oppose that. But adopting children is a different story, children should have both male and female role models. Why change something natural and promote same sex marriage and child adoption - just because some people have strange sexual desires. This is one of the main problems, we can't even debate properly because liberals are playing victim card all the time and governments, media and politicians are always on they side. Your argument about fighting secularism is wrong, perhaps your Christian friends have not been patient during the Sunday Masses - but I don't think you are interested why secularism is wrong. Media all over the world are dominated by liberal agenda and political correctness just like political leaders around the world.</t>
  </si>
  <si>
    <t>https://www.facebook.com/10513336322_10153766238276323_10153767384101323</t>
  </si>
  <si>
    <t>-*-*-*- Tomasz Adamski so single parents are bad for children? Are you aware if the study that showed children of same sex parents were happier and more tolerant than children of opposite sex couples? I know little things like facts, data and evidence are like cancer to religion but since we are talking about a real world issue and not some imaginary god I thought it was worth mentioning. The reason Christianity is dying out is because of your archaic views. Also since you are so religious can you tell me how many slaves you think it is appropriate for you to own, I mean if we are being religious and all?</t>
  </si>
  <si>
    <t>https://www.facebook.com/10513336322_10153766238276323_10153767384686323</t>
  </si>
  <si>
    <t>-*-*-*- Tomasz Adamski seems you mainly oppose them because they're competition for your own medieval views. You actually agree on a lot of points with muslims, you just believe in a different magical sky daddy. You should come home now brave son of Poland, your people are in government and they are working hard to create the Christian theocracy people like you secretly desire. But its more prosperous to be abroad isn't it, so you'll continue to peddle your backward views to Britons who think you're just as whacked out as you think muslims are.</t>
  </si>
  <si>
    <t>https://www.facebook.com/10513336322_10153766238276323_10153767390846323</t>
  </si>
  <si>
    <t>-*-*-*- Isak: Kvittar, det är lika relevant idag. Tomasz: I'm sorry, what? I'm talking about political ideologies and SD's principles here, not religion. I myself am a Christian, so you don't need to lecture me. Either way, these views on women and homo-, bi-, transsexuality, etcerera, have no place in Swedish politics. People can think what they want, and I won't judge you for holding a certain view or belief, but we already are a secular state, meaning our politics shouldn't dictate what is right or wrong in the name of religion. Any religion. Going against this fundamental principle would be nothing less than retrogressive.</t>
  </si>
  <si>
    <t>https://www.facebook.com/10513336322_10153766238276323_10153767404016323</t>
  </si>
  <si>
    <t>-*-*-*- Tomasz Adamski such my dick fucking bastard</t>
  </si>
  <si>
    <t>https://www.facebook.com/10513336322_10153766238276323_10153767429231323</t>
  </si>
  <si>
    <t>-*-*-*- But there's quite a number of them...</t>
  </si>
  <si>
    <t>https://www.facebook.com/10513336322_10153766238276323_10153767477701323</t>
  </si>
  <si>
    <t>-*-*-*- They are all fucking douchebags, with their idiotic agenda based on fear of change and ignorance. 1995 or 2015: same shit, different day. You cant argue that, its a fucking fact. They're the same rasict skinheads with swastikas on their sleaves from before, now they just dress up...Elite?! Delete.. Then again, people who claim to be "the elite"..that just about says it all... And everyone in here defending them and again spreading around your "facts" that you read somewhere, from another SD-retard, you are fucking idiots and I hate being thought of as the Swede you portray us as. Do some fucking reading, and learn about the shit that you talk about, I'm tired if having you make us all look like we live in the Lowest IQ-capital of the world. Embarrassing group of fucktards... //Swedish</t>
  </si>
  <si>
    <t>https://www.facebook.com/10513336322_10153766238276323_10153767539021323</t>
  </si>
  <si>
    <t>-*-*-*- Sweden is a lovely country but SD are bunch of lost souls.</t>
  </si>
  <si>
    <t>https://www.facebook.com/10513336322_10153766238276323_10153767567726323</t>
  </si>
  <si>
    <t>-*-*-*- Magnus: "They're the same rasict skinheads with swastikas on their sleaves from before, now they just dress up..." Yeah, in 1996, SD actually had to ban "uniform like clothing" (including "marching boots" [equivalent to Dr Martens] and bomber jackets). Ever since then they've been wolves in sheep's clothing.</t>
  </si>
  <si>
    <t>https://www.facebook.com/10513336322_10153766238276323_10153767656541323</t>
  </si>
  <si>
    <t>-*-*-*- The written language in this thread is absolutly god-awfull terrible. Back to school the lot of you. Before you get to have an opinion, learn to read and write , then come back and make a ledgible statement.</t>
  </si>
  <si>
    <t>https://www.facebook.com/10513336322_10153766238276323_10153767677816323</t>
  </si>
  <si>
    <t>-*-*-*- Frightening !!! What Do Normal Muslims in Europe Think (Mostly Young!) ? https://www.youtube.com/watch?v=EYAcLudBbhg&amp;feature=youtu.be</t>
  </si>
  <si>
    <t>https://www.facebook.com/10513336322_10153766238276323_10153767717056323</t>
  </si>
  <si>
    <t>-*-*-*- Stephen Walsh they represent 13% of the people who voted. and that is a sad bunch of people lol</t>
  </si>
  <si>
    <t>https://www.facebook.com/10513336322_10153766238276323_10153767749791323</t>
  </si>
  <si>
    <t>-*-*-*- Fortunately sd is merely a counter trend towards a long and steady development of a more tolerant society. When polled swedes are more tolerant and feel more secure than ever. Sd too will pass to the cesspool of history. We won't laugh about though, just feel shame.</t>
  </si>
  <si>
    <t>https://www.facebook.com/10513336322_10153766238276323_10153767759896323</t>
  </si>
  <si>
    <t>-*-*-*- Stefan Allirol-Molin 93% didn't vote for Enviroment Party, does that mean 93% hate the enviroment and open borders?</t>
  </si>
  <si>
    <t>https://www.facebook.com/10513336322_10153766238276323_10153767771011323</t>
  </si>
  <si>
    <t>-*-*-*- They're only third largest because around 12-14% (don't remember the exact number) of the Swedish people voted for them. The rest voted for other parties!</t>
  </si>
  <si>
    <t>https://www.facebook.com/10513336322_10153766238276323_10153767773406323</t>
  </si>
  <si>
    <t>-*-*-*- It says they are the third party.... what percent of people votes them?</t>
  </si>
  <si>
    <t>https://www.facebook.com/10513336322_10153766238276323_10153767795201323</t>
  </si>
  <si>
    <t>-*-*-*- Peder Colfach why is there always one arsehole like you in every thread? It doesn't really matter if people make errors when making hasty arguments on the internet Why don't you fuck off back to school as well. Your statement is extremely poor and less than basic grade English. "God-awful terrible" I don't even know where to begin on this. It's almost like you don't actually know anything about sentence structure. It's extremely embarrassing for you to come here and have a go at others for their written capabilities, yet have extremely poor written skills yourself.</t>
  </si>
  <si>
    <t>https://www.facebook.com/10513336322_10153766238276323_10153767807871323</t>
  </si>
  <si>
    <t>-*-*-*- Sweden seems pretty OK apart from Peter Sørensen, Daniel Beck and those other fuckwits hardly trying to avoid accusations of racism.</t>
  </si>
  <si>
    <t>https://www.facebook.com/10513336322_10153766238276323_10153767819731323</t>
  </si>
  <si>
    <t>-*-*-*- This is how NSDAP begun its journey. Unfortunately no one ever learns from history.</t>
  </si>
  <si>
    <t>https://www.facebook.com/10513336322_10153766238276323_10153767820801323</t>
  </si>
  <si>
    <t>-*-*-*- 1. Sweden is thriving. We got shitloads of cash. We're not even close to an economic collapse. 2. Rape capital? Yes. Because we care enough about our women to respect that NO actually means NO!</t>
  </si>
  <si>
    <t>https://www.facebook.com/10513336322_10153766238276323_10153767850106323</t>
  </si>
  <si>
    <t>-*-*-*- Don't worry we get it, over here in GB we are ashamed of groups like the EDL and Britain First as well - these bunch of muppets don't represent us either!</t>
  </si>
  <si>
    <t>https://www.facebook.com/10513336322_10153766238276323_10153767854046323</t>
  </si>
  <si>
    <t>-*-*-*- Jacob Benedict Malmsten väldigt smarta och utbildade representanter från sd!!</t>
  </si>
  <si>
    <t>https://www.facebook.com/10513336322_10153766238276323_10153767863696323</t>
  </si>
  <si>
    <t>-*-*-*- Peter Sørensen No, Sweden is not on the verge to economic collapse, it's the opposite. http://www.oecd.org/economy/sweden-economic-forecast-summary.htm</t>
  </si>
  <si>
    <t>https://www.facebook.com/10513336322_10153766238276323_10153767866711323</t>
  </si>
  <si>
    <t>-*-*-*- how can you call "exception", the third largest party in the country? So we in italy have the "lega nord", a racist scumbag party, and they have a lot of members. Are they an exception as well?</t>
  </si>
  <si>
    <t>https://www.facebook.com/10513336322_10153766238276323_10153767878311323</t>
  </si>
  <si>
    <t>-*-*-*- sounds like Berlusconi doesnt rapresent Italy BUT WHO THE HELL VOTE FOR HIM THEN? Santa?</t>
  </si>
  <si>
    <t>https://www.facebook.com/10513336322_10153766238276323_10153767879626323</t>
  </si>
  <si>
    <t>-*-*-*- 1.The flow of people having to move from their country of origin to find refuge from wars and destruction created by western governments ,who have created instability , hardship and poverty on a massive scale throughout the Middle East ,it is now a matter for the world everywhere to take responsibility for helping were we can ,and accept that migration will have to take place and to accept that this is the situation , the Swedish national union party like so many others need to realise that, that they like everyone else have a responsibility to the situation that is happening now with the amount of refuges being created by a sinister ideology from western governments only to enrich ourselves to feed the insatiable greed for oil and gas, I'm sure once the oil in the area runs out it will be peaceful again and that it really has nothing to do with religion at all .. I don't believe that more hatred is required on top of what is already a tough situation for everyone refugees and hosting populations alike ,answers and solutions need to found and the more tolerance that can be created the easier the situation is to sort out.</t>
  </si>
  <si>
    <t>https://www.facebook.com/10513336322_10153766238276323_10153767879656323</t>
  </si>
  <si>
    <t>-*-*-*- Paweł, you should also change your name. You already forgot how your Christian ancestor have helped Jewish people during the war, you are very trendy - I'm sure Sweden will love you.</t>
  </si>
  <si>
    <t>https://www.facebook.com/10513336322_10153766238276323_10153767883981323</t>
  </si>
  <si>
    <t>-*-*-*- Jesus was Jewish</t>
  </si>
  <si>
    <t>https://www.facebook.com/10513336322_10153766238276323_10153767885241323</t>
  </si>
  <si>
    <t>-*-*-*- Hateful people tarnishing the image of Sweden. We are still the best at humanitarianism. I have heard such crazy accusations, such as 25% of women being raped by Muslims. How that even computed in someone's non existent brain is beyond me. What is true however is that we have a loud minority of people feeling forgotten but lacking the education to express themselves constructively. That is a problem prevalent throughout the world though, and it is helping terrorist groups like Daesh recruit by giving them a purpose and way of channeling their anger.</t>
  </si>
  <si>
    <t>https://www.facebook.com/10513336322_10153766238276323_10153767885451323</t>
  </si>
  <si>
    <t>-*-*-*- I'm Swedish and do NOT share these judgemental, ignorant opinions depicted in the video. SD and SDU can go bugger off.</t>
  </si>
  <si>
    <t>https://www.facebook.com/10513336322_10153766238276323_10153767888256323</t>
  </si>
  <si>
    <t>-*-*-*- Airyn stop spreading lies, studies result depend on whoever conduct them. I'm not saying that single parents are necessary bad, but having both male and female parent is much better - therefore that's what should be promoted and not same sex marriage. In term of slaves, since when do we (Christians) want to have slaves? To be honest if you are apologetic, you are already a slave to Islam. Continue to fallow everything promoted in media, I'm sure it will work out well for you.</t>
  </si>
  <si>
    <t>https://www.facebook.com/10513336322_10153766238276323_10153767888526323</t>
  </si>
  <si>
    <t>-*-*-*- Let me see if i understand, they don't want to got nothing to do with outsiders!!! Funny, that means they wil stop any kind of trading with the other countries or THEY AR JUST RACIST FUCK's????</t>
  </si>
  <si>
    <t>https://www.facebook.com/10513336322_10153766238276323_10153767905261323</t>
  </si>
  <si>
    <t>-*-*-*- When i read how uneducated and out of touch with recent events its somewhat ridicules. 1 today SD its Swedens biggest party in latests polls. Its right that tge party only got 13% in the latest election, but that its not true in the next if trends keep going the way they are. 2 Sweden is not swiming in mony which some people seems to think, this year we have to loan a 120 billion sek just not to sink. Next year even moore, if you dont know this its beacus of the increadble lies the current goverment spreads which is also the main reason for SD current succes. Stop beeing the most incompentent goverment Sweden ever has had and SD succes will most likly stop. Its that simple...</t>
  </si>
  <si>
    <t>https://www.facebook.com/10513336322_10153766238276323_10153767912261323</t>
  </si>
  <si>
    <t>-*-*-*- Tomasz Adamski the bible says it is OK to own slaves, beat children, presumably rape children because the church did lots of that. Also killing women who cheat on their husbands. Sorry just when you said you were a Christian I assumed you had read the bible and believed in its teachings. Or are you like every other hypocrite that likes to pick and choose the bits of the bible they listen to. And there is NO evidence that children of opposite sex couples do better. Look at you, presumably the spawn of 2 religious opposite sex zealots. They managed to produce an intollereant hateful hypocrite. Not exactly the poster child for your argument are you. So back to my original question how many slaves is it OK to own?</t>
  </si>
  <si>
    <t>https://www.facebook.com/10513336322_10153766238276323_10153767922356323</t>
  </si>
  <si>
    <t>-*-*-*- All of this sounds exactly the same as arguments in the USA. It's really telling to sit back and read these comments. 2 extreme sides to each point, both sides stating that their side is based on facts. Happens here as well. Hhmmmm........I'm thinking both sides are stating the facts that support their ideology, rather than any actual facts. People are getting their facts from their sides' mouthpieces. Just my guess anyways. In other words, we all play into the establishments hands instead of forming our own opinions. I'm guilty too. One thing I have learned to be better at, is when I am wrong, I'm learning to admit it.</t>
  </si>
  <si>
    <t>https://www.facebook.com/10513336322_10153766238276323_10153767922451323</t>
  </si>
  <si>
    <t>-*-*-*- Remember the time when the Swedish democrats claimed our indigenous Sami people weren't part of Swedish culture? Just one example of what a strange point of view they have..</t>
  </si>
  <si>
    <t>https://www.facebook.com/10513336322_10153766238276323_10153767946236323</t>
  </si>
  <si>
    <t>-*-*-*- And who are you Cal ? Are you sinking to the same level? The swedish people are not rasist just as being a muslim is not equal to being a terrorist. Just drop the hate. I makes people sound real stupid</t>
  </si>
  <si>
    <t>https://www.facebook.com/10513336322_10153766238276323_10153767958426323</t>
  </si>
  <si>
    <t>-*-*-*- https://en.wikipedia.org/wiki/Rape_statistics#Sweden</t>
  </si>
  <si>
    <t>https://www.facebook.com/10513336322_10153766238276323_10153767997266323</t>
  </si>
  <si>
    <t>-*-*-*- Peter Sørensen SD has recently done several things that is lies and against freedom of speech. Currently they are running a campaign that shows immigrants living in barracks which is not true in any way. It has never been that way nor is it. It's propaganda, they are showing something that simply is not true. Recently they tried so select what journalists would attend their press conference. They didn't say this news bureau gets X amount of seats, they said "These journalists can come". Those journalists happened to be the ones who had been the least critical of them. They were attempting pure censorship of the free media but were forced to back down as this became an uproar in the media. They are lying about statistics and the top people in the party are constantly getting caught in racist scandals where they display pure racism then try to cover it up afterwards.</t>
  </si>
  <si>
    <t>https://www.facebook.com/10513336322_10153766238276323_10153768002246323</t>
  </si>
  <si>
    <t>-*-*-*- Anton Kainulainen Joelsson "However, widely differing legal systems, offence definitions, terminological variations, recording practices and statistical conventions makes any cross-national comparison on rape statistics difficult,[224][225][226][227] which is why the UNODC itself caution against using their figures.[223] It should also be noted that many countries do not report any rape statistics at all to the UNODC,[228] and some report very low numbers, despite studies that indicate otherwise.[229][230]"</t>
  </si>
  <si>
    <t>https://www.facebook.com/10513336322_10153766238276323_10153768003416323</t>
  </si>
  <si>
    <t>-*-*-*- Anton Kainulainen Joelsson "The Swedish police record each instance of sexual violence in every case separately, leading to an inflated number of cases compared to other countries.[224][227][231] Sweden also has a comparatively wide definition of rape.[224][225][226] This means that more sexual crimes are registered as rape than in most other countries."</t>
  </si>
  <si>
    <t>https://www.facebook.com/10513336322_10153766238276323_10153768013561323</t>
  </si>
  <si>
    <t>-*-*-*- They will get around 30% in the next election. They are a perfectly normal party who actually represent a majority of the swedish people when it comes to immigration and integration policy. Don't believe the leftist goons in this thread who claim that they're a far right party who don't have any back-up from the swedish people, because that's just a flat out lie.</t>
  </si>
  <si>
    <t>https://www.facebook.com/10513336322_10153766238276323_10153768026561323</t>
  </si>
  <si>
    <t>-*-*-*- What is wrong with being a nationalist???? Since when is it wrong to think about ur own nation and its wellbeing??? I mean I feel sorry for the migrants especially after the destruction in their home lands!!! Syria, Iraq etc etc... However one thing must be considered: swedes and Europeans in general have different social values, people are so much more open minded, sexually, mentally and religiously free. Migrants are the complete opposite... So what do you expect, Culture shock! And we know the outcome....</t>
  </si>
  <si>
    <t>https://www.facebook.com/10513336322_10153766238276323_10153768031941323</t>
  </si>
  <si>
    <t>-*-*-*- Cal Clarke's an ugly racist moron. Ignore him.</t>
  </si>
  <si>
    <t>https://www.facebook.com/10513336322_10153766238276323_10153768037596323</t>
  </si>
  <si>
    <t>-*-*-*- Listen up people! EU is being ransacked by Rothschilds Mafia, racism is manufactured to separate the masses so that we are easier to control, look past the smoke screen folks and look at the source, Brussels will be smashed even further , Germany will be along with Spain , France and others, refugee migration is manufactured to destroy Europe by none other than George Soros (Rothschild Mafia) wakey wakey people, the 1 thing that these maniacs hate is solidarity and community spirit! THINK</t>
  </si>
  <si>
    <t>https://www.facebook.com/10513336322_10153766238276323_10153768048131323</t>
  </si>
  <si>
    <t>-*-*-*- 27% of the population supporting the Sweden Democrats in polls is still a shitload. 68% wanting to limit immigration is also a shitload.</t>
  </si>
  <si>
    <t>https://www.facebook.com/10513336322_10153766238276323_10153768056891323</t>
  </si>
  <si>
    <t>-*-*-*- Wassim El' Masri whats wrong is that you can't just think of yourself and your own well-being. Also you can't just put together all migrants and describe them as if they were all the same</t>
  </si>
  <si>
    <t>https://www.facebook.com/10513336322_10153766238276323_10153768060201323</t>
  </si>
  <si>
    <t>-*-*-*- Left hand and right hand have the same body, it doesn't matter who you vote for because when it comes to geo politics neither party leader has any say in the situation what so ever , look at the countries that are deemed a threat or who are at war with the west, they all have one very important thing in common ! NONE OF THEM HAVE AN OPERATING ROTHSCHILD BANK IN THEIR COUNTRY! !!</t>
  </si>
  <si>
    <t>https://www.facebook.com/10513336322_10153766238276323_10153768072171323</t>
  </si>
  <si>
    <t>-*-*-*- Sidi Nabil Lakhlifi Adam Elamri</t>
  </si>
  <si>
    <t>https://www.facebook.com/10513336322_10153766238276323_10153768072336323</t>
  </si>
  <si>
    <t>-*-*-*- Ted Gnaget Ahmed</t>
  </si>
  <si>
    <t>https://www.facebook.com/10513336322_10153766238276323_10153768077111323</t>
  </si>
  <si>
    <t>-*-*-*- Hi all leftist haters. Se ya after next election 😘 Im guessing Sd 25%, V5%, Mp5%. Puss</t>
  </si>
  <si>
    <t>https://www.facebook.com/10513336322_10153766238276323_10153768085246323</t>
  </si>
  <si>
    <t>-*-*-*- Lol Guardian..what a Joke. Never reading This lying shit paper again :) sweden democrats are far from nationalists.u piece of shits :)</t>
  </si>
  <si>
    <t>https://www.facebook.com/10513336322_10153766238276323_10153768097636323</t>
  </si>
  <si>
    <t>-*-*-*- There are no borders in the eyes of the Most High. There is only love. Reactionaries hate other countries' reactionaries. We can only dig so wide a schism before we cannot hear eachothers' screams.</t>
  </si>
  <si>
    <t>https://www.facebook.com/10513336322_10153766238276323_10153768124496323</t>
  </si>
  <si>
    <t>-*-*-*- Yes, now all Swedes are racists!</t>
  </si>
  <si>
    <t>https://www.facebook.com/10513336322_10153766238276323_10153768137026323</t>
  </si>
  <si>
    <t>-*-*-*- Jimmy: "sweden democrats are far from nationalists" wat Sondre: Again, polls are meant to give an estimate and nothing more, and they all have a margin of sampling error. One poll says 15.7% chance of rain, another one says 25%. And can people stop accusing others holding different opinions of being leftists already? This can only lead to a greater polarization. Tomas Berg, I'm looking in your general direction.</t>
  </si>
  <si>
    <t>https://www.facebook.com/10513336322_10153766238276323_10153768153971323</t>
  </si>
  <si>
    <t>-*-*-*- Quite true Wassim. I suffered from extreme culture shock as a migrant from Canada to Europe. My multicultural values and belief that we are all basically the same regardless of nationality are totally incompatible with your extreme European nationalism. Oh well. C'est la vie (sorry about using two languages. Hope that doesn't offend you 😜)</t>
  </si>
  <si>
    <t>https://www.facebook.com/10513336322_10153766238276323_10153768154871323</t>
  </si>
  <si>
    <t>-*-*-*- i am from romania</t>
  </si>
  <si>
    <t>https://www.facebook.com/10513336322_10153766238276323_10153768154971323</t>
  </si>
  <si>
    <t>-*-*-*- Agnes Eriksson most comment above are full of hate and accudations against sweden democrats. ITS the left that has already polarised sweden and create all this hate. Do u expect 25% of the swedish ppl to just turn the other cheak when we are constantly harassed by leftist hatemobs, online as well as irl.</t>
  </si>
  <si>
    <t>https://www.facebook.com/10513336322_10153766238276323_10153768174576323</t>
  </si>
  <si>
    <t>-*-*-*- swedish politicians are deluded as fuck</t>
  </si>
  <si>
    <t>https://www.facebook.com/10513336322_10153766238276323_10153768181216323</t>
  </si>
  <si>
    <t>-*-*-*- Who say so?</t>
  </si>
  <si>
    <t>https://www.facebook.com/10513336322_10153766238276323_10153768183376323</t>
  </si>
  <si>
    <t>-*-*-*- Tomas: 12.9%. I just explained this. And no, I don't, which is why I dislike it just as much when someone unfoundedly accuse a Sweden Democrats sympathizer of racism as well. My point is, just because a person isn't anti-immigration doesn't mean they are leftist. If you want to push more people to the left/right, go ahead.</t>
  </si>
  <si>
    <t>https://www.facebook.com/10513336322_10153766238276323_10153768209631323</t>
  </si>
  <si>
    <t>-*-*-*- I hope, but I was thinking in visiting your country, and just by the case, I won't do it.</t>
  </si>
  <si>
    <t>https://www.facebook.com/10513336322_10153766238276323_10153768213346323</t>
  </si>
  <si>
    <t>-*-*-*- Just like people from isis don't represent Islam or the common view in Muslim countries!! They are also a shameful exception!</t>
  </si>
  <si>
    <t>https://www.facebook.com/10513336322_10153766238276323_10153768216956323</t>
  </si>
  <si>
    <t>-*-*-*- And here we go again. The ignorance is truly amazing here. Samuel seriously? You really think that the people in this video represent, and I quote you, "swedish politicians"? You are actually, and this goes to all haters, that narrow minded. Hatred creates hatred. Good job haters, you are making the world a better place with your ignorance. Really, good job</t>
  </si>
  <si>
    <t>https://www.facebook.com/10513336322_10153766238276323_10153768236026323</t>
  </si>
  <si>
    <t>-*-*-*- John Because in Sweden women actually files charges. Thats a good thing. LARGE amount of statistic darkness in your claim.</t>
  </si>
  <si>
    <t>https://www.facebook.com/10513336322_10153766238276323_10153768256891323</t>
  </si>
  <si>
    <t>-*-*-*- When I was living in Stockholm for 3 years, I remember reading somewhere that the rape rates stand like that because of the way the law is written, something mixing sex offense with rape. But I'm not sure.</t>
  </si>
  <si>
    <t>https://www.facebook.com/10513336322_10153766238276323_10153768260631323</t>
  </si>
  <si>
    <t>-*-*-*- Don't worry. We have the same problem in the UK. It's neither proportional nor rational. Just plain old stupidity rearing its ugly head.</t>
  </si>
  <si>
    <t>https://www.facebook.com/10513336322_10153766238276323_10153768310091323</t>
  </si>
  <si>
    <t>-*-*-*- Common interpretation in SD/SDU: If you don't like them, you're leftist. LOL.</t>
  </si>
  <si>
    <t>https://www.facebook.com/10513336322_10153766238276323_10153768311131323</t>
  </si>
  <si>
    <t>-*-*-*- So many retarded racist..... *sigh* Just Know; THEY DO NOT REPRESENT SWEDEN &amp; AND THE PEOPLE OF SWEDEN, they are a minority of ignorant fools, imune to facts &amp; knowledge... They only live of the fear &amp; hate that they incite..... A party that grew from a foundation of nazi ideology &amp; the "White power" movement.....</t>
  </si>
  <si>
    <t>https://www.facebook.com/10513336322_10153766238276323_10153768314856323</t>
  </si>
  <si>
    <t>-*-*-*- Hope the situation gets better</t>
  </si>
  <si>
    <t>https://www.facebook.com/10513336322_10153766238276323_10153768335696323</t>
  </si>
  <si>
    <t>-*-*-*- Erik Hedlund sossarna som införde rasbiologiskforkskning o tvångssterilinsering men de tas aldrig upp utan de är bara sd som har fula rötter. Att dra upp historia i dagsläget är bara efterblivet</t>
  </si>
  <si>
    <t>https://www.facebook.com/10513336322_10153766238276323_10153768340471323</t>
  </si>
  <si>
    <t>-*-*-*- Stupid idiots! You live only to be animal food!</t>
  </si>
  <si>
    <t>https://www.facebook.com/10513336322_10153766238276323_10153768347836323</t>
  </si>
  <si>
    <t>-*-*-*- Don't you think 30% of the swedish population is a "common view"?</t>
  </si>
  <si>
    <t>https://www.facebook.com/10513336322_10153766238276323_10153768352056323</t>
  </si>
  <si>
    <t>-*-*-*- Robin åker, skillnaden är att sossarna gjort upp med det förflutna, medans SD driver samma linje med annat ordval!</t>
  </si>
  <si>
    <t>https://www.facebook.com/10513336322_10153766238276323_10153768354701323</t>
  </si>
  <si>
    <t>-*-*-*- Dom enda undersökningarna som gett SD 30% är självrekryterade på nätet, "ljugovs" undersökningar är ju inte direkt kända för sin tillförlitlighet....Särskillt när SD-svansen använder dom till att försöka förvränga prognoserna!</t>
  </si>
  <si>
    <t>https://www.facebook.com/10513336322_10153766238276323_10153768361916323</t>
  </si>
  <si>
    <t>-*-*-*- to say that they represent the whole Swedish society would be wrong but to say that they are only an exception and that they only represent themselves is also false, because weather the Swedish people likes to admit it or not. There are a lot of people that shares their view in Sweden otherwise why are they the third largest party in Sweden and are unfortunately on the growth? And denying there existents and the racism in Sweden will not help anyone and it will not make them go away! I think it's time for the "nice Swedish people" to wake up and admit that there's a problem with racism in Sweden, because as they say " admitting that you have a problem is the first step to a solution"</t>
  </si>
  <si>
    <t>https://www.facebook.com/10513336322_10153766238276323_10153768381826323</t>
  </si>
  <si>
    <t>-*-*-*- So pleased to hear that. This is terrifying!!!</t>
  </si>
  <si>
    <t>https://www.facebook.com/10513336322_10153766238276323_10153768399186323</t>
  </si>
  <si>
    <t>-*-*-*- Fakta o belägg för de tack erik påstånde kan alla komma med</t>
  </si>
  <si>
    <t>https://www.facebook.com/10513336322_10153766238276323_10153768401006323</t>
  </si>
  <si>
    <t>-*-*-*- Band al; there is not a "racial problem" in Sweden, there is just a problem with racists!</t>
  </si>
  <si>
    <t>https://www.facebook.com/10513336322_10153766238276323_10153768402941323</t>
  </si>
  <si>
    <t>-*-*-*- I'm afraid Erik that you're attitude is just helping "the racists"</t>
  </si>
  <si>
    <t>https://www.facebook.com/10513336322_10153766238276323_10153768403856323</t>
  </si>
  <si>
    <t>-*-*-*- Bane Al *your</t>
  </si>
  <si>
    <t>https://www.facebook.com/10513336322_10153766238276323_10153768410546323</t>
  </si>
  <si>
    <t>-*-*-*- I AM ROMANIAN! :) filthy Romanian, as some would say! :D Peace!</t>
  </si>
  <si>
    <t>https://www.facebook.com/10513336322_10153766238276323_10153768411156323</t>
  </si>
  <si>
    <t>-*-*-*- Bane al No, but if we change the discourse to suit the racists point of view by using their words and their analysis, THEN we are helping the racists...</t>
  </si>
  <si>
    <t>https://www.facebook.com/10513336322_10153766238276323_10153768422971323</t>
  </si>
  <si>
    <t>-*-*-*- Airyn Skene, if you think that is the christian view then you are wrong. Read the new testament witch is what the most christians belief is rooted at. 1 Cor 13, 1 John... And so on says that you should love everybody... And there isnt saying anywhere that its OK to own slaves, beat children, rape and so on... Guess you should read too and not just "pick and choose the bits"</t>
  </si>
  <si>
    <t>https://www.facebook.com/10513336322_10153766238276323_10153768463556323</t>
  </si>
  <si>
    <t>-*-*-*- I'm not Christian so I will pick and choose any bits I like I'm not the hypocrite. Show me a Christian that loves thy neighbour and I'll show you a flying horse.</t>
  </si>
  <si>
    <t>https://www.facebook.com/10513336322_10153766238276323_10153768468371323</t>
  </si>
  <si>
    <t>-*-*-*- Kristoffer Linder; well...thats just not true! Slavery (new testament) 1 Timothy 6:1-2 "All who are under the yoke as slaves are to regard their own masters as worthy of all honor so that the name of God and our doctrine will not be spoken against. 2Those who have believers as their masters must not be disrespectful to them because they are brethren, but must serve them all the more, because those who partake of the benefit are believers and beloved. Teach and preach these principles." Beating (or, in fact; KILLING) children....also new testament; Matthew 15:4 "For God commanded, ‘Honor your father and your mother,’ and, ‘Whoever reviles father or mother must surely die.’" And who said the last quote?! Jesus! 😉</t>
  </si>
  <si>
    <t>https://www.facebook.com/10513336322_10153766238276323_10153768469001323</t>
  </si>
  <si>
    <t>-*-*-*- Sooo....cherrypicking! 😎</t>
  </si>
  <si>
    <t>https://www.facebook.com/10513336322_10153766238276323_10153768471286323</t>
  </si>
  <si>
    <t>-*-*-*- I'm afraid that you've missed my whole point of view! I'm not using their words or analysis I was just trying to say that denying the existence of racism in Sweden is only helping the racists! I know from own personal experience of growing up in Sweden that racism and segregation existed way before SD. And those who deny it have either never experienced it because they look right/white or choosing to be blind about it</t>
  </si>
  <si>
    <t>https://www.facebook.com/10513336322_10153766238276323_10153768489576323</t>
  </si>
  <si>
    <t>-*-*-*- Bane al, i think you are missunderstanding me too... yes, we DO have racism in Sweden.....and it's been growing fast the last decades! (And of course it existed before that too) But its not a "racial issue", its a racist issue! Do you see the difference?!</t>
  </si>
  <si>
    <t>https://www.facebook.com/10513336322_10153766238276323_10153768507546323</t>
  </si>
  <si>
    <t>-*-*-*- "They are the high society"...</t>
  </si>
  <si>
    <t>https://www.facebook.com/10513336322_10153766238276323_10153768526111323</t>
  </si>
  <si>
    <t>-*-*-*- Ionut dragu; More like the dregs of society...</t>
  </si>
  <si>
    <t>https://www.facebook.com/10513336322_10153766238276323_10153768536596323</t>
  </si>
  <si>
    <t>-*-*-*- Erik Hedlund thank you for pointing out my typo, I've changed it now!</t>
  </si>
  <si>
    <t>https://www.facebook.com/10513336322_10153766238276323_10153768777251323</t>
  </si>
  <si>
    <t>-*-*-*- Are you Swedish?</t>
  </si>
  <si>
    <t>https://www.facebook.com/10513336322_10153766238276323_10153768777601323</t>
  </si>
  <si>
    <t>-*-*-*- What a mess</t>
  </si>
  <si>
    <t>https://www.facebook.com/10513336322_10153766238276323_10153768835496323</t>
  </si>
  <si>
    <t>-*-*-*- But 30% is a huge number! They cannot be ignored! Like it or not they have a Voice too!</t>
  </si>
  <si>
    <t>https://www.facebook.com/10513336322_10153766238276323_10153768906786323</t>
  </si>
  <si>
    <t>-*-*-*- Jeanette Anton Johanna Monica Rodrigo</t>
  </si>
  <si>
    <t>https://www.facebook.com/10513336322_10153766238276323_10153768911101323</t>
  </si>
  <si>
    <t>-*-*-*- Jane: Again. 12.9%. Not 30%. End of. The rest of the parties refuse to cooperate with the SD (and even SD has broken up with the SDU because the latter are clearly more outspoken and.. "active"), and rightly so. Normally I wouldn't condone exclusion; these guys are the only exception. They have caused complete cacophony in the Riksdag, voting strategically instead of representatively, against principles stated in their program and what they've spoken about at rallies, and most importantly, against their voters interests -- except for when it comes to immigration. The SD are no politicians, they are populistic activists in expensive suits trying to keep calm, fine-tune their rhetorics, and not start swinging iron pipes around immigrants (again), calling themselves "the sole opposition", which they are not. They are a pretty tiresome bunch.</t>
  </si>
  <si>
    <t>https://www.facebook.com/10513336322_10153766238276323_10153768920691323</t>
  </si>
  <si>
    <t>-*-*-*- Why does the discourse never cover extremism? There is always some religios or non-religios reason attached to this, but what really hurts all of us "Humans" is the extreme! So tired of the two word media version of it. "Put your word here" extremists. When will we all realize that we are one species on one tiny planet? I choose to be one of those that thinks humanity will see itself in the next 100 years as humanity.</t>
  </si>
  <si>
    <t>https://www.facebook.com/10513336322_10153766238276323_10153768998831323</t>
  </si>
  <si>
    <t>-*-*-*- Sofia Karemyr</t>
  </si>
  <si>
    <t>https://www.facebook.com/10513336322_10153766238276323_10153769032441323</t>
  </si>
  <si>
    <t>-*-*-*- Bane Al: you are absolutely right.</t>
  </si>
  <si>
    <t>https://www.facebook.com/10513336322_10153766238276323_1722343977988210</t>
  </si>
  <si>
    <t>-*-*-*- Daniel Paul Wand I was in Angered a while ago, the houses don't look for much but they have the best kebab in Sweden, that's also halal, fresh produce sold at the outdoors market and children were riding their bikes and laughing. Not so different from most other parts of a large city.</t>
  </si>
  <si>
    <t>https://www.facebook.com/10513336322_10153766238276323_10153769180321323</t>
  </si>
  <si>
    <t>-*-*-*- All idioter regrouped on one groupe</t>
  </si>
  <si>
    <t>https://www.facebook.com/10513336322_10153766238276323_1722359037986704</t>
  </si>
  <si>
    <t>-*-*-*- Ehh no they are a large party... And not a marginal group</t>
  </si>
  <si>
    <t>https://www.facebook.com/10513336322_10153766238276323_1520325218260252</t>
  </si>
  <si>
    <t>-*-*-*- Oh believe me, I know these people don't rep Sweden in any sense. I know the swedes are some dope ass people, not the butholes with a stick up their dicks.</t>
  </si>
  <si>
    <t>https://www.facebook.com/10513336322_10153766238276323_1520387764920664</t>
  </si>
  <si>
    <t>-*-*-*- Discussing politics with christians is like discussing music with my cat. End result is always a smug cat. Cats always win. Gawd damn cats.</t>
  </si>
  <si>
    <t>https://www.facebook.com/10513336322_10153766238276323_10153769706536323</t>
  </si>
  <si>
    <t>-*-*-*- My GOD Sweden has Leftie facists.. reading all this shite on here..I hope Muslims do take over your country and all you leftie swedes LOOSE everything.. never read so much shit in all my life!!</t>
  </si>
  <si>
    <t>https://www.facebook.com/10513336322_10153766238276323_1520414531584654</t>
  </si>
  <si>
    <t>-*-*-*- "Leftie fascists" is as real as your "GOD". Thanks for the sweet thoughts though.</t>
  </si>
  <si>
    <t>https://www.facebook.com/10513336322_10153766238276323_10153769779861323</t>
  </si>
  <si>
    <t>-*-*-*- Listen to how they sound...how they see the future and even before it. They cant imagine a sweden with migrants yet there are alot of stupid migrants voting and cheering for them. It is so sad that some ppl are stupid. 😔 Society is failling all over the world it is not news it has been like this for so long now. In Asia, Africa, US, America, all even here in europe. Those country that does not have big amount of migrants or refugees blame it on poverty. Those countries like sweden and more blame it on migrants. People cant open thier eyes, they can not blame themselves, they automatically blame migrants. It is so sad as i say that people combine stupidity and hate as thier actions to a failling society!</t>
  </si>
  <si>
    <t>https://www.facebook.com/10513336322_10153766238276323_1722456564643618</t>
  </si>
  <si>
    <t>-*-*-*- SD ia a bunch of swedish dumb rednecks and rasist embicils who doesnt know better, they havent cut the cord from their moms... Just a bunch of fuckknuckles who shames the fuck out of sweden. They make me sick and im ashamed of being swedish thanks to them...</t>
  </si>
  <si>
    <t>https://www.facebook.com/10513336322_10153766238276323_1722458181310123</t>
  </si>
  <si>
    <t>-*-*-*- Thank you, Giacomo!!!</t>
  </si>
  <si>
    <t>https://www.facebook.com/10513336322_10153766238276323_1722545924634682</t>
  </si>
  <si>
    <t>-*-*-*- Daniel Paul Wand - you mean like the British Empire did for hundreds of years? They slaughtered people in all their colonies.</t>
  </si>
  <si>
    <t>https://www.facebook.com/10513336322_10153766238276323_1520522814907159</t>
  </si>
  <si>
    <t>-*-*-*- Robert Preston The Swedish industry has never been as profitable as it is now - it is just that the money goes into the rich's pockets and then to the Cayman Islands. This has the right wing parties arranged but it is easier to blame immigrants and refugees. We estimate that the cost of refugees will be 60 billion SEK but no one says anything about that the right wing parties bought a German coal power plant called Nuon and the Swedish taxpayers lost 90 billion SEK on that deal. These people has manure instead of brains.</t>
  </si>
  <si>
    <t>https://www.facebook.com/10513336322_10153766238276323_1520523444907096</t>
  </si>
  <si>
    <t>-*-*-*- The racists are sinking in votes and The sweden democrats are raising at The same time.... They wants to save sweden meanwhile The racists wants to destroy sweden by exanging The and make The country to a third world country.... Europe is at war and The 3 WW is here..... Read something you blind stupid people</t>
  </si>
  <si>
    <t>https://www.facebook.com/10513336322_10153766238276323_1722550361300905</t>
  </si>
  <si>
    <t>-*-*-*- The same goes for most far right parties in any country, including the teabaggers in the U.S.</t>
  </si>
  <si>
    <t>https://www.facebook.com/10513336322_10153766238276323_1722552937967314</t>
  </si>
  <si>
    <t>-*-*-*- John Markey, our swedish men also rape us, THAT is something we and YOU (as a man) should be ashamed of.</t>
  </si>
  <si>
    <t>https://www.facebook.com/10513336322_10153766238276323_1520531284906312</t>
  </si>
  <si>
    <t>-*-*-*- John Markey: I'm a traitor for defending my country against the likes of you, spreading hateful propaganda? Interesting point of view.</t>
  </si>
  <si>
    <t>https://www.facebook.com/10513336322_10153766238276323_1722556124633662</t>
  </si>
  <si>
    <t>-*-*-*- John Smith: The reason for that is partly that our judicial definition of rape is much wider and encompassing than others, and partly because it's relatively speaking very little shame or stigma in reporting a rape.</t>
  </si>
  <si>
    <t>https://www.facebook.com/10513336322_10153766238276323_10153770391171323</t>
  </si>
  <si>
    <t>-*-*-*- third largest? not anymore, the largest party and the rats in the goverment starts to adopt our politics more and more and still has the odasity to call us racists. Pathetic!!</t>
  </si>
  <si>
    <t>https://www.facebook.com/10513336322_10153766238276323_1722584281297513</t>
  </si>
  <si>
    <t>-*-*-*- Peder Colfach Awful, legible* Might want to check your own spelling before complaining about others.</t>
  </si>
  <si>
    <t>https://www.facebook.com/10513336322_10153766238276323_1722584364630838</t>
  </si>
  <si>
    <t>-*-*-*- Its really ironic that SD has a slogan called "Swedish democrats - security and tradition" when SD people like Daniel Beck thinks that (quote from this thread) "sd people are the only people trying to save your country, shut the fuck up and get in line or stand aside". What's really crazy is that these people doesn't even care of being anonymous anymore, while trying to scarr people with their threats and propaganda. How can this be acceptable?</t>
  </si>
  <si>
    <t>https://www.facebook.com/10513336322_10153766238276323_10153770573386323</t>
  </si>
  <si>
    <t>-*-*-*- Paris, 9-11, Madrid, London is your future.</t>
  </si>
  <si>
    <t>https://www.facebook.com/10513336322_10153766238276323_10153770642601323</t>
  </si>
  <si>
    <t>-*-*-*- Race to the bottom.. Sweden to become a Third World Country by 2030, according to UN: According to UN projections, Sweden will be a much poorer country by 2030, much worse than what anyone in the Swedish government indicates. The UN report HDI (Human Development Index) predicts a significant decrease in Swedish prosperity, unlike their Nordic neighbors, who will retain their top positions and even strengthen them globally in the long run. In 2010 Sweden had the 15th place in the HDI rankings but according to UN forecasts, Sweden will be #25 in 2015, and in 2030 on the 45th place. Sweden is one of few countries with such a sharp deterioration from what it had in 2010. Fewer ends up on welfare dependency in their Nordic neighboring countries while Sweden continues to have a greater amount of family households forced to live on welfare, which are a couple factors causing the dropped global competitiveness. Negative developments, or rather liquidations can be exemplified by Orrefors Kosta Boda, which in 1992 had 940 employees in Sweden and was a profitable industry. Today less than 100 remain in the company after further cost reductions and adaptations in order to meet global competition. Most of today's less developed countries such as Cuba, Mexico, the Baltic countries and Bulgaria according to the 2030 UN report will be passing Sweden in prosperity. Even Greece, which today is more or less bankrupt, but will be on 13th place by 2030.</t>
  </si>
  <si>
    <t>https://www.facebook.com/10513336322_10153766238276323_1520570884902352</t>
  </si>
  <si>
    <t>-*-*-*- Sweden has the second highest rape rate per capita, beaten only by Lesotho in southern africa. This is the truth, whatever the reason may be.</t>
  </si>
  <si>
    <t>https://www.facebook.com/10513336322_10153766238276323_1520580851568022</t>
  </si>
  <si>
    <t>-*-*-*- John Smith aka jimmy savile jr, you vile bigoted embicile. What do you know apart from raping, come on. Let us stay at facts, and not feelings, cool? So you little tits went on conquering the whole planet, and now you complain about rape, hahaha aight, once again let us stay at facts. Do you got any, did you recieve your team of intel, from blair and bush? Hahahaha have you ever heard of research and critical thinking? Rule britiania, and so on.. The waves just arrived at your shores, caring boats, but not with cargo full of stolen resources, and let us not forget middle passage etc. Din horunge, go suck ur mother in her grave - margareth "played out pumpum" thatcher aka your sister and while you are at it, go visit your fathers grave aka savile Sr... You dirty little bastard :) Btw, you remind me of that child, one of the embiciles in Game of throne, you know that child, the child of the siblings.. Hahahahaha</t>
  </si>
  <si>
    <t>https://www.facebook.com/10513336322_10153766238276323_10153770724316323</t>
  </si>
  <si>
    <t>-*-*-*- Jon Eriksson Are you sure you don't mean rate of rape reported? There is a HUGE difference.</t>
  </si>
  <si>
    <t>https://www.facebook.com/10513336322_10153766238276323_1520594354900005</t>
  </si>
  <si>
    <t>-*-*-*- Some people arguing that the swedish economy is bad, that Sweden has high loans and has accepted more refugees than any other country in the world (bullshit btw)... true or not - that is not the point here. The point is that these people practice racism and those "facts" does not excuse racist behaviour, so stop trying to divert the focus from the real issue by inventing excuses for these horrible examples of human beings.</t>
  </si>
  <si>
    <t>https://www.facebook.com/10513336322_10153766238276323_1520598054899635</t>
  </si>
  <si>
    <t>-*-*-*- Ale Niz Cabrera 20%+ of the swedish population are racists? Sounds legit. 😂</t>
  </si>
  <si>
    <t>https://www.facebook.com/10513336322_10153766238276323_10153771045831323</t>
  </si>
  <si>
    <t>-*-*-*- Morgan Sundeman did I say that? Don't put words in my mouth. I am talking about the political party - not the voters. I believe people voting this party are blinded by their incapacity to put themselves in other people's shoes - which makes it harder for them to recognize the bullying that is going on against immigrants in Sweden by this political party (mostly muslims, but also people like me, which I believe gives me the right to be angry), but that doesn't make them racists, just self-centered. And yes. I do believe 20 percent of the population is self-centered because to me there's no other explanation. I would get angry if you were treated that way, the fact that you don't, makes me question your moral. But since you're here, if you want to learn how to recognize the bullying, here's an example: just read the guy below you. I personally encounter people like him every single day. Words like his no longer hurt, I've become used to them as I believe many others also have. But I do fear him and it makes me feel uncomfortable to know people like him exist and are walking freely on the streets. I worry for my kids safety. My nine year old son was recently pushed by a 30+ old man, for absolutely no reason other than him walking right next to me, holding my hand as we passed him while exiting the store. The man had a sticker on his car that read "Keep Sweden clean!". He I do think is a racist. The day the voting ended giving the Sweden democrats 13% of the votes - a car drew by me, my son and my six year old daughter. A guy riding the passenger's seat threw a can at us and screamed "SD, for fucks sakes! Out with the blackheads" (blackheads referring to immigrants with darker features, like my dark hair - For those who wonder.) He was probably also a racist. I can give you a thousand more examples like these, all starting when SD began to brainwash people into thinking discrimination is okay by doing it themselves - regularely. But i won't sit here and spill you all my problems - especially since you're not going to relate. But I will say this; Most people in Sweden never used to be politically enthusiastic, it was almost taboo to talk about politics a few years ago. I remember being political and annoying people when bringing the subject up, because it was what they called "boring" and they said they didn't even worry about voting because accourding to them "who cares?". They would not even inform themselves about whom to vote and why, just vote whoever came to mind right there and then. Now suddenly it's a trend to express opinions and the same people who thought it was boring to do so are the first in line to vote for this particular party (not the only ones, but from what I've seen they are many). But since they never had that interest before, most of these people have no clue what they are talking about - even less understand how the world works or why things are the way they are. The result of that? Bad political judgement. The other day a spoke to a girl - SD supporter, who thought Syria was an african country, that they were fighting for oil and wanted to take Swedish oil next (let that sink in). Another girl said she didn't know who ISIS was but she knew he was bad. He. As in one person. I am not saying all SD supporters are like this, but quite a few are and it's seriously terrifying. With all this said, answer if you like - I'll read it and evaluate what you have to say in that case, but don't expect another answer - I might, just don't expect one, because neither of us will convince the other and it would be pointless to continue. I just felt like emptying my chest this once and now that's done. Signed: A rat born in a stable (a term used on me by SD supporters several times for having been born in Sweden).</t>
  </si>
  <si>
    <t>https://www.facebook.com/10513336322_10153766238276323_1520628054896635</t>
  </si>
  <si>
    <t>-*-*-*- James Housley Are you acting the way you want the world to act? In that case we don't want the same world. Judging by your comment - you are not only a racist, but also a male chauvinist, aggressive and violent (or you wouldn't be harrassing people) and due to all that - also able to commit criminal acts, which makes you what's wrong with the world. I fear you and others like you much more than I do any muslim.</t>
  </si>
  <si>
    <t>https://www.facebook.com/10513336322_10153766238276323_1722681997954408</t>
  </si>
  <si>
    <t>-*-*-*- SDU does not belong to the mother party.</t>
  </si>
  <si>
    <t>https://www.facebook.com/10513336322_10153766238276323_1520699344889506</t>
  </si>
  <si>
    <t>-*-*-*- Agnes Eriksson Fast du kan ju inte jämföra när de är fler innvånare än i Sverige. Det är ju klart att procenten är högre ju fler människor det är som bor i det landet</t>
  </si>
  <si>
    <t>https://www.facebook.com/10513336322_10153766238276323_1520712851554822</t>
  </si>
  <si>
    <t>-*-*-*- Haris Gacic</t>
  </si>
  <si>
    <t>https://www.facebook.com/10513336322_10153766238276323_1520715194887921</t>
  </si>
  <si>
    <t>-*-*-*- Matilda Koistinen</t>
  </si>
  <si>
    <t>https://www.facebook.com/10513336322_10153766238276323_10153771741251323</t>
  </si>
  <si>
    <t>-*-*-*- Aniket these are disgusting extremists..! Just a small group of people with limited brain capacity</t>
  </si>
  <si>
    <t>https://www.facebook.com/10513336322_10153766238276323_10153771741986323</t>
  </si>
  <si>
    <t>-*-*-*- Per Markus Risman what are these people?! And 33% of the population voted for them :O</t>
  </si>
  <si>
    <t>https://www.facebook.com/10513336322_10153766238276323_1722797614609513</t>
  </si>
  <si>
    <t>-*-*-*- Sweden is rape capital of europe thanks to your liberal shit what you do. And thanks to your liberal shit you have to dumb these rapist to finland to take care cos you cant keep these enymore. Thanks a lot. Sweden will be 3rd world country soon. Good luck for that. And if you are in deep shit why you have to drag your neighbors to same shit with you? It would be nice if everyone would be together and sing nice songs like disney movies but world is not like cartoon. People hate eachother and that doesent change if you forget your own people and just give and give to others how doesent have even slightest intrest to intgrate to western world. They will fuck your country so badly and has allready. You have no go zones in sweden where even police doesent want to go. Is this integration what you really want? So stupid to think that they just change. No. They dont want to. You can blame who ever but the problem is them and their own thinking that western world is bad. Ofcours there is refugees and immigrants who live nicely and will live good but this open door policy is taking you down and will destroy your country. Hopefully my coverment understants that before we are in same shithole than you are.</t>
  </si>
  <si>
    <t>https://www.facebook.com/10513336322_10153766238276323_1520725001553607</t>
  </si>
  <si>
    <t>-*-*-*- Fuck Swedes. You cowardly losers deserve to have your country decimated. No wonder you're the laughing stock of the world. You can pretend we're small all you want, but you're lying to yourselves, and we are coming, in ALL nations.</t>
  </si>
  <si>
    <t>https://www.facebook.com/10513336322_10153766238276323_1722798877942720</t>
  </si>
  <si>
    <t>-*-*-*- Ragnar Hägg anything other than reported rape is speculative. I'm sure more rapes get reported here and the "dark" numbers may be large in other countries, but since they are not reported you can't know.</t>
  </si>
  <si>
    <t>https://www.facebook.com/10513336322_10153766238276323_10153771831461323</t>
  </si>
  <si>
    <t>-*-*-*- Mathew James From the country Australia, also known as the country of criminals. You're scum.</t>
  </si>
  <si>
    <t>https://www.facebook.com/10513336322_10153766238276323_1722835017939106</t>
  </si>
  <si>
    <t>-*-*-*- All Swedes who think Sweden is still great. I challenge you to come to Malmö. Spend one night alone in Rosengård community and then when you get back to your all white Swede community in Stockholm you can tell me how much you love the migrants. It sickens me that any of you call yourself "Swedes".</t>
  </si>
  <si>
    <t>https://www.facebook.com/10513336322_10153766238276323_1722861251269816</t>
  </si>
  <si>
    <t>-*-*-*- Get well soon Eric!</t>
  </si>
  <si>
    <t>https://www.facebook.com/10513336322_10153766238276323_1520802948212479</t>
  </si>
  <si>
    <t>-*-*-*- Jon Eriksson: Yes. No one dismisses the statistics, it's the comparison between different countries that is misleading. The purely statistical rise in the number of rapes per 100 000 inhabitants in Sweden is partly due to legislative changes. Unlike before and other countries, we now count all separate incidents, and we have also gotten a much wider definition of rape. Besides those facts, more rape victims report the crimes than before. So. If we, like other countries, were to lump tens, hundreds or thousands of rapes together, we would indubitably have ended up further down the list. The same goes for if we, like other countries, would have a narrower definition of rape. Reality isn't what it looks like on paper – especially not in many, many other countries. Winston: Vad syftar du på? 🤔 Eric Sneed: I've spent many nights in Rosengård, but it didn't make me hate immigrants. Did I do it wrong..? And no, I don't live in an "all white community" in Stockholm, as if that would automatically make me more tolerant towards immigrants.</t>
  </si>
  <si>
    <t>https://www.facebook.com/10513336322_10153766238276323_1722899921265949</t>
  </si>
  <si>
    <t>-*-*-*- Eric Sneed. I would love that, maybe they could teach me more arabic 😊</t>
  </si>
  <si>
    <t>https://www.facebook.com/10513336322_10153766238276323_1722940261261915</t>
  </si>
  <si>
    <t>-*-*-*- That's a nice way to treat a Native American visitor to your country, and you think you're tolerant, hypocrite!</t>
  </si>
  <si>
    <t>https://www.facebook.com/10513336322_10153766238276323_1520951381530969</t>
  </si>
  <si>
    <t>-*-*-*- I used to proudly state that I'm Swedish, now i say it hesitantly. These hating, racist, disgusting teens with shit for brains label my country as something it is not... I spit on them and their vile opinions. "this is immigration at work". No u fucking idiot. It's the segregation YOU CREATED at work.</t>
  </si>
  <si>
    <t>https://www.facebook.com/10513336322_10153766238276323_10153775369686323</t>
  </si>
  <si>
    <t>-*-*-*- Martti Kolk The projections that you have commented appears to be wrong... http://hdr.undp.org/sites/default/files/hdr14-report-en-1.pdf</t>
  </si>
  <si>
    <t>https://www.facebook.com/10513336322_10153766238276323_10153775813956323</t>
  </si>
  <si>
    <t>-*-*-*- They were real stupid, and very bad representatives of the Sweden democrats. Most Sweden democrats are quite normal people who just want to preserve the Swedish culture and the nice calm society we had before the massimmigration of people from muslim societys who want to enforce their own way of living. Sweden is a christian society, and we want to keep it that way. That means, no veils, hijabs, mosques or any thing related to islam. Islam is a menace we need to keep out of both Sweden and the rest of Europe!</t>
  </si>
  <si>
    <t>https://www.facebook.com/10513336322_10153766238276323_10153776635986323</t>
  </si>
  <si>
    <t>-*-*-*- A shame for a wonderful country!</t>
  </si>
  <si>
    <t>https://www.facebook.com/10513336322_10153766238276323_1521631511462956</t>
  </si>
  <si>
    <t>-*-*-*- What ignorant lier said that Swedish is NOT the Rape Capital of Europe?!? Seriously , the worst thing I know is people who blatantly defend something by pure denial, without even having read the statistics! The most idiotic way for a debater who expects people to respect their opinions is to NOT make any research, but instead making claims based on their own beliefs that " No, this is too horrible for me to accept, and therefore I will NOT in any way even consider that this is true. Just like a child that denies that he came into existing by his parents having sexual intercourse, because his parents would never do such a thing!!" Sadly though, if you just Google "country with highest rapes" the top page you'll see is Wikipedia: Rape Statistics - and here is an excerpt from that page : - In Australia the reported rape rate per 100,000 people is relatively high, although it is in a decreasing trend, coming down from 91.6 in the year 2003 [28] to 28.6 in 2010.[29] This stands in contrast to reported rape rate of 1.2 per 100,000 in Japan, 1.8 per 100,000 in India, 4.6 rapes per 100,000 in Bahrain, 12.3 per 100,000 in Mexico, 24.1 per 100,000 in United Kingdom, 28.6 per 100,000 in United States, 66.5 per 100,000 in Sweden, and world's highest rate of 114.9 rapes per 100,000 in South Africa.[28][29] - This sadly making Sweden the number one rape country in Europe, only to be surpassed by South Africa. But it shocks me that not more women are fighting against the fact that Sweden has the SECOND highest rate of rape IN THE FUCKING WORLD!!! I mean, with all these feminist movements and political groups we have in Sweden not ONE actually addresses the most hideous crime that a woman can ever be subjected to?! What the hell is wrong with people??? Stand up for your sisters in your own country instead of denying the facts and instead protecting the thousands of men that thrive on this rape culture... Shame on you... 👎💔🗿</t>
  </si>
  <si>
    <t>https://www.facebook.com/10513336322_10153766238276323_1521812121444895</t>
  </si>
  <si>
    <t>-*-*-*- Don't feel bad we got those type over in America as well. It's up to people of common sence to hold them back. It isn't going to be easy we can do it .</t>
  </si>
  <si>
    <t>https://www.facebook.com/10513336322_10153766238276323_10153779452321323</t>
  </si>
  <si>
    <t>-*-*-*- Erik Persson: I'm guessing you haven't actually read any of my comments. Not one of us is dismissing the statistics. I'll humour you with a few excerpts from the Wikipedia page to which you're referring: "However, widely differing legal systems, offence definitions, terminological variations, recording practices and statistical conventions makes any cross-national comparison on rape statistics difficult, which is why the UNODC itself caution against using their figures." "The Swedish police record each instance of sexual violence in every case separately, leading to an inflated number of cases compared to other countries. Sweden also has a comparatively wide definition of rape. This means that more sexual crimes are registered as rape than in most other countries. For example, in 2005 Sweden reformed its sex crime legislation and made the legal definition of rape much wider, which led to a marked increase in reports." "Additionally, the Swedish police have improved the handling of rape cases, in an effort to decrease the number of unreported cases." "According to the FRA study there's a strong correlation between higher levels of gender equality and disclosure of sexual violence. This, and a greater willingness among Swedish women to report rape in relationships, may also explain the relatively high rates of reported rape in Sweden, which has a long-standing tradition of gender equality policy and legislation, as well as an established women's movement, and has been ranked as the number one country in sex equality." tl;dr: Learn a little about data interpretation, don't reach conclusions based purely on assumptions, and always, always read texts/Wikipedia pages (at least the parts related to the subject of discussion) in their entirety; especially if you're using them as references to back up your claims.</t>
  </si>
  <si>
    <t>https://www.facebook.com/10513336322_10153766238276323_1723958924493382</t>
  </si>
  <si>
    <t>-*-*-*- Not anymore. 75% of all Swedes are satisfied with the new policies the government has put in place, this includes : × Temporary Visas for ALL immigrants, exempt children. × Age determination of children. × Financial responsibility if the reffugess wants to bring their family to Sweden. × Reduced benefits for reffuges and harder rules. No registration, no benefits. × ID checking along the Swedish boarders and on Öresundsbron. I'D checks before boarding ships from Germany and Denmark. NO ID, NO asylum for refugess. This har been the policy for the Sweden Demokrats the last 12 years. Now the government inforced these policies, the same policy's they said was rasist before.....makes me wanna laugh. The same government who's slogan before the election was : '' We vill NEVER inforce rules that makes it harder for reffuges ''........and then they did. Two months before, the Swedish prime minister made a statement : -- Everybody that's gets to Sweden can sek asylum......... Responsible ass hell : Many of these refugess now has to sleep outside in winter and snow. In Malmö there's a big camp where over 700 refugees sleep on concrete floor, no Showers and 6 toilets to share........ Now Sweden are planning for 5 big tents kamp around Sweden. So who is to blame for this caos. It's not the Sweden Denokrats, because they have NEVER been in power.......so exactly how is it their fault. The ones that are to blame is the one in power, they been in power for the last 30 years. In fact everybody EXEMPT THE SWEDEN DEMOKRATS has been in power ....so who is to blame. HUMANITY, YEAH RIGHT.......makes me wanna laugh........</t>
  </si>
  <si>
    <t>https://www.facebook.com/10513336322_10153766238276323_1522416818051092</t>
  </si>
  <si>
    <t>-*-*-*- You idiots. Racists. I don't want you in my country, get the f*** out! I want to live in a place with mature people with self-confidence. Not insecure cowards like the ones that believe they're better than others because of where they come from. Shut up!</t>
  </si>
  <si>
    <t>https://www.facebook.com/10513336322_10153766238276323_10153784189941323</t>
  </si>
  <si>
    <t>-*-*-*- But they grow</t>
  </si>
  <si>
    <t>https://www.facebook.com/10513336322_10153766238276323_10153784412476323</t>
  </si>
  <si>
    <t>-*-*-*- Jesper Kristensen i agree with you.. you have the right to ask for those thing from you goverment. And somehow what others would say, if your daughters raped as much as sweden from specific people? how you would like if you will see in the road people selling tshirts saying we will take your country soon from you? I have lived in Sweden and i have seen some getos(i think is spelled correct) especially in Malmø... People talk only if you live in a country...its ridiculous to judge others when you donot know what is going on...</t>
  </si>
  <si>
    <t>https://www.facebook.com/10513336322_10153766238276323_1724777804411494</t>
  </si>
  <si>
    <t>-*-*-*- Eric Sneed har du själv varit i Rosengård? Låter inte som det 😂</t>
  </si>
  <si>
    <t>https://www.facebook.com/10513336322_10153766238276323_1725305194358755</t>
  </si>
  <si>
    <t>-*-*-*- Anderd Wiberg. The Sweden democrats just want us to take the train back to 1700 were we can all live without basic human rights. Such as freedom of religion. Maybe we should also talk about what they think about abortionrights for woman and adoption for gaycouple and inseminations. Anyone?</t>
  </si>
  <si>
    <t>https://www.facebook.com/10513336322_10153766238276323_1524691204490320</t>
  </si>
  <si>
    <t>-*-*-*- Well Giacomo Bastreri, if 25% is an exception, math cant be your best subject in school. But perhaps fairy telling is?</t>
  </si>
  <si>
    <t>https://www.facebook.com/10513336322_10153766238276323_1504656829830455</t>
  </si>
  <si>
    <t>-*-*-*- Isabella Berner, you dont seem to know that SD wants to have the same abortion rights as the rest of Europe. In Sweden you can get abortion 4 weeks closer to birth, i.e. when the baby is more or less fullgrown at week 26. If the crazy feminists in Sweden got their way abortion would be legal until week 30! And that's not abortion, it's murder!</t>
  </si>
  <si>
    <t>https://www.facebook.com/10513336322_10153766238276323_1524694154490025</t>
  </si>
  <si>
    <t>-*-*-*- And Isabella, the rest your saying is just stupid. There is no freedom of religion when islam is spreading the way it is. Muslims breed faster than rats, and in two decades Swedish people will be a minority in their own country.</t>
  </si>
  <si>
    <t>https://www.facebook.com/10513336322_10153766238276323_1726965537526054</t>
  </si>
  <si>
    <t>-*-*-*- Sofia Östlund, I quote another multi-culti freak. You are free to leave if you dont like our kind of world!</t>
  </si>
  <si>
    <t>https://www.facebook.com/10513336322_10153766238276323_10153798677396323</t>
  </si>
  <si>
    <t>https://www.facebook.com/10513336322_10153766238276323_1524696467823127</t>
  </si>
  <si>
    <t>https://www.facebook.com/10513336322_10153766238276323_1524696481156459</t>
  </si>
  <si>
    <t>https://www.facebook.com/10513336322_10153766238276323_1524696497823124</t>
  </si>
  <si>
    <t>https://www.facebook.com/10513336322_10153766238276323_1727296327492975</t>
  </si>
  <si>
    <t>-*-*-*- lol</t>
  </si>
  <si>
    <t>https://www.facebook.com/10513336322_10153766238276323_1717782981839600</t>
  </si>
  <si>
    <t>-*-*-*- Why do all white countries get forced immigration and diversity! Stop immigration and reproduce your own babies!</t>
  </si>
  <si>
    <t>https://www.facebook.com/10513336322_10153766238276323_1105204999509795</t>
  </si>
  <si>
    <t>-*-*-*- I take it, from the general feel of these posts that Swedish people on the whole don't see mass immigration, especially from muslim countries as a problem for Sweden, now or in the future. Looking at things in Sweden from England where we are in turbulence due to the EU strangulation of us and our inability to rid ourselves of those we know are here to force their own agenda by stealth growth and any other means it would seem to be the opposite of that.</t>
  </si>
  <si>
    <t>https://www.facebook.com/10513336322_10153766238276323_1722755261295424</t>
  </si>
  <si>
    <t>-*-*-*- Agnes Eriksson I'll believe the BBC thanks</t>
  </si>
  <si>
    <t>https://www.facebook.com/10513336322_10153766238276323_1530811323881661</t>
  </si>
  <si>
    <t>-*-*-*- It's easier to be safe and hate a rasist than to go out on the streets to protect women from being raped. It's all a matter of choice. Some people choose the gun, some people choose the megaphone, some people choose the hand, and some people choose the iPhone. What will you choose?</t>
  </si>
  <si>
    <t>https://www.facebook.com/10513336322_10153766238276323_707831486024661</t>
  </si>
  <si>
    <t>-*-*-*- I notice a lot of secularists are attacking Christians for focusing on the point of the thread: Which is Islam This is called a Red Herring fallacy.</t>
  </si>
  <si>
    <t>https://www.facebook.com/10513336322_10153766238276323_1732154030331652</t>
  </si>
  <si>
    <t>-*-*-*- But since people want to commit a red herring and derail the thread, I'll teach everyone a little something about Christianity: https://answersingenesis.org/bible-questions/doesnt-the-bible-support-slavery/</t>
  </si>
  <si>
    <t>https://www.facebook.com/10513336322_10153766238276323_1535679000061560</t>
  </si>
  <si>
    <t>-*-*-*- https://carm.org/religion-cause-war</t>
  </si>
  <si>
    <t>https://www.facebook.com/10513336322_10153766238276323_1738142863136945</t>
  </si>
  <si>
    <t>-*-*-*- http://aleteia.org/2015/02/09/saddle-up-your-high-horse-time-to-shoot-down-myths-about-the-crusades-the-inquisition-the-war-on-women/</t>
  </si>
  <si>
    <t>https://www.facebook.com/10513336322_10153766238276323_1738142939803604</t>
  </si>
  <si>
    <t>-*-*-*- The NUMBER 1 REASON why God tageted civilizations to be destroyed is because of baby murder. https://carm.org/god-of-old-testament-a-monster</t>
  </si>
  <si>
    <t>https://www.facebook.com/10513336322_10153766238276323_707835092690967</t>
  </si>
  <si>
    <t>-*-*-*- Rape is NEVER condoned in the Bible https://georgesjournal.net/2013/05/03/does-the-bible-condone-rape/</t>
  </si>
  <si>
    <t>https://www.facebook.com/10513336322_10153766238276323_1129251540438474</t>
  </si>
  <si>
    <t>-*-*-*- http://apologeticspress.org/APContent.aspx?category=12&amp;article=2333</t>
  </si>
  <si>
    <t>https://www.facebook.com/10513336322_10153766238276323_1651513661808073</t>
  </si>
  <si>
    <t>-*-*-*- The regressive left just tries too hard to hide the truth, tries too hard to say Islam and Christianity are exactly the same when they're not. Then YOU get surprised when far right wingers get so many popularity throughout the west. You get surprised when people like Trump and Le Pen win popularity. The arrogance, stupidity and blindness of the left will be their undoing, unless they stop being so fucking stupid.</t>
  </si>
  <si>
    <t>https://www.facebook.com/10513336322_10153766238276323_829697227171419</t>
  </si>
  <si>
    <t>-*-*-*- If that retards will talk again about ROMANIANS,im very sure one of them will met me and i will beat him till he will beg me to stop and i will make him porn star after i will put my 🐍 in his mouth to make sure he understand that ROMANIANS can make pee on him and we can be more racists than cowards like them who cant live their citys or country because people will make pee on them anywhere they will put their foots. Just for him and cowards like him,all should know that i like to beat this kind of shy girls who trys to looks smart and talks without using theyr brains. Even if my english is not pretty good,my heart is much bigger than what all those retards have and i am a patriotic man who will visit sweden in next months and for sure i will make them cry and to appologise in a public video for insulting all romanians. If someone know that stupid guy name,just inbox me and i will make him cry if hes not coming with appologises on a public tv station. R-L (THE RACIST)</t>
  </si>
  <si>
    <t>https://www.facebook.com/10513336322_10153766238276323_1830788490468205</t>
  </si>
  <si>
    <t>-*-*-*- Islamist apologist cancerous " Guardian " brainwashing leftists, edited out the entire video. This is the attitude of why the left is dying. Thankfully. Go SDU.</t>
  </si>
  <si>
    <t>https://www.facebook.com/10513336322_10153766238276323_1828801367357479</t>
  </si>
  <si>
    <t>-*-*-*- You guys trust the media far too much. They cover up most of the attacks entirely. So do the police. Look at Cologne. Look at Rotherham.</t>
  </si>
  <si>
    <t>https://www.facebook.com/10513336322_10153766238276323_1876511595904780</t>
  </si>
  <si>
    <t>-*-*-*- What rubbish !</t>
  </si>
  <si>
    <t>https://www.facebook.com/10513336322_10153766238276323_10153766505421323</t>
  </si>
  <si>
    <t>I'm Romanian and have lots of Swedish friends they are among the frendliest people i know, this guys are just inbred white trash hicks, shame on them for degrading the public perception of a country like theirs. And don't worry lad, if i'm filthy it will go away with a bit of water, but you will definitely die the same way i had the missfortune to see you today: xenophobic, ignorant and a snob. Wankers.</t>
  </si>
  <si>
    <t>https://www.facebook.com/10513336322_10153766238276323_10153767021716323</t>
  </si>
  <si>
    <t>-*-*-*- Unfortunately they got 12.8% in the elections and have polled around 20% It's bleek</t>
  </si>
  <si>
    <t>https://www.facebook.com/10513336322_10153766238276323_10153767034691323</t>
  </si>
  <si>
    <t>-*-*-*- Thank god our white trash doesn't dress like that. It would be way too expensive to dress up and make fun of them.</t>
  </si>
  <si>
    <t>https://www.facebook.com/10513336322_10153766238276323_10153767150961323</t>
  </si>
  <si>
    <t>-*-*-*- Well given recent event in Sweden there was an urgent demand for a video of this kind. To show some bad, nasty "right wingers"</t>
  </si>
  <si>
    <t>https://www.facebook.com/10513336322_10153766238276323_10153767303581323</t>
  </si>
  <si>
    <t>-*-*-*- Walter Kazmierczak So urgent that The Guardian went back in time to do a report on a political youth organization that the mother party later dissolved due to the election of a youth party leader that wasn't part of the group of sycophants around Karlsson and Åkesson. Or in simpler terms: you don't know what you're talking about</t>
  </si>
  <si>
    <t>https://www.facebook.com/10513336322_10153766238276323_10153767775631323</t>
  </si>
  <si>
    <t>-*-*-*- well said</t>
  </si>
  <si>
    <t>https://www.facebook.com/10513336322_10153766238276323_10153767777091323</t>
  </si>
  <si>
    <t>-*-*-*- Ce vocabular fain ai :))) m-am distrat</t>
  </si>
  <si>
    <t>https://www.facebook.com/10513336322_10153766238276323_10153767777441323</t>
  </si>
  <si>
    <t>-*-*-*- Bine spus, oricum!</t>
  </si>
  <si>
    <t>https://www.facebook.com/10513336322_10153766238276323_10153767777831323</t>
  </si>
  <si>
    <t>-*-*-*- Mai mult ca perfect . Excelent !</t>
  </si>
  <si>
    <t>https://www.facebook.com/10513336322_10153766238276323_10153767785321323</t>
  </si>
  <si>
    <t>-*-*-*- The UK was also on the brink with the racist bastards UKIP getting way too many votes and Far too much press!- and this situation is in most euro countries now :(</t>
  </si>
  <si>
    <t>https://www.facebook.com/10513336322_10153766238276323_10153767785556323</t>
  </si>
  <si>
    <t>-*-*-*- Thank u jeray! These embarrasing people did not build my beautiful country with our wealthfaresystem! They sure try Their best to destroy a lot of good things, but the rest if us are stronger and smarter... And it counts!</t>
  </si>
  <si>
    <t>https://www.facebook.com/10513336322_10153766238276323_10153767902281323</t>
  </si>
  <si>
    <t>-*-*-*- slayyyyy</t>
  </si>
  <si>
    <t>https://www.facebook.com/10513336322_10153766238276323_10153767945416323</t>
  </si>
  <si>
    <t>-*-*-*- Bine ai spus!</t>
  </si>
  <si>
    <t>https://www.facebook.com/10513336322_10153766238276323_10153767946696323</t>
  </si>
  <si>
    <t>-*-*-*- Sloe Acidhues UKIP got my vote they aren't racist why is it racist to put English people first in England like many other people as soon as we stand up for our rights you call out racist do you know what the word means when has UKIP said anything about people's skin colour or origin</t>
  </si>
  <si>
    <t>https://www.facebook.com/10513336322_10153766238276323_10153767951421323</t>
  </si>
  <si>
    <t>-*-*-*- I am Swedish-Romanian and not only are these people a shameful example of Swedes they are also badly informed and misdirected politically. I currently study political science and it's just so sad how a party that stems from radical nationalism and nazism has gained so much popularity. It's alarming how people let history repeat itself.</t>
  </si>
  <si>
    <t>https://www.facebook.com/10513336322_10153766238276323_10153767958371323</t>
  </si>
  <si>
    <t>-*-*-*- Thank you so much Jeray! These stupid slugs don't represent me.</t>
  </si>
  <si>
    <t>https://www.facebook.com/10513336322_10153766238276323_10153767977421323</t>
  </si>
  <si>
    <t>-*-*-*- Well said Jeray!</t>
  </si>
  <si>
    <t>https://www.facebook.com/10513336322_10153766238276323_10153768035606323</t>
  </si>
  <si>
    <t>-*-*-*- God. I'm very tired of this idea that EU nations citizens own other countries. The more corrupt the country as Romania etc. The more they protest about rights and equality and their rights to live elsewhere. Meanwhile they can't fix their problems at home.</t>
  </si>
  <si>
    <t>https://www.facebook.com/10513336322_10153766238276323_10153768064756323</t>
  </si>
  <si>
    <t>-*-*-*- Billy Saad i think the discussion was about being chauvinistic and describing other people than yourselves as filthy and so on. But you lay all your problems on others!</t>
  </si>
  <si>
    <t>https://www.facebook.com/10513336322_10153766238276323_10153768129826323</t>
  </si>
  <si>
    <t>-*-*-*- Dear Mr. swedish Saad, if you knew a bit of history (or contemporary politics - see ukraine), you might know that corruption and poverty in eastern Europe are not only self-provoked. By the way Mr. Saad why did your parents not stay wherever they came from to fix their country's problems, but moved to Sweden instead?</t>
  </si>
  <si>
    <t>https://www.facebook.com/10513336322_10153766238276323_10153768193901323</t>
  </si>
  <si>
    <t>-*-*-*- I'm swedish-Romanian too and have alots of swedish and other friends from all over the world, i feel like we all can live together. These swedish democrats just needs some knowledge and Love</t>
  </si>
  <si>
    <t>https://www.facebook.com/10513336322_10153766238276323_10153768253196323</t>
  </si>
  <si>
    <t>-*-*-*- 👍🏼👍🏼👍🏼👍🏼👍🏼 👏🏼👏🏼👏🏼👏🏼👏🏼👏🏼</t>
  </si>
  <si>
    <t>https://www.facebook.com/10513336322_10153766238276323_10153768359211323</t>
  </si>
  <si>
    <t>-*-*-*- I am 99% positive he was actually talking about Romani people, and not the Romanian people. Very common misconception.</t>
  </si>
  <si>
    <t>https://www.facebook.com/10513336322_10153766238276323_10153768413256323</t>
  </si>
  <si>
    <t>-*-*-*- Dumnezeu să binecuvânteze români!</t>
  </si>
  <si>
    <t>https://www.facebook.com/10513336322_10153766238276323_10153768522941323</t>
  </si>
  <si>
    <t>-*-*-*- Mikey Wiseman Putting certain people above others because they're different is almost the textbook definition of racism. You really answered your own questions there mate.</t>
  </si>
  <si>
    <t>https://www.facebook.com/10513336322_10153766238276323_10153768560411323</t>
  </si>
  <si>
    <t>-*-*-*- Hi everyone, romanian speaking: I am genuinely and sincerely sorry and am apologising to every one who had a bad experience with our not so civilised folks that have emigrated to your country to beg or do anything else but work or study. There are many civilised people among us, but unfortunately there are also the uncivilised. But please don't let that become a reason to vote for extremists who want nothing more than a reason to exercise their violent nature. Dealing with beggars or criminals harshly, is not a mistake, but changing your democratic views to far right ones is a huge one.</t>
  </si>
  <si>
    <t>https://www.facebook.com/10513336322_10153766238276323_10153768587991323</t>
  </si>
  <si>
    <t>-*-*-*- I don't think we should feel offended, this is the image that foreigners have about our nation, this is what the gypsies have created for the past years, they have destoyed every little beautiful thing about us and our country. I am 100% sure he has no idea what is the difference between rom and romanian.It's not ok to be racist, but how else can you be with a nation that first steals from you, steals from other countries, and then they pretend to be you and eventually drag your name into mud?</t>
  </si>
  <si>
    <t>https://www.facebook.com/10513336322_10153766238276323_10153768868026323</t>
  </si>
  <si>
    <t>-*-*-*- Lorenzzo Lamas Don't worry. We don't hate you. Some people just have big problem with understanding that there are different people with different ideas and way of life in each country. I've met my fair share of awesome people from Romania and I hope that you get a goverment that may accually represent you in some sort of good way...some day. When it comes to SD, they gain lots of votes due to the fact that there is way to few good alternative to vote for. By that I mean that we are being run by a bunch of clowns right now. :(</t>
  </si>
  <si>
    <t>https://www.facebook.com/10513336322_10153766238276323_10153768878231323</t>
  </si>
  <si>
    <t>-*-*-*- Unfortuneatly begging romanian gypsys are now the romanian people in the eye of the public. So that makes this a bit twisted.</t>
  </si>
  <si>
    <t>https://www.facebook.com/10513336322_10153766238276323_10153769080576323</t>
  </si>
  <si>
    <t>-*-*-*- I just wanted to say Multumesc Jeray Frate, E adverat! .......... Sadly your comment was highjacked by romanian eqivalents to our SDU. Its funny how they see themselves as better than minorities in Romania but still wants to get respected by people from other countries. You are just as stupid as the guys in the video. Learn something about your history and how it fucked some people in youre country more than others before you act like imbicills.....</t>
  </si>
  <si>
    <t>https://www.facebook.com/10513336322_10153766238276323_1722376741318267</t>
  </si>
  <si>
    <t>-*-*-*- And you are an perfect example of a man, afraid of the world, who is hiding on Facebook trying to convince others that they have to share you`re fear. A quick look on your profile shows fear of women, foreigners and people with other religiuos belifes. There is also a hint that you miss the apartheidsystem in South Africa. Is there any group of people you do not fear? What about living man? You will die soon anyway, no one can stop that. Why don´t you, for a change, try to see the world without your filter of fear? To be human, generous and nice to others is actually something that could bring joy to you as well as them. Try it, it will not hurt you and you will feel less lonely after!</t>
  </si>
  <si>
    <t>https://www.facebook.com/10513336322_10153766238276323_1520393314920109</t>
  </si>
  <si>
    <t>-*-*-*- WORD, Jeray!!</t>
  </si>
  <si>
    <t>https://www.facebook.com/10513336322_10153766238276323_1722429991312942</t>
  </si>
  <si>
    <t>-*-*-*- True words my friend ! Well said !</t>
  </si>
  <si>
    <t>https://www.facebook.com/10513336322_10153766238276323_1722433184645956</t>
  </si>
  <si>
    <t>-*-*-*- I have Romanian colleges and friends. They not only proud and honnest people, but also gentle men.</t>
  </si>
  <si>
    <t>https://www.facebook.com/10513336322_10153766238276323_1722480554641219</t>
  </si>
  <si>
    <t>-*-*-*- These people are no longer among the party, they were thrown out some time ago.</t>
  </si>
  <si>
    <t>https://www.facebook.com/10513336322_10153766238276323_10153770385401323</t>
  </si>
  <si>
    <t>-*-*-*- The fuck I feel offended as a Romanian that these xenophobic cunts call me dirty , no wonder you idiots don't get out of Sweden to see the world You should come to Spain and see how not just only the U.K and USA multiculturalism works but here too how romanians,spanish,latin america, arab people leave together under peace harmony and respect with each other</t>
  </si>
  <si>
    <t>https://www.facebook.com/10513336322_10153766238276323_1722582057964402</t>
  </si>
  <si>
    <t>-*-*-*- Bravo Vicentiu !</t>
  </si>
  <si>
    <t>https://www.facebook.com/10513336322_10153766238276323_10153770547601323</t>
  </si>
  <si>
    <t>-*-*-*- Gucci</t>
  </si>
  <si>
    <t>https://www.facebook.com/10513336322_10153766238276323_10153770566996323</t>
  </si>
  <si>
    <t>-*-*-*- Inbred white trash hicks? I like the way you're offended by their racism but seemingly oblivious to your own. :(</t>
  </si>
  <si>
    <t>https://www.facebook.com/10513336322_10153766238276323_10153770687146323</t>
  </si>
  <si>
    <t>-*-*-*- Does anybody really want to see the idiots we can find in the ledt ranks? So you could find some outspoken people in SD . They are still better then most v or mp .</t>
  </si>
  <si>
    <t>https://www.facebook.com/10513336322_10153766238276323_10153770968126323</t>
  </si>
  <si>
    <t>-*-*-*- My grandpa was romani so you Andreea Raluca can go fuck yourself! And NO youre noone I would call less dirty, youre no friend of mine as a swedish citizen. Your people spit at these people as they come to seek shelter so why would I treat you better?!</t>
  </si>
  <si>
    <t>https://www.facebook.com/10513336322_10153766238276323_1722633644625910</t>
  </si>
  <si>
    <t>-*-*-*- Lorenzzo Lamas Im a swedish criminal investigator and what you claim is not true!</t>
  </si>
  <si>
    <t>https://www.facebook.com/10513336322_10153766238276323_1520702074889233</t>
  </si>
  <si>
    <t>-*-*-*- Mara Pantu Just because they stem from a radical nationalism and nazism, does that mean they still are?</t>
  </si>
  <si>
    <t>https://www.facebook.com/10513336322_10153766238276323_1520708438221930</t>
  </si>
  <si>
    <t>-*-*-*- Andreea Raluca ,here is a system problem, they help gypsies because they think they are not helped enough and then they talk about them stealing same with the other nations that now rape their women, they let them in to turn people against them. Politics help us turn against each other.</t>
  </si>
  <si>
    <t>https://www.facebook.com/10513336322_10153766238276323_10153772465986323</t>
  </si>
  <si>
    <t>-*-*-*- Lorenzzo, Do you live in Sweden? My experience of Romanians, who you and your other countryman describe as criminals and uncivilised, isn't at all anything of what you are describing. Sure they beg and probably pickpocket a phone or wallet here and there but just like any country, civilised or not, crime does exist. What makes your statement so sad is that you believe that it's restricted in some way to Romanians only. Swedish natives create enough crime on their own, with or with out any help from immigrants. The problem in Sweden is that SD have managed to spread the word, to enough voters, to convince them that it's because of immigration, religion and anyone who looks different then the normal Sweed. This is a movement that is wrecking and embarrassing a beautiful country - that other countries all over the world looked at as a stabil, united and proud country. I am a proud Eritrean Catholic Woman, I was born and raised in Sweden. I went to school and then started working straight after in IT, my family embrace the Swedish culture, celebrated their traditions as their own. Throughout my whole life in Sweden, I never feared to be hated because of the colour of my skin. It makes me sad to say that this is no longer my reality.. I am afraid. So, shame on you for supporting such a crule party, that is working so hard to destroy my home. You are helping them to create a divided society by spreading hate and fear for the unknown.</t>
  </si>
  <si>
    <t>https://www.facebook.com/10513336322_10153766238276323_1520843251541782</t>
  </si>
  <si>
    <t>-*-*-*- 2 of my best friends are Romanian :)</t>
  </si>
  <si>
    <t>https://www.facebook.com/10513336322_10153766238276323_1521018314857609</t>
  </si>
  <si>
    <t>-*-*-*- i have just one question, why Swedish people never dont immigrate to Romania? Thats the answer</t>
  </si>
  <si>
    <t>https://www.facebook.com/10513336322_10153766238276323_1723949957827612</t>
  </si>
  <si>
    <t>-*-*-*- Well said my friend.</t>
  </si>
  <si>
    <t>https://www.facebook.com/10513336322_10153766238276323_10153782726351323</t>
  </si>
  <si>
    <t>-*-*-*- Gustav Rydergard. Tack för att du finns och sprider dina jättebra åsikter! :-)</t>
  </si>
  <si>
    <t>https://www.facebook.com/10513336322_10153766238276323_10153808786991323</t>
  </si>
  <si>
    <t>-*-*-*- You tell'em! From all the 23+ filthy millions of us. So well put - as a true Roman &amp; Dacian's son! 👏🏻👏🏻👌🏻👌🏻</t>
  </si>
  <si>
    <t>https://www.facebook.com/10513336322_10153766238276323_1748465505376057</t>
  </si>
  <si>
    <t>-*-*-*- Johan Krushammar da sigur, numai pe romani. Imbecil</t>
  </si>
  <si>
    <t>https://www.facebook.com/10513336322_10153766238276323_1754828328073108</t>
  </si>
  <si>
    <t>-*-*-*- He was talking about Roma gypsies, who ARE dirty! Not Romanian people who are fellow Europeans but alot of people get confused and just say Romanians......</t>
  </si>
  <si>
    <t>https://www.facebook.com/10513336322_10153766238276323_1848718202079410</t>
  </si>
  <si>
    <t>https://www.facebook.com/10513336322_10153766238276323_1850026468615250</t>
  </si>
  <si>
    <t>-*-*-*- ^^^👌🏻</t>
  </si>
  <si>
    <t>https://www.facebook.com/10513336322_10153766238276323_10153767248546323</t>
  </si>
  <si>
    <t>As an American I suppose it's somewhat comforting to know the idiots in this country aren't the only racist pigs in the west. This SDU crowd seem completely disgusting and not representative of the Sweden I know. Perhaps they should move to Texas, I think they'd be very happy there!</t>
  </si>
  <si>
    <t>https://www.facebook.com/10513336322_10153766238276323_10153768359551323</t>
  </si>
  <si>
    <t>-*-*-*- Yeah, that SDU meeting sickened me aswell 😱.</t>
  </si>
  <si>
    <t>https://www.facebook.com/10513336322_10153766238276323_10153768498331323</t>
  </si>
  <si>
    <t>-*-*-*- Hahaha nice one 😂😂😂</t>
  </si>
  <si>
    <t>https://www.facebook.com/10513336322_10153766238276323_1520415124917928</t>
  </si>
  <si>
    <t>-*-*-*- America is even worse... trust me :)</t>
  </si>
  <si>
    <t>https://www.facebook.com/10513336322_10153766238276323_10153770634946323</t>
  </si>
  <si>
    <t>-*-*-*- These are not the sweden democrats, the ones doing shitty things in the video is another party "the swedes party" and they only got like 0.4% of the votes, u see why maybe</t>
  </si>
  <si>
    <t>https://www.facebook.com/10513336322_10153766238276323_1722604577962150</t>
  </si>
  <si>
    <t>-*-*-*- Haha! Love!</t>
  </si>
  <si>
    <t>https://www.facebook.com/10513336322_10153766238276323_1723117997910808</t>
  </si>
  <si>
    <t>-*-*-*- I'm so ashamed to live in Sweden nowadays. People are going bat shit crazy over immigrants. People need help, we can provide it. What's the fucking problem?</t>
  </si>
  <si>
    <t>https://www.facebook.com/10513336322_10153766238276323_1723418994547375</t>
  </si>
  <si>
    <t>-*-*-*- Joakim Festi Wahl No we can't!</t>
  </si>
  <si>
    <t>https://www.facebook.com/10513336322_10153766238276323_1525103494452455</t>
  </si>
  <si>
    <t>-*-*-*- As an American Daemon ONeil you are the people who start all the wars that cause Muslim immigration and refugees in the first place, just like your 911 inside job!</t>
  </si>
  <si>
    <t>https://www.facebook.com/10513336322_10153766238276323_1099125033451125</t>
  </si>
  <si>
    <t>-*-*-*- Joakim Festi Wahl 90% are just invading economic refugees, why flood your country with third world Muslim immigrants who won't work, won't learn Swedish and bring their Islamic sharia law and jihad with them! They don't respect women or any one else way of life! Now why would you want that for your country you politically correct marxist moron! all cultures are not equal, ours is superior to theirs, it is what it is, why else do they all want to come to Europe? Because we are better and have welfare, yet they won't go to Saudi Arabia or UAE or other wealthy Muslim countries..... For two reasons: they have no welfare because they are MUSLIM, two, they want to invade all non Muslim lands and spread islam every where! Before you decide to call me RACIST, remember Islam and muslims are NOT a race!</t>
  </si>
  <si>
    <t>https://www.facebook.com/10513336322_10153766238276323_1729057237307998</t>
  </si>
  <si>
    <t>-*-*-*- Aaron Silverspade Fitzgerald so true! 😊 I support everything u say dude</t>
  </si>
  <si>
    <t>https://www.facebook.com/10513336322_10153766238276323_1875093496046590</t>
  </si>
  <si>
    <t>https://www.facebook.com/10513336322_10153766238276323_10153766989306323</t>
  </si>
  <si>
    <t>This political party were neo-nazis in the 90s. Now they've cleaned up their act learned to speak in codes but the actual message is the same.</t>
  </si>
  <si>
    <t>https://www.facebook.com/10513336322_10153766238276323_10153767831941323</t>
  </si>
  <si>
    <t>-*-*-*- And suites! You can't be racist when you wear nice suits!</t>
  </si>
  <si>
    <t>https://www.facebook.com/10513336322_10153766238276323_10153768292636323</t>
  </si>
  <si>
    <t>-*-*-*- who said nice? yellow tie? really?</t>
  </si>
  <si>
    <t>https://www.facebook.com/10513336322_10153766238276323_10153768508506323</t>
  </si>
  <si>
    <t>-*-*-*- Cosmin Adam ^Because they ''represent'' Sweden, therefor the yellow tie</t>
  </si>
  <si>
    <t>https://www.facebook.com/10513336322_10153766238276323_1534101550215952</t>
  </si>
  <si>
    <t>-*-*-*- HA, brainwashed idiots. Who is the rape capital of the west? Why did it start after all the immigrants came there? :-)</t>
  </si>
  <si>
    <t>https://www.facebook.com/10513336322_10153766238276323_10153864793461323</t>
  </si>
  <si>
    <t>-*-*-*- Yair Jake Tzikinovsky Becuse of redefinition of laws.. How did you not know that?</t>
  </si>
  <si>
    <t>https://www.facebook.com/10513336322_10153766238276323_1512766659019472</t>
  </si>
  <si>
    <t>-*-*-*- Marcus Spjut OH! I guess what happened in NYE is also only a redifinition of laws??? :) :)</t>
  </si>
  <si>
    <t>https://www.facebook.com/10513336322_10153766238276323_1513996912229780</t>
  </si>
  <si>
    <t>-*-*-*- Neonazis? Absolutely not. They are patriots trying to defend Sweden from being destroyed by mass-immigration, and thats a fact!</t>
  </si>
  <si>
    <t>https://www.facebook.com/10513336322_10153766238276323_1515791768716961</t>
  </si>
  <si>
    <t>-*-*-*- Agreed 👍</t>
  </si>
  <si>
    <t>https://www.facebook.com/10513336322_10153766238276323_10153897862821323</t>
  </si>
  <si>
    <t>-*-*-*- Calm the f down Corey!</t>
  </si>
  <si>
    <t>https://www.facebook.com/10513336322_10153766238276323_1538726989753408</t>
  </si>
  <si>
    <t>-*-*-*- Corey calm down man. You're making a total fool of yourself.</t>
  </si>
  <si>
    <t>https://www.facebook.com/10513336322_10153766238276323_1743405575882050</t>
  </si>
  <si>
    <t>-*-*-*- Corey - pls, use: punctuation?</t>
  </si>
  <si>
    <t>https://www.facebook.com/10513336322_10153766238276323_1612434695719334</t>
  </si>
  <si>
    <t>https://www.facebook.com/10513336322_10153766238276323_10153766826866323</t>
  </si>
  <si>
    <t>So sad to see young people who have already put blinders on their eyes and borders on their minds. Their argument is circular -- Multiculturalism is a failure, I don't want to interact with these people. These people can never be Swedish, therefore multiculturalism is a failure. What they fail to understand is by engaging with these immigrants and showing them the value of the Swedish culture and history, they could bring the immigrants closer to the Sweden they idealize while actually learning something from beyond their borders as well.</t>
  </si>
  <si>
    <t>https://www.facebook.com/10513336322_10153766238276323_10153768610846323</t>
  </si>
  <si>
    <t>-*-*-*- For the past years alot of our traditions have been called rasist.. So, it doesn't surprise me at all that some of the young people have become close-minded.</t>
  </si>
  <si>
    <t>https://www.facebook.com/10513336322_10153766238276323_1722562017966406</t>
  </si>
  <si>
    <t>-*-*-*- Fast exakt vilka är det som har sagt att våra traditioner är rasistiska? Jag har enbart hört det från exempel friatider, men upplys mig gärna om något annat.</t>
  </si>
  <si>
    <t>https://www.facebook.com/10513336322_10153766238276323_1723118827910725</t>
  </si>
  <si>
    <t>-*-*-*- Jennifer the thing you speak of is just provoked by media. The only thing that PEOPLE have said is racist is that some people call chocolate balls "nigger balls". I wonder why they think that's racist? Sigh...</t>
  </si>
  <si>
    <t>https://www.facebook.com/10513336322_10153766238276323_1724357897786818</t>
  </si>
  <si>
    <t>-*-*-*- Klokt sagt</t>
  </si>
  <si>
    <t>https://www.facebook.com/10513336322_10153766238276323_10153860210601323</t>
  </si>
  <si>
    <t>-*-*-*- Its called cultural marxism and its an evil racist ideology.</t>
  </si>
  <si>
    <t>https://www.facebook.com/10513336322_10153766238276323_1739009702988304</t>
  </si>
  <si>
    <t>-*-*-*- Jobbik party is the future.</t>
  </si>
  <si>
    <t>https://www.facebook.com/10513336322_10153766238276323_732188850255591</t>
  </si>
  <si>
    <t>-*-*-*- Multi failism is a failed social concept evidenced by countless studies and reports</t>
  </si>
  <si>
    <t>https://www.facebook.com/10513336322_10153766238276323_1848718328746064</t>
  </si>
  <si>
    <t>https://www.facebook.com/10513336322_10153766238276323_10153766389186323</t>
  </si>
  <si>
    <t>If you follow the "logic" of anti-muslim rhetoric, anti-immigrant is only inevitable, then it's WW3. Because human history thrived from migration, not isolation. It's pretty simple but people just keep blahblahblah their ignorance.</t>
  </si>
  <si>
    <t>https://www.facebook.com/10513336322_10153766238276323_10153766477906323</t>
  </si>
  <si>
    <t>-*-*-*- Cover up amd get in the kitchen then</t>
  </si>
  <si>
    <t>https://www.facebook.com/10513336322_10153766238276323_10153766488056323</t>
  </si>
  <si>
    <t>-*-*-*- After you, Cory Adelman, ladies first.</t>
  </si>
  <si>
    <t>https://www.facebook.com/10513336322_10153766238276323_10153767826036323</t>
  </si>
  <si>
    <t>-*-*-*- Rekt</t>
  </si>
  <si>
    <t>https://www.facebook.com/10513336322_10153766238276323_1504665123162959</t>
  </si>
  <si>
    <t>-*-*-*- No Erin Lee, human history thrives when there is no inbread. You can't marry your cousine like muslims do. Your children will have a big risk of being retarded if you do. In Palestine hospitals are filled with retards, who no one wants.</t>
  </si>
  <si>
    <t>https://www.facebook.com/10513336322_10153766238276323_1512358385726966</t>
  </si>
  <si>
    <t>-*-*-*- I'm sure Mongol Horde thought the same and decided to immigrate and conquer every land they saw</t>
  </si>
  <si>
    <t>https://www.facebook.com/10513336322_10153766238276323_1512358459060292</t>
  </si>
  <si>
    <t>-*-*-*- modern day Muslims are no different, they're immigrating into a country and instead of them assimilating, they want the locals to assimilate and adapt to their views and culture</t>
  </si>
  <si>
    <t>https://www.facebook.com/10513336322_10153766238276323_1512440712385400</t>
  </si>
  <si>
    <t>-*-*-*- Say that after looking at the German teen gang rapes perpetrated by immigrants, among other crimes.</t>
  </si>
  <si>
    <t>https://www.facebook.com/10513336322_10153766238276323_10153864798241323</t>
  </si>
  <si>
    <t>-*-*-*- Mongols? You don't know to much about theres history do you?</t>
  </si>
  <si>
    <t>https://www.facebook.com/10513336322_10153766238276323_1751014101778978</t>
  </si>
  <si>
    <t>-*-*-*- Islam is an ideology not a race</t>
  </si>
  <si>
    <t>https://www.facebook.com/10513336322_10153766238276323_1874954489393824</t>
  </si>
  <si>
    <t>-*-*-*- Islam is a cancer this earth. You are either incurably stupid or incredibly naive.</t>
  </si>
  <si>
    <t>https://www.facebook.com/10513336322_10153766238276323_1876162022606404</t>
  </si>
  <si>
    <t>-*-*-*- Incredibly naive most likely</t>
  </si>
  <si>
    <t>https://www.facebook.com/10513336322_10153766238276323_1520314988261275</t>
  </si>
  <si>
    <t>Swedish democrats is just a bunch of idiots with no knowledge at all.. Damn! I'm Swedish and I just want to puke when I see this 😒 This is NOT sweden! I'm proud that we have helped so many people who fled from a county with war and dictators!! Go Sweden! Sweden as a country is a damn role model when it comes to helping people in need!! This is what they should air 😤 Not this shit!!</t>
  </si>
  <si>
    <t>https://www.facebook.com/10513336322_10153766238276323_10153792262976323</t>
  </si>
  <si>
    <t>-*-*-*- Kampen forsätter rasister ska krossas!</t>
  </si>
  <si>
    <t>https://www.facebook.com/10513336322_10153766238276323_1512324139063724</t>
  </si>
  <si>
    <t>-*-*-*- And we are only 9 million in sweden.. Think 😁💁 Rape is not common, it's a big country with few people in it ...</t>
  </si>
  <si>
    <t>https://www.facebook.com/10513336322_10153766238276323_10153862180616323</t>
  </si>
  <si>
    <t>-*-*-*- And Jack Beülting.. Yes we a role model! You can laugh all you want, I love this country! 💁😎</t>
  </si>
  <si>
    <t>https://www.facebook.com/10513336322_10153766238276323_1534255196867254</t>
  </si>
  <si>
    <t>-*-*-*- I can't argue with stupid and racist.. And your both 🙈 Jack Beülting</t>
  </si>
  <si>
    <t>https://www.facebook.com/10513336322_10153766238276323_1534255400200567</t>
  </si>
  <si>
    <t>-*-*-*- Get your facts right before you open your mouth 💁</t>
  </si>
  <si>
    <t>https://www.facebook.com/10513336322_10153766238276323_1522594758036651</t>
  </si>
  <si>
    <t>-*-*-*- Erica Farlini you politically correct marxist leftard feminist moron</t>
  </si>
  <si>
    <t>https://www.facebook.com/10513336322_10153766238276323_686931191448024</t>
  </si>
  <si>
    <t>-*-*-*- Shaun Kudz Isaac you are in Canada telling Jack Beülting to go back to Europe, well you don't belong in Canada, go back to Africa before you re post....... So YOU just also contradicted your self. America might not be Jacks country, Canada is not yours either.</t>
  </si>
  <si>
    <t>https://www.facebook.com/10513336322_10153766238276323_1708053909466896</t>
  </si>
  <si>
    <t>-*-*-*- Also Erica Farlini you pleb, what RACE is Jack Beülting being racist to?</t>
  </si>
  <si>
    <t>https://www.facebook.com/10513336322_10153766238276323_819011094906699</t>
  </si>
  <si>
    <t>-*-*-*- Damn people, you just love to hate 🤔 Can I just ask. Have anyone of you lived in Sweden or done a real research 🇸🇪? Or do you just feed on the propaganda "news" you see on 📺? It sure sounds like that. If so, I don't blame you. I just feel sorry for you. And I'm not gonna compare countries. The human race are fucked up anyway. And why so much hate here in your comments? Maybe you should just take a minute and look at yourself. Hate hate hate.. 😒</t>
  </si>
  <si>
    <t>https://www.facebook.com/10513336322_10153766238276323_1818289551783917</t>
  </si>
  <si>
    <t>-*-*-*- ISLAM. Muslimer påstår att krig endast får bedrivas som en sista utväg för att komma tillrätta med förtryck och aggression och för att försvara vissa fri- och rättigheter. Alltså självförsvar. Det är lögn liksom allt annat som islam och koranen påstår. Det började år 571 i staden Mecka i nuvarande Saudiarabien då den man som skulle bli profeten Muhammed föddes. [ 1344 more words. ] http://petterssonsblogg.se/2016/07/15/islam-och-dess-sjalvforsvarskrig-2</t>
  </si>
  <si>
    <t>https://www.facebook.com/10513336322_10153766238276323_831795160294959</t>
  </si>
  <si>
    <t>-*-*-*- How does it feel to live in a country where its' schools are banning Swedish flags and making ISIS flag waving legal? If you support such a thing, you should be ashamed of yourself.</t>
  </si>
  <si>
    <t>https://www.facebook.com/10513336322_10153766238276323_10153767460061323</t>
  </si>
  <si>
    <t>I refuse to believe that Sweden,such an amazing,civilised and welcoming country would ever act with such a racist movement! Just a bunch of people that clearly have no idea about romanian people and our culture!</t>
  </si>
  <si>
    <t>https://www.facebook.com/10513336322_10153766238276323_10153767710441323</t>
  </si>
  <si>
    <t>-*-*-*- The racist people act like this, Sweden it's a god place, but this is media and racist people giving sweden a bad raputation</t>
  </si>
  <si>
    <t>https://www.facebook.com/10513336322_10153766238276323_10153767814266323</t>
  </si>
  <si>
    <t>-*-*-*- Our media which is very leftist is working hard on lifting racial issues while we are one of the worlds most tolerant countries. Very one-sided picture.</t>
  </si>
  <si>
    <t>https://www.facebook.com/10513336322_10153766238276323_10153767818051323</t>
  </si>
  <si>
    <t>-*-*-*- They're actually referring to the Romani people more specifically. I'm a British guy living in Stockholm, and a lot of people are frustrated with the amount of Romani beggars here. The frustrations for the right wing is "get the filthy Romanians off our streets". The frustration from the left wing is "we need to find a better solution to help them."</t>
  </si>
  <si>
    <t>https://www.facebook.com/10513336322_10153766238276323_10153767821336323</t>
  </si>
  <si>
    <t>-*-*-*- We need to remember that they got 13 % of the votes. So while many - they do not stand for the majority. Also the guardian interviewed sdu. SD cut their association with them because they stand for more extreme values.</t>
  </si>
  <si>
    <t>https://www.facebook.com/10513336322_10153766238276323_10153768278746323</t>
  </si>
  <si>
    <t>-*-*-*- The problem is that the people of Sweden refused to believe this would happen' for a long time, instead of act against it. It's time to stop the refusing-part and start acting. A wise man said: The only thing necessary for the triumph of evil is for good men to do nothing. That's what is happening in Sweden right now. We. Need. To. Start. Act.</t>
  </si>
  <si>
    <t>https://www.facebook.com/10513336322_10153766238276323_1520314461594661</t>
  </si>
  <si>
    <t>-*-*-*- They are talking about Romani beggers. You Romanian talk even worse about them</t>
  </si>
  <si>
    <t>https://www.facebook.com/10513336322_10153766238276323_10153773298021323</t>
  </si>
  <si>
    <t>-*-*-*- This report is bullshit and doesn't show the whole picture. SD is not a far right party. It is a social-conservative party and the only political force that wants to decrease migration to Sweden.</t>
  </si>
  <si>
    <t>https://www.facebook.com/10513336322_10153766238276323_1698942297051977</t>
  </si>
  <si>
    <t>-*-*-*- Cameron Thorne Nevertheless, Romani vs Romanians is a pretty different instance, I'd be tempted to say.</t>
  </si>
  <si>
    <t>https://www.facebook.com/10513336322_10153766238276323_1554922338137237</t>
  </si>
  <si>
    <t>-*-*-*- Islam isn't a race muppet</t>
  </si>
  <si>
    <t>https://www.facebook.com/10513336322_10153766238276323_10153766907766323</t>
  </si>
  <si>
    <t>Thank you The Guardian for calling the Sweden Democrats what they are, radical nationalists. They're a bunch of dicks.</t>
  </si>
  <si>
    <t>https://www.facebook.com/10513336322_10153766238276323_10153768837131323</t>
  </si>
  <si>
    <t>Sweden is a great country. It seems that The Guardian reporters are in a lack of ideas and therefore give a bunch of SD guys attention instead of write about all the good things about living in Sweden.</t>
  </si>
  <si>
    <t>https://www.facebook.com/10513336322_10153766238276323_10153767244321323</t>
  </si>
  <si>
    <t>Humanity hitting a new low, offensive is far to polite. They should take a look at their own history when their country was suffering. Between 1850 and 1910 more than one million Swedes moved to the United States. In the early 20th century, more Swedes lived in Chicago than in Gothenburg (Sweden's second largest city). Most Swedish immigrants moved to the Midwestern United States, with a large population in Minnesota, with a few others moving to other parts of the United States and Canada.</t>
  </si>
  <si>
    <t>https://www.facebook.com/10513336322_10153766238276323_10153767798656323</t>
  </si>
  <si>
    <t>-*-*-*- Ridiculous comparison. Swedish immigrants hardly took advantage of a well developed social secuity system. On the contrary, only healthy workforce were allowed in to come.</t>
  </si>
  <si>
    <t>https://www.facebook.com/10513336322_10153766238276323_10153767823231323</t>
  </si>
  <si>
    <t>-*-*-*- Also only 13 % voted for Sd in the elections - the majority doesn't back them up.</t>
  </si>
  <si>
    <t>https://www.facebook.com/10513336322_10153766238276323_10153769024471323</t>
  </si>
  <si>
    <t>-*-*-*- One city in Sweden takes more migrants than all USA 2% of the population So you don't have the right to complain until you stop being " racist " yourself and let in 5-6 million Arabs in the country without checking their passports and let them harass your women and kill you!</t>
  </si>
  <si>
    <t>https://www.facebook.com/10513336322_10153766238276323_10153767921061323</t>
  </si>
  <si>
    <t>These people live in a bubble. Their world view is limited which speaks volumes in their political agenda. Sweden is a multicultural country whether they like it or not. Sverigedemokraterna are rasist, thats undeniable and SDU looks more like Hitler Jugend/ Youth to me. Their political views poses a real threat and is, for me, simillar to Isis in some ways.</t>
  </si>
  <si>
    <t>https://www.facebook.com/10513336322_10153766238276323_10153768817716323</t>
  </si>
  <si>
    <t>-*-*-*- I'm not answering that ignorant question. I'm not even going to get mad. Have a nice life☺.</t>
  </si>
  <si>
    <t>https://www.facebook.com/10513336322_10153766238276323_10153785567161323</t>
  </si>
  <si>
    <t>-*-*-*- Yikes, I guess I can't comment on anything without attracting weirdos...</t>
  </si>
  <si>
    <t>https://www.facebook.com/10513336322_10153766238276323_1523736707919103</t>
  </si>
  <si>
    <t>-*-*-*- Cian, my land is your land, you never buy it, rasict idiot!!</t>
  </si>
  <si>
    <t>https://www.facebook.com/10513336322_10153766238276323_10153766332031323</t>
  </si>
  <si>
    <t>lloooooool from a filthy romanian</t>
  </si>
  <si>
    <t>https://www.facebook.com/10513336322_10153766238276323_10153766337606323</t>
  </si>
  <si>
    <t>-*-*-*- Ileana there is a common misconception that Romanian Gypsies who by large work as pickpockets and beggars are "Romanians"</t>
  </si>
  <si>
    <t>https://www.facebook.com/10513336322_10153766238276323_10153766339821323</t>
  </si>
  <si>
    <t>-*-*-*- well... a lot of the "gypsies" come from romania... not only but in large sums... i know why they said what they said... still im not born roma or gypsy... its still funny how white supremacy takes over... and by funny i mean scary. nd if they come from romania? aren't they romanian? they are also roma or "gypsies"</t>
  </si>
  <si>
    <t>https://www.facebook.com/10513336322_10153766238276323_10153766345781323</t>
  </si>
  <si>
    <t>-*-*-*- also, sitting in front of my computer looking pretty frumpy.</t>
  </si>
  <si>
    <t>https://www.facebook.com/10513336322_10153766238276323_10153766349401323</t>
  </si>
  <si>
    <t>-*-*-*- White supremacy? Are Romanians not white??As for Romanian Gyspsies and their way of life , well let`s say that I would not like to have any of them around.</t>
  </si>
  <si>
    <t>https://www.facebook.com/10513336322_10153766238276323_10153766354006323</t>
  </si>
  <si>
    <t>-*-*-*- you just said that most romanians are thought as gypsies.. gypsies are not seen as white. so... i haven't seen any people of color in this group... so...</t>
  </si>
  <si>
    <t>https://www.facebook.com/10513336322_10153766238276323_10153766379351323</t>
  </si>
  <si>
    <t>-*-*-*- Although I am from and live in the UK, I have visited Romania and Roma communities. With others we have set up education programmes for the children of Roma - these are the first generation of Roma families who have learnt to read and write. I have seen one grown Roma gypsy man moved to tears seeing his son read to him from a book, something he never thought he'd see. The older children are taking part in agricultural projects and working there when they have finished their education. And that's the word - EDUCATION!!</t>
  </si>
  <si>
    <t>https://www.facebook.com/10513336322_10153766238276323_10153766381771323</t>
  </si>
  <si>
    <t>-*-*-*- woaaaaah what a novel idea "education" and an open mind ;) thanks pop spencer. and no im not being sarcastic</t>
  </si>
  <si>
    <t>https://www.facebook.com/10513336322_10153766238276323_10153766393656323</t>
  </si>
  <si>
    <t>-*-*-*- Walter if you associate Romanians with gipsies , you have no idea about history and you're idiot!!! Before to assume or to say that , inform yourself about the information other wise you'll look like f*ing racist idiot!!!</t>
  </si>
  <si>
    <t>https://www.facebook.com/10513336322_10153766238276323_10153766410846323</t>
  </si>
  <si>
    <t>-*-*-*- Looks like reading and understading is not your strongest point. Daniel. I wrote that it was a common misconception. Do you understand what "misconception" you fucking half wit?</t>
  </si>
  <si>
    <t>https://www.facebook.com/10513336322_10153766238276323_10153766420486323</t>
  </si>
  <si>
    <t>-*-*-*- if you guys want to curse at one another do it in another post please. or name calling...</t>
  </si>
  <si>
    <t>https://www.facebook.com/10513336322_10153766238276323_10153766484636323</t>
  </si>
  <si>
    <t>-*-*-*- Take it up with your pal Daniel. He seems to be very worked up and hyper.</t>
  </si>
  <si>
    <t>https://www.facebook.com/10513336322_10153766238276323_10153766492026323</t>
  </si>
  <si>
    <t>-*-*-*- uhm...</t>
  </si>
  <si>
    <t>https://www.facebook.com/10513336322_10153766238276323_10153766696486323</t>
  </si>
  <si>
    <t>-*-*-*- Yes , looks like you're one of them.... RESPECT ME !!! Actually I do apologise you don't even deserve to throw bad words at your address . This shows how much you respect people , by a simple explanation everything would of been ok...but you went lower then those people !!!</t>
  </si>
  <si>
    <t>https://www.facebook.com/10513336322_10153766238276323_10153766855516323</t>
  </si>
  <si>
    <t>-*-*-*- Daniel, cool down bro. i think the common perception that gypsy people are romanians is entirely justified because indeed a very large part of them come from our country. and it's our fault that we as a society failed to integrate them and educate them. that is true, but that being said, let's remember that hey, we were under a comunist dictatorship for 50 years. and previous of that we were fucked by both the germans and the russians who occupied various parts of our beautiful country and forgot to give it back. anyway, we did about as good a job with the roma comunity as the swedish did with the muslim immigrants. in fact no, i think we did a better job. :))</t>
  </si>
  <si>
    <t>https://www.facebook.com/10513336322_10153766238276323_10153766868041323</t>
  </si>
  <si>
    <t>-*-*-*- but i understand his anger too tho... i obviously argue differently but i do understand</t>
  </si>
  <si>
    <t>https://www.facebook.com/10513336322_10153766238276323_10153767869561323</t>
  </si>
  <si>
    <t>They seem like a bunch of ignorant racists, and this is how the Guardian would like to depict anyone who isn't a multi-cultural progressive. In reality, a country has a right to protect its culture and to limit its intake of immigrants. As opposed to what the racists in the article think, immigrants actually enrich a culture and an economy. But, when you have such a huge mass of people arriving from a very different culture, it's very hard for to integrate them, it dramatically changes the characteristics of a country, and it's a recipe for trouble.</t>
  </si>
  <si>
    <t>https://www.facebook.com/10513336322_10153766238276323_10153767666606323</t>
  </si>
  <si>
    <t>I am Romanian and I am proud of that! My country has a history of more than 2000 yrs here in Europe with goods and bads ...but definitely I am not a filthy Romanian! Before you say that, come here in Romania, check, do research about my country and then talk you Moran!</t>
  </si>
  <si>
    <t>https://www.facebook.com/10513336322_10153766238276323_1534914280134679</t>
  </si>
  <si>
    <t>-*-*-*- 2000 years ........a Causescu myth, no evidence that Istria, Tomis and other greek colonies have anything in common with romanians ,but history still today propagate the myth of geto-dac pre romanian lagacy.Romania is independent since 1878-1881 where 's the 2000 year old Romania and how about shifting cyrillic alphabet in 19th century?</t>
  </si>
  <si>
    <t>https://www.facebook.com/10513336322_10153766238276323_1534935943465846</t>
  </si>
  <si>
    <t>-*-*-*- I suppose you don't know about King Burebista 44-88 before Christ, the first emperor of Dacia! And not even about the wars between Romans and Geto-Dac 101-102 after Christ, shall I tell you more and more 👈🏼</t>
  </si>
  <si>
    <t>https://www.facebook.com/10513336322_10153766238276323_1739849272904347</t>
  </si>
  <si>
    <t>-*-*-*- I think they meant gypsys and not romanians. In Sweden political correctness has changed the word gypsy into "rom", because they want to upgrade them from bottom of society. Sweden is more or less like east-Germany, and Sweden democrates are the only opposition. The other 7 political parties all agree that mass-immigration is good for Sweden, although its destroying our country. So, these boys need to study the english language a few years more!</t>
  </si>
  <si>
    <t>https://www.facebook.com/10513336322_10153766238276323_1749243378631603</t>
  </si>
  <si>
    <t>-*-*-*- Lol bozgor imputi zsolt invata istori jeg de om ce est mai stai si la noi in tara pe deasupra</t>
  </si>
  <si>
    <t>https://www.facebook.com/10513336322_10153766238276323_1558116467814460</t>
  </si>
  <si>
    <t>-*-*-*- Lol 2000 years. Slaves only moved to Europe in 600 ad. Learn your history you moron.</t>
  </si>
  <si>
    <t>https://www.facebook.com/10513336322_10153766238276323_10153768079741323</t>
  </si>
  <si>
    <t>The majority of swedes are not afraid of the immigrants and a multicultural country. The truth is that we have a undemocratic political group called the Swedish Democrats. They try to fill peoples hearts with fear and anger. Unfortunately they have managed to do it among males (mostly) who are uneducated, many of them out of work... They talk about Sweden as a country it has never been: all people thinking the same, all people liking the same things, all people wanting the same things... Sweden is one of the richest countries. Of course the immigrants will cost a lot og money in the beginning. But we need to be more inhabitants since we have a low nativity. My biggest fear is not the refugees that come here. My biggest fear is the neonazists in SD and their followers. They are the ones that spreads hate, anger, fear and who act out this in many ways. Why should there otherwise be fires in many places as soon as they asked their members to work outside the parliament? And when their leader said that he hoped there would be no more fires they suddenly stopped?</t>
  </si>
  <si>
    <t>https://www.facebook.com/10513336322_10153766238276323_10153769557856323</t>
  </si>
  <si>
    <t>-*-*-*- Finns miljoner kvinnor och hög inkomsttagare som vill ha lägre invandring</t>
  </si>
  <si>
    <t>https://www.facebook.com/10513336322_10153766238276323_10153769591986323</t>
  </si>
  <si>
    <t>-*-*-*- Knappast "miljoner kvinnor" eftersom endast 3 procent av kvinnorna i Sverige sympatiserar med SD.</t>
  </si>
  <si>
    <t>https://www.facebook.com/10513336322_10153766238276323_1722435744645700</t>
  </si>
  <si>
    <t>-*-*-*- Att vilja ha en lægre invandring inebær inte automatiskt att man ær rasist eller nazist, men sættet som SD/SDU før fram det på, dvs att "multikulturalism" ær farligt och skræmmande, DET ær rasistiskt.</t>
  </si>
  <si>
    <t>https://www.facebook.com/10513336322_10153766238276323_1739851179570823</t>
  </si>
  <si>
    <t>-*-*-*- Barbro och Jasmine var kanske ute på nyår, och har ändrat uppfattning sen dess? Annars är ni stendumma. SD är Sveriges enda oppositionsparti, och jag hoppas Jimmie blir nästa statsminister. Sveriges sista chans att överleva 7-klöverns förräderi mot sitt eget folk. De borde ställas inför och hängas för vad de gjort mot Sverige.</t>
  </si>
  <si>
    <t>https://www.facebook.com/10513336322_10153766238276323_1608759519420174</t>
  </si>
  <si>
    <t>-*-*-*- Get ready for sharia law with an attitude and ignorance that you have</t>
  </si>
  <si>
    <t>https://www.facebook.com/10513336322_10153766238276323_10153770095676323</t>
  </si>
  <si>
    <t>Lena vad är skillnaden på SD och tex Ukip? Varför är de så förvånade och förfärade, är det inte samma strömmar i UK?</t>
  </si>
  <si>
    <t>https://www.facebook.com/10513336322_10153766238276323_1722546311301310</t>
  </si>
  <si>
    <t>-*-*-*- UKIP är mer fokuserade på att gå ut ur EU och få mer självständighet i Europa än SD. Lite mindre fokus på invandring + samhället i UK är så integrerat redan att Sverige (SD) framstår som mkt värre. Kortfattat. Puss</t>
  </si>
  <si>
    <t>https://www.facebook.com/10513336322_10153766238276323_10153766769931323</t>
  </si>
  <si>
    <t>Hahahaha 😂 We, filthy Romanians look 10000 times better than any of you, ungly &amp; racists snobs!</t>
  </si>
  <si>
    <t>https://www.facebook.com/10513336322_10153766238276323_10153767215761323</t>
  </si>
  <si>
    <t>-*-*-*- The mind of these Swedes are more filthy than any person. Apologies from Sweden...</t>
  </si>
  <si>
    <t>https://www.facebook.com/10513336322_10153766238276323_10153767291436323</t>
  </si>
  <si>
    <t>-*-*-*- Big like</t>
  </si>
  <si>
    <t>https://www.facebook.com/10513336322_10153766238276323_10153767799096323</t>
  </si>
  <si>
    <t>-*-*-*- Roma......</t>
  </si>
  <si>
    <t>https://www.facebook.com/10513336322_10153766238276323_10153767841581323</t>
  </si>
  <si>
    <t>-*-*-*- We have in "Roma" our own samples of screwd/pathological racists, no worries. We keep a close eye on them, of course. 👍Max Max Wahlund</t>
  </si>
  <si>
    <t>https://www.facebook.com/10513336322_10153766238276323_10153768760876323</t>
  </si>
  <si>
    <t>-*-*-*- Oana, do you really think that that is the important issue ? That you are 10.000 times better looking then the swedish racists? I think that you should take care of your romer people, so that they don't have to flee to other countries ...</t>
  </si>
  <si>
    <t>https://www.facebook.com/10513336322_10153766238276323_10153768808396323</t>
  </si>
  <si>
    <t>-*-*-*- No, I give a damn about appearance. But being so young and having such xenophobic thoughts makes me tremble. We have gypsies in Ro and they are good and bad, like any kind of people, but we are not racist. Thanks' God that we have them, you see, that's why we are not! Because living with them has showed us that nobody is perfect and that that's not important when dealing with Life. You need the Other and you need the Imperfection exactly for this reason: to become more tolerant. I whish you could understand what I mean. Isolation, perfectionism and exclusivism will not bring you Heaven, exact the opposite, paranoia and egocentrism and Nature &amp; Life are exact the opposite! You get it?! And Humor, sorry, I forgot one of the main things. (I recomend you a Masterpiece movie by Emir Kusturica: "White cat, black cat"). We need diversification if we want to survive as specie! 😃✌🏿️</t>
  </si>
  <si>
    <t>https://www.facebook.com/10513336322_10153766238276323_10153768817316323</t>
  </si>
  <si>
    <t>-*-*-*- And Gypsies do not flee from Ro because we treat them bad. They are nomads and they live like that since ever. I wish everybody could find the beauty and sensibility in their way of life and destiny: https://m.youtube.com/watch?v=RbWNJVVbGTI</t>
  </si>
  <si>
    <t>https://www.facebook.com/10513336322_10153766238276323_10153768820761323</t>
  </si>
  <si>
    <t>-*-*-*- Look how Beautiful we humans are! https://www.facebook.com/MihaelaNorocPhoto/</t>
  </si>
  <si>
    <t>https://www.facebook.com/10513336322_10153766238276323_10153768877801323</t>
  </si>
  <si>
    <t>-*-*-*- Oana, the gypsies you saw in the Emir Kusturica movie are the old origins gypsies, how they used to be, did you took a look lately arround you? Things have changed, the gypsies we have among us today are thiefs, rapests, filthy, people who make justice with their own hands, who cut your throat for money, these are the gypsies you love so much.And also, they are the reason for wich we, romanians are so hated by other nations. How are they different from the real terorists?</t>
  </si>
  <si>
    <t>https://www.facebook.com/10513336322_10153766238276323_10153768898431323</t>
  </si>
  <si>
    <t>-*-*-*- Things have changed indeed everywhere in the world. But life changes all the time and we need to adapt. You can live in the real world being informed or you can lock yourself in your house. Every country has his thiefs, gangsters, etc.. I know that swedish society is one of the best and equal in Eu but I expect they know too something about our country and cannot admit to be mentioned as filthy... And believe me, neither you or any Romanians are gilty for all the delincuencia in the world! Live your life with pride, Sweden has his own garbage, the same as all other countries!</t>
  </si>
  <si>
    <t>https://www.facebook.com/10513336322_10153766238276323_1723205597902048</t>
  </si>
  <si>
    <t>-*-*-*- Maria Poppan Forstén maybe Sweden has to revise his anti-terror polítics: https://www.youtube.com/watch?v=RBYTsSQ3aA0&amp;feature=youtu.be (In the meantime we "in Roma" do our best with our people... The Roma thing is very funny to me because one day, in Spain where I live they interviewed a Spanish gypsie and asked him what he thinks about the rumanian gypsies that arrive here. You see, they are emigrating everywhere not only in Sweden. And the nice spanish gypsie answered: "well, I find it ok, they are like us, the only difference is they come from Roma" 😂😂😂buahaha.. The confusión with Rome, capital of Italy, rumanians and gypsies is simply too good to us!) ✌🏿️</t>
  </si>
  <si>
    <t>https://www.facebook.com/10513336322_10153766238276323_1504662869829851</t>
  </si>
  <si>
    <t>-*-*-*- Oana, I think they didn't mean Romanians but gypsys. The political correctness in Sweden has given gypsys a new name, Romes. Just like its forbidden to say negro or black people, the new name is "dark".</t>
  </si>
  <si>
    <t>https://www.facebook.com/10513336322_10153766238276323_1726969774192297</t>
  </si>
  <si>
    <t>-*-*-*- Maria Forsten, the right word is gypsys not romer people. Romer is political correct language, unique for Sweden. Zigenare is the right word in Sweden</t>
  </si>
  <si>
    <t>https://www.facebook.com/10513336322_10153766238276323_1541674366125337</t>
  </si>
  <si>
    <t>-*-*-*- Da bine ai ziso 😂😂</t>
  </si>
  <si>
    <t>https://www.facebook.com/10513336322_10153766238276323_1313984185298541</t>
  </si>
  <si>
    <t>-*-*-*- Think you can tell your fellow countrymen to stop harassing begging and stealing then?</t>
  </si>
  <si>
    <t>https://www.facebook.com/10513336322_10153766238276323_10153768855031323</t>
  </si>
  <si>
    <t>Im a bit scared..."I don't feel safe". Come on! Maybe thats the reason you have your twisted thoughts, because you've never even tried to talk to them, try to befriend them. Walk up to those guys, say hello, and you'll come to the conclusion that they are regular, friendly people. These people are judging individuals because of the colour of their skin or their beliefs. IF the day comes that these animals are running the country, im out of here.</t>
  </si>
  <si>
    <t>https://www.facebook.com/10513336322_10153766238276323_10153768401426323</t>
  </si>
  <si>
    <t>The only real problem of immigration is due to the Swedish governments inability to provide proper integration in order to decrease the level of xenophobia coming from the swedes and for the new comers to be able to reach their max potential. Another problem is that many swedish democrats are under the impression that immigration is only benefiting the immigrants, and not the host country itself. It is close mindedness that keeps them from realizing how immigration strengthens the workforce, and adds to the number of consumers thus leading to a better economy, and furthermore develops many aspects of culture through multiculturalism. If delt with properly, immigration is a win win situation.</t>
  </si>
  <si>
    <t>https://www.facebook.com/10513336322_10153766238276323_10153768900281323</t>
  </si>
  <si>
    <t>-*-*-*- Give me an example of one good migrant area in Sweden</t>
  </si>
  <si>
    <t>https://www.facebook.com/10513336322_10153766238276323_1520484058244368</t>
  </si>
  <si>
    <t>-*-*-*- Dont know where you're from but this is for once a real fucking TRUE COMMENT. Integration is not working, its as simple as that. If it worked better we would be able to receive even more</t>
  </si>
  <si>
    <t>https://www.facebook.com/10513336322_10153766238276323_1725544681001473</t>
  </si>
  <si>
    <t>-*-*-*- Thats true - integration is a disaster . BUT!! Question remains? How come european refugees ( including me) during early 1990 s was under same attack from far right ( Those WHO today see us as "acceptable " and " good refugees"). The conditions with economical crisis was the same at That time but the Biggest ghetto from today was integrated at That time and there was no " soft democratic apartheid " ( another name for disintegration)?</t>
  </si>
  <si>
    <t>https://www.facebook.com/10513336322_10153766238276323_10153767861931323</t>
  </si>
  <si>
    <t>Ooh and what would happen if you got our old numbers per capita, sweden has by far the most imigrants per capita then any other eu country so the development is not suprising at all.</t>
  </si>
  <si>
    <t>https://www.facebook.com/10513336322_10153766238276323_10153766401866323</t>
  </si>
  <si>
    <t>I am so glad you chose that quote about Romanians, because many of my fellow countrymen use the exact same words when they refer to arabs, muslims or gypsies.</t>
  </si>
  <si>
    <t>https://www.facebook.com/10513336322_10153766238276323_10153766405336323</t>
  </si>
  <si>
    <t>-*-*-*- My thoughts exactly!</t>
  </si>
  <si>
    <t>https://www.facebook.com/10513336322_10153766238276323_10153767140396323</t>
  </si>
  <si>
    <t>-*-*-*- Maybe in some cases is the truth. Our country don't all smell like roses. ;)</t>
  </si>
  <si>
    <t>https://www.facebook.com/10513336322_10153766238276323_10153768832301323</t>
  </si>
  <si>
    <t>-*-*-*- E greu sa fii prost? Spanzura-te fraiere, faci prin asta un mare serviciu Romaniei.</t>
  </si>
  <si>
    <t>https://www.facebook.com/10513336322_10153766238276323_10153766837231323</t>
  </si>
  <si>
    <t>Its so ironic how the video ended with Guardian "the whole- picture"? When they only showed half the picture of the immigration-problem in sweden. 70 percent of the video showed racist sdu-brats not caring about other people. But the Swedish democrats are not a racists. Theyre just tired of the governments naive and irresponsable immigration-politics. The sad truth is there are lack of finances, jobs, homes, and resources for education and wellfare. Sweden is a mess, not because of the immigrants, but because of the naive politicians not closing the borders like other countries, simply because theyre scared of being called "racists" for being realistic. Its all about political correctness and status. This video is so much propaganda. Ask a normal average swede and they probably vote for SD. And there is Nothing wrong with that!</t>
  </si>
  <si>
    <t>https://www.facebook.com/10513336322_10153766238276323_10153766931756323</t>
  </si>
  <si>
    <t>-*-*-*- https://www.interasistmen.se/irm-listar-sd/</t>
  </si>
  <si>
    <t>https://www.facebook.com/10513336322_10153766238276323_10153767181891323</t>
  </si>
  <si>
    <t>-*-*-*- SD is still a bunch of racists</t>
  </si>
  <si>
    <t>https://www.facebook.com/10513336322_10153766238276323_10153767582721323</t>
  </si>
  <si>
    <t>-*-*-*- Come on, do your maths! With 13% in last election you can't say the average swede votes SD.</t>
  </si>
  <si>
    <t>https://www.facebook.com/10513336322_10153766238276323_10153767819211323</t>
  </si>
  <si>
    <t>-*-*-*- Happy to say that none of my so called normal friends would vote for a racist party like SD! And also - we need immigration. Swedes doesn't produce enough children - there are many important job categories that needs to be filled for society to even function. Our shame is that we're not good enough at integration - making all immigrants a part of Swedish society.</t>
  </si>
  <si>
    <t>https://www.facebook.com/10513336322_10153766238276323_10153767842861323</t>
  </si>
  <si>
    <t>-*-*-*- Du måste vara blind, SD är rasistiska! Ser man inte det är man otroligt naiv och borde inte uttala sig... SD is just bunch of racist People that are angry with the government, that have unrealistic economic knowledge ( pathetic) and no empati for other People then white people , and the political view on women is also the worst. Its a bunch of white men who have no education and no evolved EQ ( emotional quote)</t>
  </si>
  <si>
    <t>https://www.facebook.com/10513336322_10153766238276323_10153768024596323</t>
  </si>
  <si>
    <t>-*-*-*- Then please Christoffer Olsson you come up with a way to fix swedens irresponsible immigration, people vote for SD because none of the other parties will listen to the people of sweden anymore they just close themself off as soon as they hear we want less immigration cause we dont have a working integration they just want to look good in comparison to the other countries, so as long as the left party scum keeps pissing on their voters and on the rest of the swedish people you can bet they will keep voting on SD, the only reason the social democrats are in power is because our last prime minister 10 days before election went out and said "I'm gonna invest all of swedens money in immigration" and another idiot pissed on his voters.</t>
  </si>
  <si>
    <t>https://www.facebook.com/10513336322_10153766238276323_10153768037246323</t>
  </si>
  <si>
    <t>-*-*-*- Jag är en "normal genomsnittlig svensk" som du hänvisar till ovan och dessutom uppväxt i precis samma samhälle som du själv och skulle då aldrig lägga min röst på SD. Att påstå att SD inte har rasistiska åsikter känns väldigt naivt, har du läst deras partiprogram och många av de motioner de lagt fram? Bara faktumet att de vill registrera alla med utländskt påbrå (även andra generationens invandrare) för att på något sätt påvisa att människor är olika beroende på "ras" är väl precis definitionen av rasism? Eller anser du att vi två är olika värda och att min rätt till vistelse i detta land inte är lika stort som ditt? Att mer integration behövs i samhället är inte SD ensamma om att tycka, däremot har de en helt annan agenda än andra. SD vill inte integrera, det vill helt bli av med frågan om integration och skapa ett samhälle utan mångkultur. /En av många rumäner SDU hänvisar till i klippet</t>
  </si>
  <si>
    <t>https://www.facebook.com/10513336322_10153766238276323_10153768511051323</t>
  </si>
  <si>
    <t>-*-*-*- Buhuhuhuh gråt då David. Idiot</t>
  </si>
  <si>
    <t>https://www.facebook.com/10513336322_10153766238276323_10153768515436323</t>
  </si>
  <si>
    <t>-*-*-*- Marino Klikic 😉</t>
  </si>
  <si>
    <t>https://www.facebook.com/10513336322_10153766238276323_10153771049956323</t>
  </si>
  <si>
    <t>-*-*-*- Yes, SD is a racist party. Confirmed.</t>
  </si>
  <si>
    <t>https://www.facebook.com/10513336322_10153766238276323_10153767783286323</t>
  </si>
  <si>
    <t>thriving multicultural societies = Segregation... Gated communities for the rich och all colours and religions and violent ghettos for the poor. Economy 101 The leftmost and rightmost sympathizers in Sweden are driving their politics on a kindergarten level. Throwing their ill fit ideologiies left and right (wow) with little to no backlash. Of course they will continue to do so when there is no adult to grab them by their ears and tell them 'no booboo this is not okay', Sweden is a joke.</t>
  </si>
  <si>
    <t>https://www.facebook.com/10513336322_10153766238276323_10153767472376323</t>
  </si>
  <si>
    <t>The funny thing is, that all those nationalist parties in Eastern Europe think (Polish, Hungarian,Romanian) , they are somehow similar and these people are their allies ,while up in the North and West, the nationalist parties Don't put them on any higher hierarchical level than any immigrants. It's the fail of the whole nationalist movements. You think, you got some allies, but somehow there will be someone think that's better than you, because his or her racial features.</t>
  </si>
  <si>
    <t>https://www.facebook.com/10513336322_10153766238276323_10153768219631323</t>
  </si>
  <si>
    <t>I'm so ashamed to be Swedish, listening to these ignoramus dipshits going on and on about "their" Sweden. Believe me when I say that THEIR Sweden isn't OUR Sweden. Every day is a fight against SDU and SD, a fight for compassion, love and acceptance. A fight to educate people to embrace cultural differences instead of shying away from them. We are better then this and we will prove it. I just hope it happens sooner rather then later.</t>
  </si>
  <si>
    <t>https://www.facebook.com/10513336322_10153766238276323_1722538471302094</t>
  </si>
  <si>
    <t>To begin with, I AM Swedish and very proud of it. Sweden shouldnt be the wealthy rich country we are today without all our immigrants. The reporter/writer here dosent dig in to the real question. People who vote for SD isnt all of them affraid of new cultures or racists. They just want other countries to lend a bigger hand. Compare the number Sweden have welcomed the last year to U.S and when you do that compare the population as well. I didnt vote for SD i would never support their background and opinions. (Don't ever compare Sweden to the U.S.) But to point a finger to Sweden as a country is wrong. And by the way: The idiot who said "because we don't want to look like filthy romanians or something" should be recieving several slaps right to his face for that stupid statement.</t>
  </si>
  <si>
    <t>https://www.facebook.com/10513336322_10153766238276323_10153795739351323</t>
  </si>
  <si>
    <t>-*-*-*- In the video, the SD people are afraid of entering a part of the city with foreigners, so they are afraid. One talks negatively about romanian people as filthy. He dont like romanian people normalt culture</t>
  </si>
  <si>
    <t>https://www.facebook.com/10513336322_10153766238276323_10153862191466323</t>
  </si>
  <si>
    <t>-*-*-*- Hope you don't mind the mass rapes going on because of these disgusting migrants</t>
  </si>
  <si>
    <t>https://www.facebook.com/10513336322_10153766238276323_10153862235491323</t>
  </si>
  <si>
    <t>-*-*-*- I missed that, mass rapes by immigrants? Where? Do you have more information? Links?</t>
  </si>
  <si>
    <t>https://www.facebook.com/10513336322_10153766238276323_10153862663281323</t>
  </si>
  <si>
    <t>-*-*-*- I've missed it aswell.</t>
  </si>
  <si>
    <t>https://www.facebook.com/10513336322_10153766238276323_1512413442388127</t>
  </si>
  <si>
    <t>-*-*-*- Liam Dyson ?</t>
  </si>
  <si>
    <t>https://www.facebook.com/10513336322_10153766238276323_10153768202876323</t>
  </si>
  <si>
    <t>These people are not a just representation for out great country. On behalf of all intelligent swedes of all origins, we are sorry for this great political embarassment. They do not represent the average swede and Im sure the Vikings wich they hold in such high regard would be ashamed to. World, we are truly sorry. UrbanArtist Viktor Byhr and Sweden.</t>
  </si>
  <si>
    <t>https://www.facebook.com/10513336322_10153766238276323_1520765478216226</t>
  </si>
  <si>
    <t>Actually the guy that said "Because we don't want to look like a filthy Romanian or something." probably was referring to the Gypsies! But he is so limited like other European country citizens that he doesn't know the difference between a Romanian and a Gypsy!</t>
  </si>
  <si>
    <t>https://www.facebook.com/10513336322_10153766238276323_1723851647837443</t>
  </si>
  <si>
    <t>as the French, a Muslim will come to them, and any attempts will be made, they all will say something bad by Romanian (Gypsy, nothing) Well, do not start to believe that they are degenerate?</t>
  </si>
  <si>
    <t>https://www.facebook.com/10513336322_10153766238276323_10153768530211323</t>
  </si>
  <si>
    <t>As a swede I just feel ashamed when I see this... I'm ashamed that these people are my countrymen! On my behalf i wouldn't mind deporting all "swedish democrats" and replacing them with refugees. That would make Sweden a better place...</t>
  </si>
  <si>
    <t>https://www.facebook.com/10513336322_10153766238276323_10153769713946323</t>
  </si>
  <si>
    <t>Do you see the pattern here? Societal outcasts looking for something to unify them (xenophobia). Just a kids club. Omg I mean just listen to that womans reasoning on why Sweden cant be multicultural when the UK and US are doing it fine. *facepalm*. Yup, these are elected politicians.</t>
  </si>
  <si>
    <t>https://www.facebook.com/10513336322_10153766238276323_1722459471309994</t>
  </si>
  <si>
    <t>-*-*-*- For a country with high education standards, I thought the girl was not able at all to produce a reasonable argument to support her ideas...dummies 😂</t>
  </si>
  <si>
    <t>https://www.facebook.com/10513336322_10153766238276323_1520431761582931</t>
  </si>
  <si>
    <t>-*-*-*- There are no arguments, only fear and hate bred by being unhappy with their own lifes. "Fear is the path to the dark side. Fear leads to anger. Anger leads to hate. Hate leads to suffering" - Yoda, Jedi Master. 896 BBY - 4 ABY</t>
  </si>
  <si>
    <t>https://www.facebook.com/10513336322_10153766238276323_1772551832967424</t>
  </si>
  <si>
    <t>-*-*-*- UK and US are not "doing fine" I live in US and terrorist cell groups are located all over the place. UK has Muslim only areas. Why are you speaking for people and places you know nothing about?</t>
  </si>
  <si>
    <t>https://www.facebook.com/10513336322_10153766238276323_1521762598116514</t>
  </si>
  <si>
    <t>The effort which, these people have applied against immirants, if they apply even 10% to stop their governments influencing or infiltraring other countries economically or by waging wars immigrants will never end up on your borders</t>
  </si>
  <si>
    <t>https://www.facebook.com/10513336322_10153766238276323_10153771858046323</t>
  </si>
  <si>
    <t>This is bad, but not indicative of Sweden as a whole. You get nasty far-right parties everywhere. As Ali Taki pointed out, us Brits are lumbered with the BNP, Britain First, EDL and UKIP parties...yes they have support, from knuckle dragging trolls delighted they can finally spout off their racist, misinformed rubbish. Mind you, our regular Conservative Party do that as well...</t>
  </si>
  <si>
    <t>https://www.facebook.com/10513336322_10153766238276323_10153767839161323</t>
  </si>
  <si>
    <t>Only narrow-minded people from SD can state these xenophobic ideas! They should read more history about the other nationalities that live in Sweden before starting to label someone and also Giovanni Sartori's book "Pluralism, Multiculturalism and Foreigners: an Essay on Multiethnic Society".</t>
  </si>
  <si>
    <t>https://www.facebook.com/10513336322_10153766238276323_10153768993211323</t>
  </si>
  <si>
    <t>This is a neo fascist/nazi party with no moral boundaries. The vast migration has triggered the swedish people to put their vote on them, but they have been around long before any immigrants coloured our white suburbs. As a swede who grew up with Palme and social equality, heartfelt solidarity and an unprecedented welfare-system, I am in agony and actually planning for future underground resistance or me leaving Sweden. I am not alone, most swedes are as concerned as me, but political uncertainty still makes SD the largest party among a lot of semi-big ones. There is no way that the Sweden Democrats (i.e. the nazi security service, SD) can lead the country or lead to anything else than surpluse lessons that Sweden never got to learn in WW2. Our country is just a couple of years away (elections are in 2018 and SD is now the largest party in polls, making them eager for a fast re-election and a fast take-over) from being hijacked by a malevolent "party" with a bloodline straight from the SS highquarters (evidence based, please check it out) in Berlin 1942. Check the sources and you will find it is for real. Sounds like sci-fi but sadly is not. In the 90's there was a political movement among the neo nazis that collected them with fascist forces. Street violence drastically fell and people experienced an eerie silence, going from neo nazis murdering and battering of those in opposition: homosexuals, immigrants, "lefties" etc, to an appreciated parliamentary movement. The SD, formed by old nazis in 1988, left the uniforms and sieg heils behind them and organized themselves in a "political" party, SD. Today, their accomplishments are uniting and focusing racist, fascist and nazi groups, spreading propaganda that supports and leads to racist murderings and arson. This will soon be everyone's problem, no matter nationality. So please – UN, GB, US – anyone. Help. Make sure that the World community does not accept a regime that stands against civil rights, free speech and democracy. Do not allow the worst parts of our history to repeat itself. Use the UN declaration of human rights to shed a light on this abomination!</t>
  </si>
  <si>
    <t>https://www.facebook.com/10513336322_10153766238276323_1722366431319298</t>
  </si>
  <si>
    <t>Because we don't want to look like a filthy Romanian or something. ....?!?!?! Under the circumstances I declare myself proud to be Romanian, a filthy Romanian according to this people; filthy, but with my head on my shoulders, and with my feet on the ground, with a clean brain, clean but unwashed. I will not say that the Swedish people are idiots because I don't want to put them all in the same pot as they, and not only them do, when it comes to Romanians. I think that these clean, young guys throw their brains in the washing machine along with their panties, but instead of detergent, they let them spin in their own yellow - brown juice.</t>
  </si>
  <si>
    <t>https://www.facebook.com/10513336322_10153766238276323_1521699874789453</t>
  </si>
  <si>
    <t>Well, if we take to consideration how common peiple ignore the poor people who begs on our street or homeless people over all... We are not better than the people you call racists. It's all about money, not which color you have on your skin. I would be pleased if we tried too take care of other people than our own.</t>
  </si>
  <si>
    <t>https://www.facebook.com/10513336322_10153766238276323_1722466644642610</t>
  </si>
  <si>
    <t>De pratar inte med någon de möter, de pratar bara med sig själva, de lever inte i hela Sverige, de lever i deras egna umgänge där de aldrig utsätter sina tankar, åsikter för friktion. Outvecklade hjärnor är livsfarligt eftersom de blir långsamma, rädda, hittar på en verklighet för att ge sig själv befogenhet till självuppfylld profetia. Isolering skapar galenskap...</t>
  </si>
  <si>
    <t>https://www.facebook.com/10513336322_10153766238276323_10153769708761323</t>
  </si>
  <si>
    <t>:) well romanians don t rape or kill in general...maybe will be lazy at work becouse part of Europe don t treat them well don t pay them or treat them badly...enyway I love my cauntry/work here/live and have a family here I would never chose another place to live....unless it is a warm country with sun and ocean beach near for my soul and my child to enjoy</t>
  </si>
  <si>
    <t>https://www.facebook.com/10513336322_10153766238276323_10153766948841323</t>
  </si>
  <si>
    <t>History rewriting itself? Anyway, not even worth commenting their bigotry borderline nazy style extremism. But ''filthy Romanian''?? And the scary part is not that an ignorant extremist might have said something like that, but that The Guardian are quoting it almost as a headline...</t>
  </si>
  <si>
    <t>https://www.facebook.com/10513336322_10153766238276323_10153767812851323</t>
  </si>
  <si>
    <t>I lived in Sweden for 12 years. Wonderful place. Heja Sverige....! I left Sweden for the UK just as the SD were growing in momentum. Back then they were met with great disapproval - and disbelief - by fellow Swedes. I have sadly, yet almost understandably witnessed their growth in popularity. The problem seems to be twofold- lacklustre Swedish immigration / integration policies and a stubborn mentality towards a multicultural society (although this is still via a minority, thankfully) I recall moving to Stockholm in 1998, where you never saw the homeless on the streets, these days you can't walk more than four blocks with running into panhandlers... Who in many cases seem to be connected to foreign organised crime rings. What are the authorities doing about this? Nothing or very little, it seems... hence one can fathom the discontent. Not that the example above warrants racism, or even imply that SD are all racists (and yes, I would love to see the chap in the video being locked in a room full of Romanians and have him explain filthiness in greater detail...)</t>
  </si>
  <si>
    <t>https://www.facebook.com/10513336322_10153766238276323_10153767849421323</t>
  </si>
  <si>
    <t>All I see now is general fear across the globe...everything being connected to older and recent terrorist events...sad thing is that the terrorist are achieving their goals without putting to much effort in it...and if rape is a serious problem in Sweden. ..harden the punishments...punish individuals not ethnical/social/religious groups....cause when you target the group not the individual you become more a terrorist and less a human!!!</t>
  </si>
  <si>
    <t>https://www.facebook.com/10513336322_10153766238276323_10153768534866323</t>
  </si>
  <si>
    <t>Please keep in mind that these people represent a minority of swedes, about 13%. They represent the poor educated and narrow minded people of sweden, and originally come from nazi ideology. This does not represent sweden and it does not represent the other 87% of swedes that are the total opposite. Sweden is a very warm, open and intelectual society where people respect one another and live in symbiosis with eachother.</t>
  </si>
  <si>
    <t>https://www.facebook.com/10513336322_10153766238276323_10153768761076323</t>
  </si>
  <si>
    <t>-*-*-*- Total opposite? I'm not so sure</t>
  </si>
  <si>
    <t>https://www.facebook.com/10513336322_10153766238276323_10153768775686323</t>
  </si>
  <si>
    <t>-*-*-*- Do you think so? :) I am just speaking from my personal opinion. But of course, the taste is like the butt, it's separated! 😜</t>
  </si>
  <si>
    <t>https://www.facebook.com/10513336322_10153766238276323_10153766703401323</t>
  </si>
  <si>
    <t>Well, time for open up this situation. Time to talk about it. Is sad but true what is happening here and like brazilian living in Sweden i just cant understand why so afraid about people with diferent cultures, sounds primitiv.</t>
  </si>
  <si>
    <t>https://www.facebook.com/10513336322_10153766238276323_1520499431576164</t>
  </si>
  <si>
    <t>I have been there for one year in Sweden and really realize that,that Swedish people are most kind,nice,friendly,sweet and polite people rather then other European countries</t>
  </si>
  <si>
    <t>https://www.facebook.com/10513336322_10153766238276323_10153784302871323</t>
  </si>
  <si>
    <t>They are the scum on this earth! The majority are of low educated and the leaders are mostly with a criminal background like violonce and harassing foreigners. They have no compassion or empathy for nothing but themselves. The lowest from the low. The scum in this country the shameful are SD</t>
  </si>
  <si>
    <t>https://www.facebook.com/10513336322_10153766238276323_10153768955531323</t>
  </si>
  <si>
    <t>I'm in absolute chock due to the fact that members of the Sweden Democrats actually has the ability to outer some words in english. If only their other abilities were as strong.</t>
  </si>
  <si>
    <t>https://www.facebook.com/10513336322_10153766238276323_1723493501206591</t>
  </si>
  <si>
    <t>these young dumb students can´t even spell the word Car in swedish wich has 3 letters. Why would ppl like this even think of getting any power on any political stage here. Yes, they are the 3rd biggest political party here but since the elactions so many ppl in sweden have shown their solidarity to the refugees that are coming. Things will change for the good untill then these twats can go on an dream a bit longer couse it will be time to wake up!</t>
  </si>
  <si>
    <t>https://www.facebook.com/10513336322_10153766238276323_10153767156511323</t>
  </si>
  <si>
    <t>I see its been mentioned before but I'd also like to clarify that this is no way represents all of Sweden. There are still loads of us who stand proud against Racsim and any sort xenophobia. Sadly I see a lot of the same arguments from UKIP as I do from SD so I really hope you brits come to the realization that parties and ideas like that are NOT the solution.</t>
  </si>
  <si>
    <t>https://www.facebook.com/10513336322_10153766238276323_10153767745406323</t>
  </si>
  <si>
    <t>She says places like the Uk are thriving in there multiculturalism but yet they cause so much violence demand there own laws cause riots If someone speaks bad of them have no go zones and encourage extremism? Yep there doing so well!!</t>
  </si>
  <si>
    <t>https://www.facebook.com/10513336322_10153766238276323_10153767927511323</t>
  </si>
  <si>
    <t>well actually, there is so many refugees arriving in Sweden and Germany, because England only gives shelter to a ridiculously small number...</t>
  </si>
  <si>
    <t>https://www.facebook.com/10513336322_10153766238276323_10153767928381323</t>
  </si>
  <si>
    <t>-*-*-*- as many other European countries refuse to take refugees as well....</t>
  </si>
  <si>
    <t>https://www.facebook.com/10513336322_10153766238276323_10153768958081323</t>
  </si>
  <si>
    <t>I actually hope this country falls , Some people has bussines to do that day when it happens , I have atleast , You probably asking what? Well as you see if this country falls, All the "normal" people have a important job that day And its to Kill All the fucking racists. Wont stop until all of those racists in sweden is dead. There is no diffrence between Racists and Terrorist ... Both of them is unhuman , Some people tells me "if you kill you wil lbe the same as them" But if i dont kill they get stronger and bigger , I heard from greater and big mens that "Killing is accepted if you do it for the greater of good" im waiting untill it happens Then my assignment will start. I wont stop hunting you down!!</t>
  </si>
  <si>
    <t>https://www.facebook.com/10513336322_10153766238276323_1520567681569339</t>
  </si>
  <si>
    <t>This level of immigration is unsustainable, even a child could do the maths. Swedes paying extortionate taxes to pay for their own suicide. Good luck to the Swedish Democrats.</t>
  </si>
  <si>
    <t>https://www.facebook.com/10513336322_10153766238276323_1520360621590045</t>
  </si>
  <si>
    <t>``Because we don't want to look like a filthy Romanian or something." - I have not met a large number of Romanians but I have met a few and I can say I would any day prefer Romanians to Scandinavian far right wingers.</t>
  </si>
  <si>
    <t>https://www.facebook.com/10513336322_10153766238276323_10153766718041323</t>
  </si>
  <si>
    <t>To suggest it's immigrants' fault, even to agree migration is an issue, is to play into the hands of the propaganda. It's rubbish. The major problem is we're all in a period of economic theft, a downturn in economies where the rich are literally stealing from the poor and Middle classes... these people are looking for someone to blame for their problems and "poof" right wing parties appear blaming immigrants.</t>
  </si>
  <si>
    <t>https://www.facebook.com/10513336322_10153766238276323_10153767611851323</t>
  </si>
  <si>
    <t>First to that prick who speaks against Romanian. He is stupid. Romanian women are probably far more beautiful than Swedish. Y soy mexicano. Sorprende que la intolerancia impere en Escandinavia cuando eran de las sociedades más liberales.</t>
  </si>
  <si>
    <t>https://www.facebook.com/10513336322_10153766238276323_10153766698721323</t>
  </si>
  <si>
    <t>I don't blame them saying that. I lived in Stockholm, every Metro station has ROMA people that look "filthy" and they say they are Romanian. (2 very different culture).. so when these Nazi assholes say Romanian they mean Roma people and I agree those Roma ppl are "filthy" (begging, being made to beg by some top criminals) so let's help them but that's another thing all together</t>
  </si>
  <si>
    <t>https://www.facebook.com/10513336322_10153766238276323_10153767176856323</t>
  </si>
  <si>
    <t>-*-*-*- that's true but rroma ("gypsies") are becoming more and more educated and integrated into Romanian society (as well as in other countries). And you can see that this applies to anyone who receives the proper education, regardless of background, skin colour, etc. Being raised in the proper environment where they can develop a motivation for learning is important. The problem is more to do with the fact that a great deal of rroma/gypsies are conservative themselves and want their traditions preserved.. which unfortunately and truthfully, is only hurting those who want to learn and improve their situation in life. Though it's true a lot of Romanians have put gypsies down because of their reputation for being criminals, which doesn't help the (potentially) good ones change their situation either.</t>
  </si>
  <si>
    <t>https://www.facebook.com/10513336322_10153766238276323_10153767700731323</t>
  </si>
  <si>
    <t>Marwa Salih many people don’t welcome refuges and immigrants , I would rather live and die here in this hell like country than to live in a country where I am not welcomed and hated</t>
  </si>
  <si>
    <t>https://www.facebook.com/10513336322_10153766238276323_1722477761308165</t>
  </si>
  <si>
    <t>It's sad to see tolerant people turning into extremists :( The world is changing now, so we should change as well. now we should think global not just about our own town or country. I agree to some extent that there should be a proper plan for taking in the asylum seekers but sometimes it gets hard because those are also human beings whose homes are destroyed by terrorists and they are in desperate need of help from rest of the humanity. If we don't help our fellow humans then who will help them? a cow? or a lion?</t>
  </si>
  <si>
    <t>https://www.facebook.com/10513336322_10153766238276323_1722418697980738</t>
  </si>
  <si>
    <t>We are one of the most educated country in EU, with a high education level... What the hack this idiot is talking about us being filthy?! He is filthy and rude using that word about other people. I bet he even doesn't know where is Romania or how it looks like... He probably talking from some cartoons movie or so</t>
  </si>
  <si>
    <t>https://www.facebook.com/10513336322_10153766238276323_10153768823526323</t>
  </si>
  <si>
    <t>This article is so stupid and ignorant! She says that Uk is doing well through multiculturalism??? Biggest joke ever! Google " Rotherham scandal" and see if the 1400 raped girls agree! Then they translated the song wrong, it's" this is were I live in freedom " Not " this is the fatherland! And; you want to talk about racism and bring up Sweden?? They don't even know what racism is!! As the Eastern European countries and Serbia what they think about gypsies! Ask Russians what they think about black people and gays! The police in Italy shoot migrants! U.K. Has taken in 10000 Syrians ! Sweden 150 000 and counting ! In capita that would be if the Uk took ca 1 million !!! And then they sent a lefties reporter to tell us we are racists!!!! That girl can spend a night alone in that area see how happy she will be ! Stupid hypocrite!</t>
  </si>
  <si>
    <t>Related to migrants|Migrants|Journalist or medium</t>
  </si>
  <si>
    <t>https://www.facebook.com/10513336322_10153766238276323_10153768513441323</t>
  </si>
  <si>
    <t>Very low.. disgusting people..! I am Rumanian and i can insure u stupid bastards that my shoes r cleaner than ur mouth..!!! If u see a dirty person try to understand the reasons why before u judge.. maybe he/she livs in the street maybe has no money at all to buy things and so on.. beside that is sooooo stupid of u all to generalise.. shall i say that all swedes r drinkers only cos a few are alcoholic ? shall i say that all swedes r dirty only cos some of them says they shower once a week cos otherwise their skin become too dry??? of course not.. cos i am not stupid.. too bad "people" like u are allowed to live on the same planet with real people.. like those who show understanding and help the one in need and never point a finger to anyone cos they know they r not perfect either and they know that everyone is fighting its own battle..! Shame on u.. big time..!!!</t>
  </si>
  <si>
    <t>https://www.facebook.com/10513336322_10153766238276323_1522033021422805</t>
  </si>
  <si>
    <t>This is just another Liberalism gone mental report. I live in Sweden and know many Swedes who talk to foreigners. I also know many girls from the middle east here who date Swedish guys (but have to in secret), because if their fathers knew they were seeing Swedish boys they could be either injured or killed. Yet this report says Swedes won't mix and integrate. Almost all torching of mosques have been committed by Syrian Christians as they hate muslims even more because of what ISIS has done in Syria. The youth from Trollhätten was crazy and was not active in the SD's, the woman who was murdered at Ikea by an immigrant who was told to leave Sweden had very little reporting, shame on the Swedish press there. The hypocracy in this country is absolutley amazing!!</t>
  </si>
  <si>
    <t>https://www.facebook.com/10513336322_10153766238276323_10153768509416323</t>
  </si>
  <si>
    <t>maybe, filthy romanian gipsy,not Romanian.in Romania live 19 ethnicity ,like gipsy(rroma people/is not the same with Romanian),turkis,maghiar,etc.Romanian work in the agriculture and farms,don t still and bag like gipsy.</t>
  </si>
  <si>
    <t>https://www.facebook.com/10513336322_10153766238276323_10153768337796323</t>
  </si>
  <si>
    <t>Ever science I was a little boy I always want to go to Sweden and study there and live there because it's a peaceful country, But I just lost respect for Swedish people .</t>
  </si>
  <si>
    <t>https://www.facebook.com/10513336322_10153766238276323_10153768673646323</t>
  </si>
  <si>
    <t>There seems to be A LOT of discussions here in the comments about gypsies not being romanians, BY romanians-- And nobody is calling it racism.. Thats fucked up since everyone is freaking out about the Swedish people!</t>
  </si>
  <si>
    <t>https://www.facebook.com/10513336322_10153766238276323_1722347247987883</t>
  </si>
  <si>
    <t>-*-*-*- Welcome to reality! What you call " racism " is what 80% of Europeans think. Many Romanians hate Romani beggars</t>
  </si>
  <si>
    <t>https://www.facebook.com/10513336322_10153766238276323_10153769953701323</t>
  </si>
  <si>
    <t>-*-*-*- Sweetie, is not about racism. I think they just want to show you/ to the others the difference between gypsies and Romanians. We have lots of people from this ethnic group in our country. Even if I'm Romanian, I still have very good friends who are gypsies, but still, the majority of this ethnic minority is either stealing in our country or stealing from people from other countries. Because of that, Europe is seing "Romanains" as bad people. And because of what gypsies do, romanins too get to know, feel racism. When is not actually their fault..</t>
  </si>
  <si>
    <t>https://www.facebook.com/10513336322_10153766238276323_10153767937181323</t>
  </si>
  <si>
    <t>For everyone who saying that Sweden the isn't like that for me bla bla bla. First of all SD is the third biggest political parti because the swedish people voted on them to be that so it is a big amount of people who agree with their political views. Second of all try to be realistic we have seen plenty of videos and comments on romainen people and it's not often nice. We even had commercials on the subway about the romainens who begs and how they make Sweden filthy with their presence. With that said I know that not every Swede is like that or thinks that but obviously it's plenty who does so stop being blind to the facts because if u can't see the problem there is no problem for YOU. It doesn't mean the problem doesn't exist..</t>
  </si>
  <si>
    <t>https://www.facebook.com/10513336322_10153766238276323_10153768797911323</t>
  </si>
  <si>
    <t>-*-*-*- Fett bra skrivet Mikal</t>
  </si>
  <si>
    <t>https://www.facebook.com/10513336322_10153766238276323_10153768964031323</t>
  </si>
  <si>
    <t>-*-*-*- Tack så mkt! 😘😘😘</t>
  </si>
  <si>
    <t>https://www.facebook.com/10513336322_10153766238276323_1722784227944185</t>
  </si>
  <si>
    <t>It's a good thing these things get spread around the world, way too far have the Sweden Democrats gone unnoticed by other countries.</t>
  </si>
  <si>
    <t>https://www.facebook.com/10513336322_10153766238276323_10153766793481323</t>
  </si>
  <si>
    <t>Filthy smart romanians 😝 The Romanian Olympic students won six medals (two gold, three silver and a bronze) at the 53rd edition of the International Mathematics Olympiad held at Mar del Plata (Argentina).</t>
  </si>
  <si>
    <t>https://www.facebook.com/10513336322_10153766238276323_10153766546011323</t>
  </si>
  <si>
    <t>It's not anti immigrant sentiments . It's anti islamification of their country you morons. It's not the far right. It's common sense and knowing the real threat that is being made. It's about time the dormant Viking blood within them has awoken</t>
  </si>
  <si>
    <t>https://www.facebook.com/10513336322_10153766238276323_10153767183591323</t>
  </si>
  <si>
    <t>-*-*-*- You know there were vikings working for muslims, right? :)</t>
  </si>
  <si>
    <t>https://www.facebook.com/10513336322_10153766238276323_10153767208946323</t>
  </si>
  <si>
    <t>-*-*-*- Joel Carlberg Torsell Your point is immaterial to this article and my post. I don't recall Muslims en masse immigrating to Scandinavia during the reign of the Vikings and spreading Sharia...</t>
  </si>
  <si>
    <t>https://www.facebook.com/10513336322_10153766238276323_10153767796801323</t>
  </si>
  <si>
    <t>-*-*-*- Salvador: You really dont know what you are talking about do you? Since fucking when has Sweden had sharia law? Are you truly that dense or are you just pulling bullshit out of your ass and trying to pass it as some sort of fact?</t>
  </si>
  <si>
    <t>https://www.facebook.com/10513336322_10153766238276323_10153767883316323</t>
  </si>
  <si>
    <t>-*-*-*- .. One Month of Islam and Multiculturalism in Sweden: October 2015 http://www.gatestoneinstitute.org/6940/sweden-islam-multiculturalism-october</t>
  </si>
  <si>
    <t>https://www.facebook.com/10513336322_10153766238276323_10153767935126323</t>
  </si>
  <si>
    <t>-*-*-*- "Dormant viking blood" lol are you serious? Our viking ancestors were brutal, thieving rapists who raided countries that were powerless to hold them off. They favoured pillaging defenseless villages, killing or enslaving the people there. That's NOT an ideal to aspire to.</t>
  </si>
  <si>
    <t>https://www.facebook.com/10513336322_10153766238276323_10153768246786323</t>
  </si>
  <si>
    <t>-*-*-*- Lol this guy.</t>
  </si>
  <si>
    <t>https://www.facebook.com/10513336322_10153766238276323_10153768635756323</t>
  </si>
  <si>
    <t>-*-*-*- Linus Nilsson 55 Muslim NO GO zones in Sweden http://shoebat.com/2015/08/11/did-you-know-there-are-at-least-55-no-go-zones-in-sweden-where-christians-dare-not-go-and-where-swedish-law-no-longer-exists/</t>
  </si>
  <si>
    <t>https://www.facebook.com/10513336322_10153766238276323_10153768666011323</t>
  </si>
  <si>
    <t>-*-*-*- Johan Pregmo YES!! You just described PERFECTLY what Radical Islamists are doing throughout the Middle East! Now, how do you think you combat this? Let me explained something to you about Arab/Muslim culture. The only thing they understand is FORCE. Not political correctness, not diplomacy, not mutual understanding. The way you STOP this worldwide Jihad is by being more brutal, more, more vicious, more horrific than them. Putin seems to be the only person that understands this. Nice, socialist, liberal pansies will be eaten alive by this menace. SO YES, VIKINGS need to fight back and save their country.</t>
  </si>
  <si>
    <t>https://www.facebook.com/10513336322_10153766238276323_10153768766466323</t>
  </si>
  <si>
    <t>-*-*-*- No go zones? Doesn't exist. At least not in Sweden. Also, "where Christians dare not go" as it says in the url? If you knew anything about Sweden you would know that we aren't very religious at all. A very little percentage of Sweden's population believe in God. The no go zones are bullshit. I've lived almost my whole life in 3 of the supposed no go zones, and living in one now. As I said in another thread, I'm way more afraid of Swedish men in groups than immigrants when I'm out at night.</t>
  </si>
  <si>
    <t>https://www.facebook.com/10513336322_10153766238276323_10153768774286323</t>
  </si>
  <si>
    <t>-*-*-*- Elin Linnéa Hägg Say goodbye to your country as you know it. Oh, start learning Arabic, stop eating pork and get a nice cover for your head. God bless</t>
  </si>
  <si>
    <t>https://www.facebook.com/10513336322_10153766238276323_10153768808896323</t>
  </si>
  <si>
    <t>-*-*-*- this is a lefty article with stupid lefties that like going around in migrant areas! Trust me: any sane women doesn't like migrant areas and sweden is totally fucked up to violent Arabs from the Middle East! These people are brainwashed and don't even know that 9 out of 10 names in gang rapes are foreign! I am Swedish and trust me: no sane person likes the immigration policies of Sweden</t>
  </si>
  <si>
    <t>https://www.facebook.com/10513336322_10153766238276323_10153768811741323</t>
  </si>
  <si>
    <t>-*-*-*- If Elin here thinks she is safer in a migrant area then a Swedish area then she is just stupid! I know thousands of people over the web! No one!!! Likes these areas!</t>
  </si>
  <si>
    <t>https://www.facebook.com/10513336322_10153766238276323_10153768827036323</t>
  </si>
  <si>
    <t>-*-*-*- Thing is. In these immigrant dense areas, there are still Swedes living there. You act like you are going to get forced to convert to Islam just by coming near those places. Before you judge, actually see what it is you hate. You can't hate something that you know nothing about. And to attack me personally because I have a different view of things is not really a smart thing to do (see, saying that your actions aren't smart, not you as a person, know the difference)</t>
  </si>
  <si>
    <t>https://www.facebook.com/10513336322_10153766238276323_10153768849376323</t>
  </si>
  <si>
    <t>-*-*-*- Det finns inte en vettig tjej i landet som känner sig säker i förorterna! Tro mig jag vet 1000 gr mer vad som pågår där än dig! Känner du till att det har inte framkommit ett enda svenskt namn i en gruppvåldtäkt de senaste 4 åren? Nej det vet du så klart inte! Ska du ha en lista av alla våldtäkter kan du få det!</t>
  </si>
  <si>
    <t>https://www.facebook.com/10513336322_10153766238276323_10153769870041323</t>
  </si>
  <si>
    <t>-*-*-*- Salvador, you are kind of inhumane. We will treat muslims equally before the law, as we always have- you advocate persecution based on religion, which is a violation of human rights. We're not going to "combat" muslims, we're going to combat crime. We need to revise our immigration policies, but targetting one religious minority specifically is something a fascist piece of shit would do- like Vladimir Putin.</t>
  </si>
  <si>
    <t>https://www.facebook.com/10513336322_10153766238276323_10153770105601323</t>
  </si>
  <si>
    <t>-*-*-*- What's funny is most Muslims that I know here in Sweden aren't religious themselves. Yes, they believe in God and celebrate Eid but that's pretty much it. So I have no idea what you're babbling about</t>
  </si>
  <si>
    <t>https://www.facebook.com/10513336322_10153766238276323_1520537684905672</t>
  </si>
  <si>
    <t>-*-*-*- Salvador Rovero verkar inte vara någon att lyssna på, sitta och berätta för mig som svensk vilka platser jag inte vill gå till och vad jag tycker är jobbigt. Stå för dina egna jävla åsikter istället. Vidrigt.</t>
  </si>
  <si>
    <t>https://www.facebook.com/10513336322_10153766238276323_10153770784501323</t>
  </si>
  <si>
    <t>-*-*-*- No go zone?. Hahhahahahahahaha . Stop drinking Pablo .</t>
  </si>
  <si>
    <t>https://www.facebook.com/10513336322_10153766238276323_1722610404628234</t>
  </si>
  <si>
    <t>-*-*-*- Japp, Salvador är ett riktigt praktarsel.</t>
  </si>
  <si>
    <t>https://www.facebook.com/10513336322_10153766238276323_1521214498171324</t>
  </si>
  <si>
    <t>-*-*-*- Go vikings go!</t>
  </si>
  <si>
    <t>https://www.facebook.com/10513336322_10153766238276323_1521214574837983</t>
  </si>
  <si>
    <t>-*-*-*- Heja Salvador!</t>
  </si>
  <si>
    <t>https://www.facebook.com/10513336322_10153766238276323_1518892025073602</t>
  </si>
  <si>
    <t>-*-*-*- Johan Pregmo My friend. Islam is Supremacist /Domination Philosophy. If you learn the history, you will learn this. In this case, they are not using war or violence to dominate Europe. They are using our own values and laws against us. Misplaced compassion, political correctness, freedom of religion and human rights have allowed them to get a foothold in the land and eventually help them turn all of Europe in a Muslim caliphate. They will use democracy and forcing government concessions to change society to accommodate their own CULT. It's not immediate. The plan is very long term. 10-100 years, makes no difference. As long as it takes to accomplish Jihad . They are very patient. God bless</t>
  </si>
  <si>
    <t>https://www.facebook.com/10513336322_10153766238276323_1746823088873632</t>
  </si>
  <si>
    <t>-*-*-*- No go zones in sweden? Hahahahahha well damn, thats news to me smh where the hell do they get all this fantasy from? yall racists should write fantasy books</t>
  </si>
  <si>
    <t>https://www.facebook.com/10513336322_10153766238276323_1726670580938562</t>
  </si>
  <si>
    <t>-*-*-*- 30% of people are atheist in Sweden. Which means 70% disagree with atheist views. How does that translate into "not many believe in God"?</t>
  </si>
  <si>
    <t>https://www.facebook.com/10513336322_10153766238276323_10153768235706323</t>
  </si>
  <si>
    <t>Filthy Romanians...I get that, you only see a minority and you start judging, just like you judge your own minorities by their religion and whatnot. SDU, you are sick people, honestly. If one of you ever gets remotely close to the majority of decent Romanians, i hope they treat you with the outmost respect and kindness and treat you as one of their own, because i know that is what my people would do, you worthless pieces of inhumane shit.</t>
  </si>
  <si>
    <t>https://www.facebook.com/10513336322_10153766238276323_10153768826261323</t>
  </si>
  <si>
    <t>Absolutely absolutely disgusting!! I'm so glad I got to go to a Swedish school with so many different cultures in my class, and these people absolutely do not represent my Sweden at all! #fuckSD</t>
  </si>
  <si>
    <t>https://www.facebook.com/10513336322_10153766238276323_1724339351122006</t>
  </si>
  <si>
    <t>This is a pretty extreme way of presenting Sweden... movies like this effects a lot of people's view on how things really are. And this shows only one side. Next to hateful I would say.</t>
  </si>
  <si>
    <t>https://www.facebook.com/10513336322_10153766238276323_10153767215121323</t>
  </si>
  <si>
    <t>Actually a very good job by The Guardian in putting some tough questions to the pathetic crybabies in SDU. That part when they want to show how "horrible" it is in the suburbs, but just see a really decent society, that shows how racist and out of touch with reality they are. Fortunately, they do not represent anything close to a majority in Sweden.</t>
  </si>
  <si>
    <t>https://www.facebook.com/10513336322_10153766238276323_10153768154116323</t>
  </si>
  <si>
    <t>SD (Swedish democrats) are a bunch of stupid rednecks. Alexander Fasnacht mannen kolla hela de e fan efterblivna, visste it ens att de fanns SDU tror de e sverige demokraterna ungdom.</t>
  </si>
  <si>
    <t>https://www.facebook.com/10513336322_10153766238276323_10153768448411323</t>
  </si>
  <si>
    <t>-*-*-*- Omg om jag ser han jag kommer kasta sten i hans ansikte</t>
  </si>
  <si>
    <t>https://www.facebook.com/10513336322_10153766238276323_1520675944891846</t>
  </si>
  <si>
    <t>These people do not in any way represent sweden, this is the face of the extremists of sweden.</t>
  </si>
  <si>
    <t>https://www.facebook.com/10513336322_10153766238276323_1520699248222849</t>
  </si>
  <si>
    <t>-*-*-*- jag vet får panik</t>
  </si>
  <si>
    <t>https://www.facebook.com/10513336322_10153766238276323_1520318144927626</t>
  </si>
  <si>
    <t>As most people in the comments here has already stated. These people DON'T represent the common views of the average Sweden. They only got 13 % of the votes in the last election so 87 % don't sympathize with them or their views which has to be very clear.</t>
  </si>
  <si>
    <t>https://www.facebook.com/10513336322_10153766238276323_10153769696331323</t>
  </si>
  <si>
    <t>-*-*-*- Have proof that 87% don't agree with them?</t>
  </si>
  <si>
    <t>https://www.facebook.com/10513336322_10153766238276323_1520404968252277</t>
  </si>
  <si>
    <t>-*-*-*- Just look at the Swedish Election results in the 2014 there you can see for yourself. If they get 13 % of the votes then I draw the conclusion (based on my mathematical skills) that 87 % don't want them to rule and doesn't sympathize with them.</t>
  </si>
  <si>
    <t>https://www.facebook.com/10513336322_10153766238276323_10153769706331323</t>
  </si>
  <si>
    <t>-*-*-*- http://www.val.se/val/val2014/slutresultat/R/rike/ There's the actual result. It's in Swedish but if you watch the column in the diagram that says SD you can clearly see they have 12,86 % of the votes.</t>
  </si>
  <si>
    <t>https://www.facebook.com/10513336322_10153766238276323_1520411941584913</t>
  </si>
  <si>
    <t>-*-*-*- Maybe it's time to brush up on maths and facts then! They have 18-26% now in the polls! If you didn't vote for FI does that mean you are against women ? Check what team always wins the question " who has the best immigration policy?" More than half probably around 70-80% are fed up with today's border less Sweden! And agree with SD on some things!</t>
  </si>
  <si>
    <t>https://www.facebook.com/10513336322_10153766238276323_10153769725161323</t>
  </si>
  <si>
    <t>-*-*-*- If they migrant crisis was last year they would have gotten 25-30% if one one less had the same politics</t>
  </si>
  <si>
    <t>https://www.facebook.com/10513336322_10153766238276323_1722441071311834</t>
  </si>
  <si>
    <t>-*-*-*- You can't rely on the polls at all in my opinion because they don't represent everyone who gets to vote. They ask a group of people so that is not at all as reliable as the actual election result. I don't vote FI and I'm not against women in any way, I think everyone should have the same rights. Men, women, immigrants, the elderly and so on but I don't see the relevance of that in this discussion. This is also usually the case in between elections. Parties that are in opposition almost always go up in the polls because of disappointment with the ruling government. Of course people are disappointed today but that doesn't mean they sympathize with right wing extremists.</t>
  </si>
  <si>
    <t>https://www.facebook.com/10513336322_10153766238276323_10153767229591323</t>
  </si>
  <si>
    <t>As a Swede myself, these people in SD, whether it's in their youth wing or traditional party, they have low intellectuality and are people that mostly are previously bullied in their life and now filled with hatred. I can guarantee everyone of you that they neither have seen much in their life nor want to educate theirselves upon different diversities in life. Deep down, they are just scared individuals and I feel sorry for them. We should help them understand the fundamental problems instead of letting them create problems which are no problems in the first place. Most of these hypocrites comes from rich families and have a pattern of similar xenophobic tendencies.</t>
  </si>
  <si>
    <t>https://www.facebook.com/10513336322_10153766238276323_1722338381322103</t>
  </si>
  <si>
    <t>Part of the problem is maybe we imagine them as bald skinheads in DMs that feel marginalized, but no they are the Svensson Svensson too. The stekare apparently trying to be the elite of the elite whatever that means. It's growing more dangerous. People are beginning to think there is a difference between people and people. They are living in an imaginary place that they think gives them some sort of unworldly betterness. This is not the Sweden I grew to love.</t>
  </si>
  <si>
    <t>https://www.facebook.com/10513336322_10153766238276323_10153768477371323</t>
  </si>
  <si>
    <t>i dont want people to think sweden is just like this... we arent all like this... we have good people too! i am tired of this...this is the part of sweden i am ashamed of...i will move from sweden at some point.... i will...</t>
  </si>
  <si>
    <t>https://www.facebook.com/10513336322_10153766238276323_10153768756501323</t>
  </si>
  <si>
    <t>Speechless!!! No comment... Probably we the Romanians should ignore some brainless stupid degenerated and bloody genetically reboots like them!!!</t>
  </si>
  <si>
    <t>https://www.facebook.com/10513336322_10153766238276323_1520309691595138</t>
  </si>
  <si>
    <t>Sad that all this shit started from US cold war and europe (nazis). Which later on resulted in Israeli occupation of Palestine. Don't forget what europe did to asia / africa during the colonization period.</t>
  </si>
  <si>
    <t>https://www.facebook.com/10513336322_10153766238276323_10153767925906323</t>
  </si>
  <si>
    <t>It's also worth knowing that Sweden Democrats not only disbanded their youth branch Sweden Democrat Youth when they did not obey the Sweden Democrats, they started a new one short there after where they have total control over who's in power. In short: Not democracy, pure fascism!</t>
  </si>
  <si>
    <t>https://www.facebook.com/10513336322_10153766238276323_10153766498761323</t>
  </si>
  <si>
    <t>Great piece of work here. I am a mexican immigrant living in the U.S. and i believe that must of these kind division among ethnic groups have deep roots in economics. I see nothing but a bunch rich racist kids talking down to poor poeple weather they romenias or somalies or middleeasterns and i see a siimilar pattern around the world.</t>
  </si>
  <si>
    <t>https://www.facebook.com/10513336322_10153766238276323_1520383781587729</t>
  </si>
  <si>
    <t>-*-*-*- And ask The texans what they think of Mexicans! If USA would do the same as Sweden this year they would have to let in 4-6 million migrants from the most violent countries in the world without even taking their ID! ( 200 000 people 2% of population have ran into the country) That would create huge riots in the states and the president would have to resign! You have no idea how they have destroyed the country, shootings and gang rapes daily!</t>
  </si>
  <si>
    <t>https://www.facebook.com/10513336322_10153766238276323_10153769673686323</t>
  </si>
  <si>
    <t>the Romanians are filthy and the muslims are cool, we will see when they will jump like popcorn around you guys</t>
  </si>
  <si>
    <t>https://www.facebook.com/10513336322_10153766238276323_10153766714931323</t>
  </si>
  <si>
    <t>Guardian, you should be ashamed. How dare you present the argument that the UK "already has a thriving multicultural society" and thereby suggest that Sweden does not. How many Syrians have you taken in? How many bombs have you dropped? I certainly agree that some of what SD representatives come out with is atrocious and racist; but the core issue that the party represents is one that shouldn't be - yet is - overlooked. When mainstream parties refuse to listen to their electorate, opting instead to classify their opinions as markers of fascism, the result is a surge in the popularity of fringe parties. If our government - or indeed parties in the opposition, such as the Moderates - had actually taken this issue seriously, we wouldn't be in a position where the latest poll shows that SD is now Sweden's biggest party. But they don't listen, and they pride themselves on ensuring that Sweden is seen as the best, most open and tolerant country, instead of actually ensuring that we can look after the people to whom we give asylum. The result is that we take in far too many asylum seekers who have no option but to live in tents in the freezing cold. That's not humane, and it's not democratic.</t>
  </si>
  <si>
    <t>https://www.facebook.com/10513336322_10153766238276323_1520430611583046</t>
  </si>
  <si>
    <t>i wanna see that retarded racist how will be if he will need help from a "filthy romanian"... they must be in prison for racist... not on tv...</t>
  </si>
  <si>
    <t>https://www.facebook.com/10513336322_10153766238276323_10153769834006323</t>
  </si>
  <si>
    <t>Despite SD in Sweden, many of us Swedes know that this would happen sooner or later. Why make such a crappy portrait of us Swedes. Isn't it time to look at WHY this happened and stop bringing media attention to those idiots. Media today makes everything soo clear, then tell me. Why on earth are there so many imigrants voting for SD .? Why are you focusing on different things. Btw, did you know that you get free, yes free meals in every school in Sweden.... Just get the bloody fact and questions right. This worthless clip, makes more for Sd then for us that tries to make the best of it. An Angry Swedish mom.</t>
  </si>
  <si>
    <t>https://www.facebook.com/10513336322_10153766238276323_1520588784900562</t>
  </si>
  <si>
    <t>I am ashamed that we in Sweden today , have this racist party in our parliament.</t>
  </si>
  <si>
    <t>https://www.facebook.com/10513336322_10153766238276323_10153767830631323</t>
  </si>
  <si>
    <t>The way homeless romanian people are invading sweden even though we give the romanian government money to take care of the problem, we have them on our trains, outside every shop almost in the capital. Enough is fucking enough they are even stealing land from farmers wich they set up massive tent-camps on and ultinately contaminates the land. You retard communists is what have fucking ruined the entire EU, fuck off with your bullshit. SD 2018 &lt;3</t>
  </si>
  <si>
    <t>https://www.facebook.com/10513336322_10153766238276323_10153770897856323</t>
  </si>
  <si>
    <t>-*-*-*- First you should learn some history...it's kinda sad..that nowadays we can't make difference between nations(romanian = who have a large history (Vlad ţepes/Dracula) and Gipsies(who are nomands from India). 😂😂😂</t>
  </si>
  <si>
    <t>https://www.facebook.com/10513336322_10153766238276323_10153766891556323</t>
  </si>
  <si>
    <t>Hmm seeing as everyone I meet thinks I'm Swedish (when I'm actually Romanian) I'm not sure what to think about that 'we don't want to look like a filthy Romanian' phrase ;)</t>
  </si>
  <si>
    <t>https://www.facebook.com/10513336322_10153766238276323_1723863627836245</t>
  </si>
  <si>
    <t>Social återhållsamhet och ett självvalt utanförskap gör att jag slipper se, uppleva, å därmed börja hata tbx. Född och uppvuxen med fel färger å drag för det här stället.</t>
  </si>
  <si>
    <t>https://www.facebook.com/10513336322_10153766238276323_10153768691766323</t>
  </si>
  <si>
    <t>WTF i live in Sweden and i think that this party is sooooo racist .. Now i know those noob creatures faces and i hope that i can see them in Trollhättan because i just wanna know where their brains are .. Im so shocked right now !!!</t>
  </si>
  <si>
    <t>https://www.facebook.com/10513336322_10153766238276323_10153768921541323</t>
  </si>
  <si>
    <t>I am just... disappointed. What should I say? Meah and Bleach! They are just some stupid puppets that dare to express some feelings that they don't even have backgrounds for. It happens that I have seen alot of other nations that are filthy but come on, who am I to judge? so please sweden teenagers, get a life and start acting like grown-ups in a world that is facing terrorists attacks and hunger. Peace for all!</t>
  </si>
  <si>
    <t>https://www.facebook.com/10513336322_10153766238276323_10153857457276323</t>
  </si>
  <si>
    <t>Had this totally blinkered journalist been one of the innocent female victims of the mass sexual assaults on NYE 2016 in Cologne she would now see and understand more clearly the arguments made by these politicians.</t>
  </si>
  <si>
    <t>https://www.facebook.com/10513336322_10153766238276323_1520309928261781</t>
  </si>
  <si>
    <t>I'm Romanian and I approve their ways. Multiculturalism is a really bad ideea. If you mix up 2 or even 3 cultures nothing good will come from it. There will be only a fighting for the strongest culture. I'm a right-wing Romanian nationalist and I salute the countries that do not agree on multiculturalism and I strongly say Fuck You to all who do not know some history. Learn about the country you are insulting!</t>
  </si>
  <si>
    <t>https://www.facebook.com/10513336322_10153766238276323_1523837841242323</t>
  </si>
  <si>
    <t>they didn't find another 'filthier' example for that? For sure in Europe and around her are more filthy people than us,but it seems very easy to find responsibles and blame another for the shit that is happening nowadays in these northern countries.</t>
  </si>
  <si>
    <t>https://www.facebook.com/10513336322_10153766238276323_10153896344106323</t>
  </si>
  <si>
    <t>The whole picture. You guys are a fucking joke. You don't know Sweden. You're not from there. It's obvious you know nothing about the problems Sweden is facing right now and you have no desire to learn. You've taken one side, and pieced together snippets of the interviews granted to you to make the other side look like trash. This is politically motivated garbage.</t>
  </si>
  <si>
    <t>https://www.facebook.com/10513336322_10153766238276323_10153767850696323</t>
  </si>
  <si>
    <t>The real crime is the Swedish governments inability to see this coming and stop it before it became a problem. This problem was totally avoidable and it was the responsibility of the government to make sure the citizens of Sweden were never put in this position.</t>
  </si>
  <si>
    <t>https://www.facebook.com/10513336322_10153766238276323_10153768017566323</t>
  </si>
  <si>
    <t>First of all there aren't many swedish people left in Sweden. Most are mixed. I didn't have a problem with immigrants until I became a teenager. I was experiencing all this hate towards me because I was swedish. People hated me because I was blonde and I actually ended up as a brunette which I hated, but I couldn't go to school or go outside without being attacked by immigrants just because of my hair colour. People also hated me because of my light skin. Today I'm afraid of immigrants and I'm very sorry because of that. I wish I didn't expect them to be rude and aggressive.</t>
  </si>
  <si>
    <t>https://www.facebook.com/10513336322_10153766238276323_10153768194136323</t>
  </si>
  <si>
    <t>-*-*-*- Du kan ju inte vara seriös?</t>
  </si>
  <si>
    <t>https://www.facebook.com/10513336322_10153766238276323_10153768200466323</t>
  </si>
  <si>
    <t>-*-*-*- Jo.</t>
  </si>
  <si>
    <t>https://www.facebook.com/10513336322_10153766238276323_1520479158244858</t>
  </si>
  <si>
    <t>The parting comment he made at the end confused me- "this is multiculturalism which we should have expected from the start." But.....that statement voids his political stance of "no immigration from the start".....these souls are so confused &amp; fearful of "other"</t>
  </si>
  <si>
    <t>https://www.facebook.com/10513336322_10153766238276323_1520362214923219</t>
  </si>
  <si>
    <t>I think Sweden has to focus on integrating its own people a bit better, for Sweden have unwittingly cultivated serious psychosocial problems in its countryside. It is clear to see that this minority of individuals suffers from fear, and fear is what is continuing to drive their cause. It is fear they seek to plant in the hearts of the weak when they are campaigning, and they will go out of their way to do so and if I'm not mistaken - only so.</t>
  </si>
  <si>
    <t>https://www.facebook.com/10513336322_10153766238276323_1520389308253843</t>
  </si>
  <si>
    <t>When they come to Romania they drink until they collapse because they can't afford to have enough alcohol in Sweden as much as they crave!!! It's a country of drunk people</t>
  </si>
  <si>
    <t>https://www.facebook.com/10513336322_10153766238276323_1722464027976205</t>
  </si>
  <si>
    <t>Laura Nagelschmidt Sean Brady Christian Tom This is a little bit of what I was talking about last year when I was following the election. This is the youth party however, and is not even as bad. But you´ll get the point.</t>
  </si>
  <si>
    <t>https://www.facebook.com/10513336322_10153766238276323_10153767169581323</t>
  </si>
  <si>
    <t>It's starting to be expensive to have these racists in the Sweden. burning down houses and homes.</t>
  </si>
  <si>
    <t>https://www.facebook.com/10513336322_10153766238276323_1520593581566749</t>
  </si>
  <si>
    <t>These are two kids who had never sit themselves in a flight. Or travelled outside the country. It's kind of a mental disorder or phobia--an inbuilt fear. They represent very few, here just people like people like them. They mostly live in a box and do the same thing day in and out, go to the same restaurant and eat the same food. So we are kind of shame of them in Sweden.</t>
  </si>
  <si>
    <t>https://www.facebook.com/10513336322_10153766238276323_10153766591071323</t>
  </si>
  <si>
    <t>It's doesn't work in the UK, stupid Fuking reporter. Citizens of a nation shouldn't have to justify themselves if they don't want foreigners and different religions in their country. Those foreigners etc if they don't like it bugger off home to your country of origin.</t>
  </si>
  <si>
    <t>https://www.facebook.com/10513336322_10153766238276323_1522566848036089</t>
  </si>
  <si>
    <t>Not that tuxedo makes the man !Not even the colour av skin or hair makes the man! We mabe are filthy ! We work and make an honest living here in sweden ! And try to make the Swedish people happy in what we Romanians do for them ! Their houses or terass or their roof... ! Well im proud to be a Romanian !</t>
  </si>
  <si>
    <t>https://www.facebook.com/10513336322_10153766238276323_1520470014912439</t>
  </si>
  <si>
    <t>This cannot be a true reflection of Svenska or Swedish people. It is just right wing media propaganda.</t>
  </si>
  <si>
    <t>https://www.facebook.com/10513336322_10153766238276323_10153766965416323</t>
  </si>
  <si>
    <t>This is so unfair to Sweden, a country who has been very welcoming to refugees. Maybe the Arab countries should start opening their doors.</t>
  </si>
  <si>
    <t>https://www.facebook.com/10513336322_10153766238276323_10153768114596323</t>
  </si>
  <si>
    <t>-*-*-*- Hahaha are you shitting me?</t>
  </si>
  <si>
    <t>https://www.facebook.com/10513336322_10153766238276323_10153768120221323</t>
  </si>
  <si>
    <t>-*-*-*- The only unfair thing in this video is how SD treats people and how the rest of us swedes cant defend ourselves against these discusting and SHAMEFUL behaviours. Have you ever watched the news or read a magazine? The arab countries are taking in refugees, but guess what? Arabian countries are more dangerous as they are located closer to syria. So think about it like this, if you were fleeing Where the fuck would you go? The answer is: as far away as possible.</t>
  </si>
  <si>
    <t>https://www.facebook.com/10513336322_10153766238276323_1722547687967839</t>
  </si>
  <si>
    <t>-*-*-*- Malin Pim Wong http://thewealthwatchman.com/wp-content/uploads/2015/09/Assad-2.jpg</t>
  </si>
  <si>
    <t>https://www.facebook.com/10513336322_10153766238276323_10153770980346323</t>
  </si>
  <si>
    <t>Filthy Romanian ... isn't this how people become terrorist because there are many racist stupid people like this guy in our world ?</t>
  </si>
  <si>
    <t>https://www.facebook.com/10513336322_10153766238276323_1520713981554709</t>
  </si>
  <si>
    <t>People are missing the big point, why should Sweden take refugees when they didn't take part in bombing syria or Romania which has caused this mass emigration issue. Yes let some in but why let them in if they are going to cause an issue. Simplz!</t>
  </si>
  <si>
    <t>https://www.facebook.com/10513336322_10153766238276323_10153768221641323</t>
  </si>
  <si>
    <t>They have a lot of money and they are from a nice country. However they are empty of love and full of hate. They need help, love and compassion. They probably never had any of these things before. Poor rich guys😕</t>
  </si>
  <si>
    <t>https://www.facebook.com/10513336322_10153766238276323_1520401628252611</t>
  </si>
  <si>
    <t>What The Guardian seem to be misinformed, SDU is no longer a part of SD and hasn't for quite some time now. I They are way to radical and have been excluded from the real SD because they represent a view that is not shared through out the whole party.. And whoever made this "news"video is out to make Sweden look like the new Nazi-Germany..</t>
  </si>
  <si>
    <t>https://www.facebook.com/10513336322_10153766238276323_1722557157966892</t>
  </si>
  <si>
    <t>Tycker denna film visar precis hur dumma alla SDare är. De vågar inte ens prata med någon från ett annat land, utan tar det som de tror för sanning😳</t>
  </si>
  <si>
    <t>https://www.facebook.com/10513336322_10153766238276323_10153766959046323</t>
  </si>
  <si>
    <t>These Swedes are a fucking joke! They are not representative of the majority of Swedes! Scared pussys who have read too much propaganda.</t>
  </si>
  <si>
    <t>https://www.facebook.com/10513336322_10153766238276323_10153767261696323</t>
  </si>
  <si>
    <t>-*-*-*- Snyggt Erik!</t>
  </si>
  <si>
    <t>https://www.facebook.com/10513336322_10153766238276323_10153770349656323</t>
  </si>
  <si>
    <t>I am a "filthy Romanian" and I am proud of my culture, my language and my identity. It's sad to see how quickly and easy people are labeled. And how easy is to hate someone whom you don't actually know nothing of...</t>
  </si>
  <si>
    <t>https://www.facebook.com/10513336322_10153766238276323_1722375411318400</t>
  </si>
  <si>
    <t>And liberals still think democracy and Islam can exist side by side on this scale It so demonstrably isn't working and it's clearly getting out of hand Why are whites always being blamed and Islam and coloured people excused ffs https://m.facebook.com/story.php?story_fbid=10203644817441289&amp;id=1842161103</t>
  </si>
  <si>
    <t>https://www.facebook.com/10513336322_10153766238276323_10153770306171323</t>
  </si>
  <si>
    <t>This is a great an example of when a journalist becomes a useful idiot! The film once again prove that: Un imbécile trouve toujours un plus sot pour admirer.</t>
  </si>
  <si>
    <t>https://www.facebook.com/10513336322_10153766238276323_10153767997766323</t>
  </si>
  <si>
    <t>I'm a mixture of 3 countries and I'm Jewish. I have Muslim friends, Romanian, Russian, Spanish, etc. I think ca 150000 immigrants a year is too much! Where should they go? The appartments are too expensive, I mean I can't even fucking afford one.. How could they? And ofc there is violence.. Can you imagine what they have been through. Some people has grown up watching bombs coming from side to side. They are mentally ill for life.. And to just put immigrants all with each other will make more violence because they have nothing. And now they start working together to go against having nothing! I'm not saying all are! But the majority of young immigrants in Sweden unfortunately are. We should split everyone up to all the different countries in the eu, but of course not split their families because that would be cruel! What I'm saying is that there is a solution for everything but people (countries) choose not to cooperate. So there it is. Tack för mig leverpastej hope you all have a fucking good day!</t>
  </si>
  <si>
    <t>https://www.facebook.com/10513336322_10153766238276323_1521449971481110</t>
  </si>
  <si>
    <t>-*-*-*- Do mind that I might have mis-read your comment, but I must know, what do you mean by saying "ofc there is violence..Can you imagine what they have been through."? Who performs the violence and against whom? ..why would violence be expected?</t>
  </si>
  <si>
    <t>https://www.facebook.com/10513336322_10153766238276323_10153776858566323</t>
  </si>
  <si>
    <t>-*-*-*- Okay so basically many youngsters that come to Sweden are growing up with violence (war) or whatever it is. And there are many like that not all but many! And they kinda live in the same place, so they go out robbing raping or harassing people for no reason sometime. I have been through 3 knife threats but it's not like I hate on all the immigrants, but I'm saying that there is much violence.</t>
  </si>
  <si>
    <t>https://www.facebook.com/10513336322_10153766238276323_10153776858646323</t>
  </si>
  <si>
    <t>-*-*-*- Little clearer?</t>
  </si>
  <si>
    <t>https://www.facebook.com/10513336322_10153766238276323_10153766995511323</t>
  </si>
  <si>
    <t>Sweden Democratic Youth...more like Sweden Nazi Youth</t>
  </si>
  <si>
    <t>https://www.facebook.com/10513336322_10153766238276323_1520708404888600</t>
  </si>
  <si>
    <t>-*-*-*- Hitler jugends!</t>
  </si>
  <si>
    <t>https://www.facebook.com/10513336322_10153766238276323_10153768302211323</t>
  </si>
  <si>
    <t>I am happy that the idiocy of my country that is the Sweden Democrats has been brought up as international news and all, but you can't use the UK as an example that "mixing traditions" does work, since the UK is pretty damn known for having exceptions in EU rules stating the least amount of refugees and sim. you must take into your countries. Getting away from that issue, it's pretty funny how you use the youth association of SD(SDU) as examples of showing how immature SD's members are. Since they are youth they are naturally more immature, but from experience, truth is they don't mature any farther than that so it's quite the fitting picture. Overall I believe this is well made and really important to show not only the citizens of Sweden, but the rest of the world as well. Hopefully some voters of SD will watch this and realise what party they are actually voting for.</t>
  </si>
  <si>
    <t>https://www.facebook.com/10513336322_10153766238276323_1520314318261342</t>
  </si>
  <si>
    <t>-*-*-*- U.K. Would have to take 1,3 million in one year to be on the same level as Sweden. You really think they would want that?</t>
  </si>
  <si>
    <t>https://www.facebook.com/10513336322_10153766238276323_10153769131521323</t>
  </si>
  <si>
    <t>-*-*-*- I never said EU's minimum requirements where as high as the percentage of refugees Sweden takes in, we take the most in EU. But still, there are requirements, and UK has an exception, which the outher countries don't. What I meant to say was that any other country in EU, like Germany would've been a better example.</t>
  </si>
  <si>
    <t>https://www.facebook.com/10513336322_10153766238276323_1828750540695895</t>
  </si>
  <si>
    <t>-*-*-*- This isn't SD morons</t>
  </si>
  <si>
    <t>https://www.facebook.com/10513336322_10153766238276323_1269424359767845</t>
  </si>
  <si>
    <t>-*-*-*- Henning Nielsen Ho? And who are they then?</t>
  </si>
  <si>
    <t>https://www.facebook.com/10513336322_10153766238276323_1722429037979704</t>
  </si>
  <si>
    <t>For the record, they are not in Sweden Democrats anymore! So you know!</t>
  </si>
  <si>
    <t>https://www.facebook.com/10513336322_10153766238276323_1520538558238918</t>
  </si>
  <si>
    <t>This..makes me feel shame against being Swedish myself... but I'm so far from all of those ignorant bastards in the video... "Filthy romanian" What in the effin hell. Shame on you guys for saying that! Pathetic</t>
  </si>
  <si>
    <t>https://www.facebook.com/10513336322_10153766238276323_10153766539696323</t>
  </si>
  <si>
    <t>Ron Yadgar Watch this. A documentary about the Swedish democrats</t>
  </si>
  <si>
    <t>https://www.facebook.com/10513336322_10153766238276323_10153767006801323</t>
  </si>
  <si>
    <t>quando se migra para um outro pais,devemos respeitar a lei que impera neste pais,a reaçao que vemos e fruto da tentativa do isla de impor a sharia em qualquer lugar onde consigam se estabelecer...,e isso que esta alimentando esses grupos.</t>
  </si>
  <si>
    <t>https://www.facebook.com/10513336322_10153766238276323_1520597508233023</t>
  </si>
  <si>
    <t>Embarrassing!! That this is the picture people have of Sweden right now... The majority here is not swedish democrats!</t>
  </si>
  <si>
    <t>https://www.facebook.com/10513336322_10153766238276323_10153778044521323</t>
  </si>
  <si>
    <t>Jacob Golland this is why im scared of my own country lmao they say immigrants make the population feel unsafe but idk for me it's them that do that</t>
  </si>
  <si>
    <t>https://www.facebook.com/10513336322_10153766238276323_1722591737963434</t>
  </si>
  <si>
    <t>You are wrong. This is not "The Sweden Democrats", this is "The Swedes party", a big bunches of nazi guys. Don't mix them up and give shit to the wrong people</t>
  </si>
  <si>
    <t>https://www.facebook.com/10513336322_10153766238276323_10153767712006323</t>
  </si>
  <si>
    <t>Migrant areas hence why multiculturalism doesn't work. Also, horribly one sided video, let Sweden be for their people. Why must countries forfeit over their laws, holidays and traditions too appease migrants.</t>
  </si>
  <si>
    <t>https://www.facebook.com/10513336322_10153766238276323_10153767745311323</t>
  </si>
  <si>
    <t>I am also a filthy Romanian, a Roma graduated from Harvard. Your Swedish national radio station rep came in Romania to make an article about Roma in my village and to promote it in Sweden as a positive example of collaborative leadership, community organizing and most of all solidarity. Now I am asking you, how filthy are we the Romanians, if you need us Roma, to do your job?. You have no feelings ! It is good to defend your country by moral reason, but is not good to wage war by poverty!</t>
  </si>
  <si>
    <t>https://www.facebook.com/10513336322_10153766238276323_10153767830836323</t>
  </si>
  <si>
    <t>-*-*-*- Sd have 13 % of the Swedish votes. A.k.a. Most normal people are smart enough to see through their bullshit suites.</t>
  </si>
  <si>
    <t>https://www.facebook.com/10513336322_10153766238276323_10153768543491323</t>
  </si>
  <si>
    <t>-*-*-*- well said, my friend (Y)</t>
  </si>
  <si>
    <t>https://www.facebook.com/10513336322_10153766238276323_1520594648233309</t>
  </si>
  <si>
    <t>-*-*-*- Sorry,but there's a big difference between the romanians and the roma.The romanians have a full history,Vlad țepeş(Dracula),Ştefan Cel mare,etc.And the gypsies(roma) who are nomands from India, and in history they were slaves for Constantinopol.</t>
  </si>
  <si>
    <t>https://www.facebook.com/10513336322_10153766238276323_1717784461839452</t>
  </si>
  <si>
    <t>As an American Daemon ONeil you are the people who start all the wars that cause Muslim immigration and refugees in the first place, just like your 911 inside job!</t>
  </si>
  <si>
    <t>https://www.facebook.com/10513336322_10153766238276323_10153767730581323</t>
  </si>
  <si>
    <t>It is a bit sarcastic, that the Guardian, a magazine from the UK reports in a way that you could think Sweden is a racist country. Sweden let in as many refugees as no other country. And how many refugees is the UK willing to let in? 20.000 over a time of 5 years. That is a joke!!!!! Dear Guardian, what are you trying to sell here?</t>
  </si>
  <si>
    <t>https://www.facebook.com/10513336322_10153766238276323_10153768514596323</t>
  </si>
  <si>
    <t>-*-*-*- Dont get it wrong. This is ONLY about the Swedish democrats. If you want them to make a report on how well Sweden ACTUALLY is, you can ask them.</t>
  </si>
  <si>
    <t>https://www.facebook.com/10513336322_10153766238276323_10153768826641323</t>
  </si>
  <si>
    <t>-*-*-*- This article is so stupid and ignorant! She says that Uk is doing well through multiculturalism??? Biggest joke ever! Google " Rotherham scandal" and see if the 1400 raped girls agree! Then they translated the song wrong, it's" this is were I live in freedom " Not " this is the fatherland! And; you want to talk about racism and bring up Sweden?? They don't even know what racism is!! As the Eastern European countries and Serbia what they think about gypsies! Ask Russians what they think about black people and gays! The police in Italy shoot migrants! U.K. Has taken in 10000 Syrians ! Sweden 150 000 and counting ! In capita that would be if the Uk took ca 1 million !!! And then they sent a lefties reporter to tell us we are racists!!!! That girl can spend a night alone in that area see how happy she will be ! Stupid hypocrite!</t>
  </si>
  <si>
    <t>https://www.facebook.com/10513336322_10153766238276323_10153767907936323</t>
  </si>
  <si>
    <t>Yeah and that sword murmuring nut job was not an SD representative. Also those fires some of them where caused by the immigrants themselves to earn pity points. Why did you not show when the immigrants put Stockholm on fire? Or when they use grenades in Malmö? Etc etc! There are causes and effects at play here!</t>
  </si>
  <si>
    <t>https://www.facebook.com/10513336322_10153766238276323_10153766965661323</t>
  </si>
  <si>
    <t>You must understand that the sweden democrats, and the group that was sdu before the mother party exiled them in a power struggle, is still very much a neo nazi party in the ranks. They are fiercly antisemitic and will go after the jews when they have been able to go after muslims and africans and gays. The varnish most people choose to see is just that. A varnish kept in place by the small group of people running the party today. The nazi core will still be there when today's leadership retires.</t>
  </si>
  <si>
    <t>https://www.facebook.com/10513336322_10153766238276323_1520570681569039</t>
  </si>
  <si>
    <t>This is so true so many racists in sweden :/</t>
  </si>
  <si>
    <t>https://www.facebook.com/10513336322_10153766238276323_10153766508311323</t>
  </si>
  <si>
    <t>Damn that was onesided! Same crap as they broadcast here in Sweden by communists!</t>
  </si>
  <si>
    <t>https://www.facebook.com/10513336322_10153766238276323_10153767231551323</t>
  </si>
  <si>
    <t>-*-*-*- Exactly! It is propaganda. Shit! WHO has paid for this? Communists?</t>
  </si>
  <si>
    <t>https://www.facebook.com/10513336322_10153766238276323_10153767443046323</t>
  </si>
  <si>
    <t>-*-*-*- Leftwing assholes indeed!</t>
  </si>
  <si>
    <t>https://www.facebook.com/10513336322_10153766238276323_10153767863646323</t>
  </si>
  <si>
    <t>-*-*-*- Communists ??</t>
  </si>
  <si>
    <t>https://www.facebook.com/10513336322_10153766238276323_10153769908731323</t>
  </si>
  <si>
    <t>I am also romanian!All of the swedes I met are wonderful people,very open minded ,kind and tolerant ,I admire them and I trully don't believe this is representative at all.To me the guy who said he doesn't want to look like some "filthy romanian"looks just like some naive teenager who rebels so he could get some sort of attention ,or to be applauded by his friends.Stop being so offended by this ,and please stop with the hate speech!!!!I wish u all the best!!!;)</t>
  </si>
  <si>
    <t>https://www.facebook.com/10513336322_10153766238276323_10153767766791323</t>
  </si>
  <si>
    <t>Sweden is a segregated and frightend society. Wery few sweds wants to live with the imigrants not eaven the ones fighting for multikulturalism. There is no oposition to europes most liberal imigration policy than SD. À lot of people beleve that the way to deal with the ones afraid of what is happening to the society with segregation and crime is to bully them. This only makes them stronger. The oposit of rasism is not antirasism it is love.</t>
  </si>
  <si>
    <t>https://www.facebook.com/10513336322_10153766238276323_10153767966486323</t>
  </si>
  <si>
    <t>Lol this is so BS I have friends in the UK and I have seen people talk about the immigration in the UK and they are NOT very fond of it themself, so to sit and say that the UK and US have a working multiuculture is BS there are stores in the UK that discriminate against white people by for example only allowing polish or pakistanian people in them and we sure as hell don't have those here in sweden, such a misleading piece of shit video, but it is true that the sweden democrats is the currently leading political party, BUT its only cause of our current government has an irresponsible immigration policy and letting terrorists return and whoever else come and go as they please to sweden and this is how it will keep going either a new government is set in place or when people of sweden simply have had enough, sweden does not have a working integration and hasn't had it in over 20 years.</t>
  </si>
  <si>
    <t>https://www.facebook.com/10513336322_10153766238276323_10153766702286323</t>
  </si>
  <si>
    <t>Come to my country, learn my language -fine keep your religion but if you don't support our team and identify with the new nation, of course there will be problems. It's human nature to fear the "other"</t>
  </si>
  <si>
    <t>https://www.facebook.com/10513336322_10153766238276323_1722487244640550</t>
  </si>
  <si>
    <t>National identity is a concept that once served more or less to make peace within rival regions- and was in a way useful back then. But the way it's used now is to shut people out and create a false sense of identity between people who don't necessarily have anything in common. That is what's happening with SD- they claim that Swedes are homogenous and that we automatically share ''identity'' or ''culture'' which doesn't say shit- but is a tidier version to present of Hitler's idea of the white ''race''. Once again, to make myself extremely clear: national identity is a concept, a construct and it isn't real!! Nor is the Swedish culture- as culture is something that is endlessly influenced and interpreted by all kinds of people. Culture is dynamic and ever changing. It is impossible to say that there is one, true way to practice. But most importantly- it is NOT under threat. How could it be, as it is up to you to practice it yourself?? No one will stop you!</t>
  </si>
  <si>
    <t>https://www.facebook.com/10513336322_10153766238276323_10153768247146323</t>
  </si>
  <si>
    <t>Gahahahaha is the reporter kidding Me? " Except it is already working the UK, etc..." Is she a morron? No! Estupida! The Guardian should shut the hell up! And, look what their local english residents thinks before they utter words about how The Swedish Democrats is dealing with the Issue of Muslim migration! We however in Sweden has for so long managed to keep out Radical Imams alike Anjem Choudary! Incomparison to how UK has dealing with these problems. If it would work in UK you would not submit to the Muslims demands that theologians as well as security lecturer as Robert Spencer should be ban from speaking at conferences. How come more and more people is listening in UK to Nigel Farage., especially mostly Jew Is it because UKIP is a Nazi-party in UK? NO! Because the Jews can relate more to a Catholic leader than the corrupt politicians that wanna sell out UKs honor. The Swedish Democrats are not far from having the same reason to protect their way of life alike Brigitte Gabriel, Jamie Glazov, Bill Muehlenberg... I am interesting of asking the The Guardian: why is it that they send a Left wing interviewer? Why is they not sending: Mark Steyn as a interviewer? And, the interviewer really shows how intelligent she is! Your own country men is the once that blew the whistle that Europe is about being taking over by Islam due to the differences in birth rates... I am Filipina! And, I am Sure as hell That I don't want to live in a ARABIC spoken country! If I would've want to taking parts of the Arabic Culture I would lived in Saudi Arabia and worked as a maid there! But, NO! I WANNA LIVE IN SWEDEN WHERE SWEDES SHOW DIGNITY OVER PEOPLE NO MATTER ETHINICITY! IT IS BECAUSE OF THE RADICAL IMAMS AND THE AGRESSIVE MUSLIM POPULATION SWEDEN HAS EXPLOIDED IN TO ANOTHER PATHETIC VIOLENT AREA ON THIS EARTH!</t>
  </si>
  <si>
    <t>https://www.facebook.com/10513336322_10153766238276323_10153782739836323</t>
  </si>
  <si>
    <t>now I understand why there's so many Swedes in Berlin now - the young and fit fleeing from a disease...</t>
  </si>
  <si>
    <t>https://www.facebook.com/10513336322_10153766238276323_10153767847906323</t>
  </si>
  <si>
    <t>News like this is for people that have been sleeping under a rock. Who cares about culture or politics like this when "we are all one"? Psychedelic is origin of religion and meditation. All religion is about reaching higher conciouseness. Jesus and Santa where shamans. Learn something real instead of following greedy politicans.</t>
  </si>
  <si>
    <t>https://www.facebook.com/10513336322_10153766238276323_10153767848631323</t>
  </si>
  <si>
    <t>-*-*-*- https://www.youtube.com/playlist?list=PLJDzXQs-FFmOCr_761bQfN8_3WaSj8JxY</t>
  </si>
  <si>
    <t>https://www.facebook.com/10513336322_10153766238276323_10153767923541323</t>
  </si>
  <si>
    <t>-*-*-*- Well, the Sweden Democrats is growing like no other nationalistic party in Sweden before. It is news, cause it's unusual for us. Them being the third biggest party here with the huge amount of immigrants coming in to our country in a refugee crisis like this will with no doubts change the situation for us. One can't simply ignore this party. It won't help.</t>
  </si>
  <si>
    <t>https://www.facebook.com/10513336322_10153766238276323_10153767940371323</t>
  </si>
  <si>
    <t>-*-*-*- Ellen Widstrand One cannot simply ignore the facts that DMT proves all religion and all conciousness as one. People in Sweden should start taking stands on this topic before they adress any political issues or agendas. If they dont understand how we got here (shamanism and DMT use) there really is no good idea to listen to them as they have no understanding at all what they are doing. If you watch the videolist I shared you will notice that these problems in peoples minds will be solved when the get the medicine they need. Also people may start knowing a little bit more about the real world other than the cultures they enjoy and live in as time/money, materialism, christmas, easter ect. What every human should know about is Shamanism, DMT, Ayahuasca, Psilcoybin, Religion, Christian gnostic. Conciousness. For me its very obvious that humans became humans by eating psilocybin mushrooms. Mushrooms are the largest organism on earth and has been here for over 500 million years, so life could have been seeded on this planet by mushrooms spores. The psychedelic experience is the origin of all religion, meditation is techniches without any "tools". Before Christ there was the Elusian mysteries. I think the first topic to deal with is heal the sick. Educate people about the solution and the real problem. The real problem is us, our egos and the money we use, the systems we serve ect.</t>
  </si>
  <si>
    <t>https://www.facebook.com/10513336322_10153766238276323_10153767988236323</t>
  </si>
  <si>
    <t>-*-*-*- https://www.youtube.com/playlist?list=PLJDzXQs-FFmOxugwjJpIq_3irs_xtbxNF</t>
  </si>
  <si>
    <t>https://www.facebook.com/10513336322_10153766238276323_10153768574241323</t>
  </si>
  <si>
    <t>Ganska jobbiga typer, barnslig, larviga och inte medvetna dessa SDU'are som får representera Sverige, men reportaget är trots reporterns lugna frågor ganska vinklat...att koppla direkt extremhögern med det politiska parti som omnämns känns inte helt korrekt även om det precis som inom vänstern finns radikala element. Sådana som alla partier försöker städa undan. Klassisk journalistik att undersöka "farliga" saker som invandrartäta områden för att konstatera att det bara är lite mysigt med torghandel och moskéer.</t>
  </si>
  <si>
    <t>https://www.facebook.com/10513336322_10153766238276323_1520743601551747</t>
  </si>
  <si>
    <t>I feel ashamed. I hope most people here won't get the idea that this is representing the Swedes. Most SD-followers are closet-racists. They have these thoughts, but they are cowards who are brave with a keyboard or in a group. They present immigration as a problem and a cause of all sorts of bad things, but they don't and can't present a solution. I embrace all cultures and hope that you all could visit here once at least.</t>
  </si>
  <si>
    <t>https://www.facebook.com/10513336322_10153766238276323_10153766549571323</t>
  </si>
  <si>
    <t>It doesn't work in the UK unlike the girl telling us does. it's extreme not accommodate people in need but put religion to one side these people come here or Sweden and demand a better life well I'm sorry they don't deserve it here in Europe, Europe fought for its freedom these refugees need to go home and do the same, end of otherwise the millions that died defending their countries was a waste of time and we should rolled over. Then do you think the the powers to be then in power today they wouldn't put up with this shit. A fascist race allowing migrants in I think we're very lucky. Plus making a video with an agenda isn't journalism its Facebook trash social media cock gobbling. This video should have showed both sides because both sides has a story to tell.</t>
  </si>
  <si>
    <t>https://www.facebook.com/10513336322_10153766238276323_10153766506651323</t>
  </si>
  <si>
    <t>filthy romanians? What has to do a so called filthy romanian with the problem of refugee....dumb people...at least, a romanian is working, dont shoot people and dont blowing himself up</t>
  </si>
  <si>
    <t>https://www.facebook.com/10513336322_10153766238276323_10153766780776323</t>
  </si>
  <si>
    <t>-*-*-*- Nice job writing against racism while being racist yourself.</t>
  </si>
  <si>
    <t>https://www.facebook.com/10513336322_10153766238276323_10153766984386323</t>
  </si>
  <si>
    <t>-*-*-*- fuck off said</t>
  </si>
  <si>
    <t>https://www.facebook.com/10513336322_10153766238276323_10153767153436323</t>
  </si>
  <si>
    <t>-*-*-*- Not trying to defend the guy but he means Romani, not Romanian.Still racist. I think a lot of people here think that Romanian = Romani</t>
  </si>
  <si>
    <t>https://www.facebook.com/10513336322_10153766238276323_10153767619001323</t>
  </si>
  <si>
    <t>-*-*-*- Shaugi Said you get offended? Why people did not get offended and take off the streets when the shooters killed people or blow themselves...in Romania, 59 young people died in a club with no proper authorization,people demand the resignation of the government because they estabish a high level of corruption and the prime minister step down....I didnt see any peacefull demonstration against terrorism in the whole Midlle East not even once...read this post and maybe you will be not offended http://qpolitical.com/someone-said-muslims-bad-woman-delivers-amazing-response/</t>
  </si>
  <si>
    <t>https://www.facebook.com/10513336322_10153766238276323_10153767899991323</t>
  </si>
  <si>
    <t>-*-*-*- You haven't even tried to look for demonstrations against terrorism in the middle east. I will not google for you. I did not get offended at all by your comment by the way. I just found the irony interesting. Did you get offended by the young Swede's remark about filthy Romanians?</t>
  </si>
  <si>
    <t>https://www.facebook.com/10513336322_10153766238276323_10153768828701323</t>
  </si>
  <si>
    <t>-*-*-*- He was talking about guppies/ beggers. Silly choice of words</t>
  </si>
  <si>
    <t>https://www.facebook.com/10513336322_10153766238276323_10153768877501323</t>
  </si>
  <si>
    <t>SD may be highly disliked by the general population, but we mustn't forget that a third of our votes go to them and the number is only increasing. They've gotten into parliament and are stronger than ever. They send propaganda panflets with hateful messages and round up more voters every year. If you walk down the street and listen to people walking around you hear them in action every day. Fuck these guys, I don't want anything to do with them but we all have to do something about them and not just share more stuff about them on facebook like I'm doing right now. Ashamed of my own and all of our inability to act.</t>
  </si>
  <si>
    <t>https://www.facebook.com/10513336322_10153766238276323_10153771103486323</t>
  </si>
  <si>
    <t>Never knew how much far left The Guardian really is, well now I know that they're inbread aswell since how they translate easy words into sounding facist... I see a lot of comments from Swedes saying that they are racist, and its quite shamful since these people don't even know what racism is and only use it in defence when they're losing an argument. So please stupid lefties go and LEARN WHAT RACISM ACCTUALLY IS!</t>
  </si>
  <si>
    <t>https://www.facebook.com/10513336322_10153766238276323_10153767938786323</t>
  </si>
  <si>
    <t>Jäkla dårar, men tyvärr finns bara en lösning och det är att tala med dem, ju mer de får utrycka sig desto större chans att alla grodor hoppar fritt och Svenska folket fattar vilka de är!</t>
  </si>
  <si>
    <t>https://www.facebook.com/10513336322_10153766238276323_1722343427988265</t>
  </si>
  <si>
    <t>So you're afraid that they will assault you or harm you in any way? "Yes." Then stop assault and harm other people ???? Then no one will hurt you. Stupid fucks.</t>
  </si>
  <si>
    <t>https://www.facebook.com/10513336322_10153766238276323_1521616621464445</t>
  </si>
  <si>
    <t>Swedish person here, I hope you understand that these people are idiots. I dislike a lot of people in our government, but these guys take the 1st place on pure idiocy.</t>
  </si>
  <si>
    <t>https://www.facebook.com/10513336322_10153766238276323_10153766966176323</t>
  </si>
  <si>
    <t>Mass immigration doesn't work. It's too much for the northern countries. The problem is finance, crime, the massive amount of immigrants, and the lack of finance. The latter leads to a lack of integration. Malmö has gone to shit and they have to do something from political point of veiw. Too bad the guardian only shows half the picture. And by the way, multiculture doesn't work. It doesn't work in Denmark, Norway or Sweden. The problem is the word racist. I don't want to send the immigrants back to a miserable life, but right now the immigrants are sleeping in tents in northern Norway where the temperature can widdle down to -30° We simply dont have the resources :(</t>
  </si>
  <si>
    <t>https://www.facebook.com/10513336322_10153766238276323_10153767189361323</t>
  </si>
  <si>
    <t>-*-*-*- Do you buy that"Norway has no resources "?</t>
  </si>
  <si>
    <t>https://www.facebook.com/10513336322_10153766238276323_10153767201356323</t>
  </si>
  <si>
    <t>-*-*-*- I said we don't have enough resources. I'm not saying "send all the immigrants home" im saying we should stop the overwhelming flow before they all sleep in tents. Norway is now at the moment spending millions og NOK towards building refugee houses, we loan money via EU, our current goverment spends money like there's no tomorrow and the new wave of refugees are currently complaining about their refugee locations being too remote. We don't have any free spaces left in the cities, and Norwegian families even offer their houses to the refugees so they won't have to live on the street. It's much worse than you think my friend :(</t>
  </si>
  <si>
    <t>https://www.facebook.com/10513336322_10153766238276323_10153767875226323</t>
  </si>
  <si>
    <t>-*-*-*- Norway is in no way lacking space or resources. And, multiculturalism does work in many places.</t>
  </si>
  <si>
    <t>https://www.facebook.com/10513336322_10153766238276323_10153767879221323</t>
  </si>
  <si>
    <t>-*-*-*- Lars Rebbestad i work in Norway my friend, so i can argue a bit about Norwegian resources and space. It's not a matter of resources or space. It's a matter of acceptance. With all love to my beloved Norwegians but it's the time for Europe to stand on itself and stop wars and prevent it from happening instead of being puppets to the US . EUROPEANs should just forget their colonial history and start acting as responsibles. I'm aware that Norway is not part of EU but I'm arguing about the general situation in EU.</t>
  </si>
  <si>
    <t>https://www.facebook.com/10513336322_10153766238276323_10153768172226323</t>
  </si>
  <si>
    <t>-*-*-*- You also have to remember Kotaiba, we are living on oil money. Oil money that will run out. People seem to forget that we don't have a viable backup plan if our funds get depleted. We are supposed to save up money so we can live a few years after the oil runs out. Maybe even find a plan B backed up by that fund. We are not directly part of the EU, but we signed a deal so we could get imported food easier. That signing includes giving money to countries like Greece and Spain. Sure we have money now, but if we spend it all on the refugees (which also costs money because of welfare, housing and food) then we are basically ruining our future. And now with the oil pricing dropping... Norway might be one of the richest countries in the world but we are saving our money untill the time comes when we don't have oil. Note: I said big cities don't have space, and i live in a pretty remote and small area. The immigrants and refugees who live here are complaining about it being too remote :(</t>
  </si>
  <si>
    <t>https://www.facebook.com/10513336322_10153766238276323_10153768195476323</t>
  </si>
  <si>
    <t>-*-*-*- I would argue here that refugees are refusing their given remote houses for one reason, they want to work and not to live on well-fare system. Therefore they believe living in a remote house would not help them to find a work where they can be independent. I can say that clearly as I work closely with refugees. as you see, those guys want to give to the country not to take. You argue that those refugees are handicaps who will live on Norway funds for good and that is absolutely wrong. Many of my Norwegians friends I met have not understood that new immigrants/refugees are new resources and new opportunities to Norway, NOT a cost!</t>
  </si>
  <si>
    <t>https://www.facebook.com/10513336322_10153766238276323_10153768205146323</t>
  </si>
  <si>
    <t>-*-*-*- Very well said, i would love to discuss this further with you :) But i don't have time right now :( Thank you for the conversation!</t>
  </si>
  <si>
    <t>https://www.facebook.com/10513336322_10153766238276323_10153767945236323</t>
  </si>
  <si>
    <t>Just to make it clear! SDU is NOT representing Sweden as a whole! SDU are mostly uninformed, frightened white thrash! Led by educated frightened white racist thrash!</t>
  </si>
  <si>
    <t>https://www.facebook.com/10513336322_10153766238276323_10153769996166323</t>
  </si>
  <si>
    <t>Don't listen to these twats. A fancy suit and "my dad is a lawyer"-hairstyle fails totally to disguise their rotten personality, i'm ashamed to live in the same country as them.</t>
  </si>
  <si>
    <t>https://www.facebook.com/10513336322_10153766238276323_1521990351427072</t>
  </si>
  <si>
    <t>It's frustrating for us too, who believe in human rights but are forced to see these frightened douchebags getting more and more support. It's scary, for me who want to live in peace with people from all around the world.</t>
  </si>
  <si>
    <t>https://www.facebook.com/10513336322_10153766238276323_10153769727356323</t>
  </si>
  <si>
    <t>Jag vill inte "Like", det här exakt samma tongångar som yttrades i Tyskland på 1930-talet, och ingen kan säga att man inte vet vad det resulterade i. Ett samhälle infekterat av illvilja, ondska och självgoda tankar om egen förträfflighet?</t>
  </si>
  <si>
    <t>https://www.facebook.com/10513336322_10153766238276323_10153768697756323</t>
  </si>
  <si>
    <t>I don't want to generalize, but I just lost a lot of respect for Sweden. I thought this country was different. Obviously, humans are rotten, wherever they live.</t>
  </si>
  <si>
    <t>Acceptable speech|Background offensive|Inappropriate</t>
  </si>
  <si>
    <t>https://www.facebook.com/10513336322_10153766238276323_10153768787516323</t>
  </si>
  <si>
    <t>-*-*-*- The swedish people are not perfect, they are humans, like everybody else. Just so you know.</t>
  </si>
  <si>
    <t>https://www.facebook.com/10513336322_10153766238276323_1520760788216695</t>
  </si>
  <si>
    <t>It's not physics, but newtons third law applies. Every action has an equal and opposite reaction. if you have the most extreme refugee policy in the western world some people will obviously react in an extreme way. This extreme reaction in turn creates another extreme reaction (AFA, RF, etc) so basically our government has created nothing but chaos. But i guess it's alright, as long as we don't appear racist. all the money that has went to refugees could've been used to help people in refugee camps very efficiently. But i guess swedes aren't satisfied with merely knowing that they helped, they need others too know aswell. And don't deny that, we have all seen plenty of posts on facebook how someone donated 100Kr to the red cross or something similar. what makes Sweden great is that it handles most things in moderation, balancing alot of aspects of society almost perfectly. The current migration policy is about as balanced as Steven Seagals diet. To summarize, you are either vain or ignorant, or both. Fuck you all.</t>
  </si>
  <si>
    <t>https://www.facebook.com/10513336322_10153766238276323_10153768120576323</t>
  </si>
  <si>
    <t>I'm Romanian and I have to admit my people are much more xenophobic than what Swedish Democrats are ever going to be. Somehow Romanians deserve this reaction judging by the anti-refugees rhetoric so popular now on Romanian groups and social media pages. Get Romania out of the EU, it still has a lot to learn about what being European is supposed to be.</t>
  </si>
  <si>
    <t>https://www.facebook.com/10513336322_10153766238276323_10153768268906323</t>
  </si>
  <si>
    <t>-*-*-*- Tu ai citit ce ai scris?chiar crezi ca e nevoie sa dai tu verdicte despre un popor pe care il numești "al tau" de o maniera atât de eronată draga doamna"La parisienne"?</t>
  </si>
  <si>
    <t>https://www.facebook.com/10513336322_10153766238276323_10153768287646323</t>
  </si>
  <si>
    <t>-*-*-*- I doubt you're a Romanian, maybe a Moronian - that might be the case</t>
  </si>
  <si>
    <t>https://www.facebook.com/10513336322_10153766238276323_10153768375366323</t>
  </si>
  <si>
    <t>-*-*-*- How come Romanians have one of the biggest rates of expatriation within the EU yet they are against EU refugees quotas?!</t>
  </si>
  <si>
    <t>https://www.facebook.com/10513336322_10153766238276323_10153766464631323</t>
  </si>
  <si>
    <t>The liberal identity is under attack Because of the far left liberal coup, Sweden's NATIONAL identity has been relentlessly under attack for te past few years. Everything is now considered racist, questioning the immigration policy is an offence and people were accused Of racism when their daughter was raped by an immigrant. Malmo is now a no go zone were even the police don't venture and all the whole the government is espousing the values of foreign culures, such as declaring Ramadan to be a Swedish cultural tradition. Ifiberals didn't expect a violent backlash like this, they're fucking retarded.</t>
  </si>
  <si>
    <t>https://www.facebook.com/10513336322_10153766238276323_10153766493236323</t>
  </si>
  <si>
    <t>-*-*-*- Malmö, a no go zone? As someone who has been to Malmö, I can safely say that you are full of shit. It's not perfect, and it has a massive problem with anti-semitism, but it isn't a no go zone, not in the slightest.</t>
  </si>
  <si>
    <t>https://www.facebook.com/10513336322_10153766238276323_10153766509861323</t>
  </si>
  <si>
    <t>-*-*-*- "You are full of shit" "Massive problem with anti-semitsm" LOL what a wonderland. http://swedenreport.org/2015/05/18/police-yes-there-are-no-go-zones-in-sweden/</t>
  </si>
  <si>
    <t>https://www.facebook.com/10513336322_10153766238276323_10153766535856323</t>
  </si>
  <si>
    <t>-*-*-*- Well it wasn't a coup because they were elected, and why do you have a fascist symbol as your picture?</t>
  </si>
  <si>
    <t>https://www.facebook.com/10513336322_10153766238276323_10153766553561323</t>
  </si>
  <si>
    <t>-*-*-*- Racism has become a term to attempt to shut down debate. And throwing it around in the hope that it'll stick simply rules the word out altogether. Or haven't the left heard of "the boy who cried wolf"</t>
  </si>
  <si>
    <t>https://www.facebook.com/10513336322_10153766238276323_10153766558291323</t>
  </si>
  <si>
    <t>-*-*-*- I've lived in Malmo since 1997, and can tell you that there are NO no-go zones here, so you better get your facts straight.</t>
  </si>
  <si>
    <t>https://www.facebook.com/10513336322_10153766238276323_10153766562581323</t>
  </si>
  <si>
    <t>-*-*-*- earth should be a no go zone for nazis.</t>
  </si>
  <si>
    <t>https://www.facebook.com/10513336322_10153766238276323_10153766564966323</t>
  </si>
  <si>
    <t>-*-*-*- As someione who's lived in Malmö for ten years I concur that you're full of shit my friend. Segregation is a problem (not immigration) but it's just a blatant lie to say it's unsafe in any respect. There's been some gang problems but that's mostly fine now. The situation with the refugees is a problem for the authorities because they're under a lot of stress and are under financed, meaning a lot of pro bono work (by the lefts, not right mind you) has been essential to keep roofs over their heads. But by and large it's a wonderful city to live in so shut the fuck up.</t>
  </si>
  <si>
    <t>https://www.facebook.com/10513336322_10153766238276323_10153766569711323</t>
  </si>
  <si>
    <t>-*-*-*- Also, the national identity you're referring to means to be able to be racist (yeah tough luck the term applies to racists) and long for a never existing 1950s-nostalgic wonderland where you are the norm and everybody else needs to obey by you rules. I.e. a fascist dream.</t>
  </si>
  <si>
    <t>https://www.facebook.com/10513336322_10153766238276323_10153766583526323</t>
  </si>
  <si>
    <t>-*-*-*- Nationalism does nothing but teach you to hate people you never met, and to take pride in accomplishments you had no part in.</t>
  </si>
  <si>
    <t>https://www.facebook.com/10513336322_10153766238276323_10153766593226323</t>
  </si>
  <si>
    <t>-*-*-*- "No-go zone"? If you go there with a swastika tattooed in your forhead perhaps.</t>
  </si>
  <si>
    <t>https://www.facebook.com/10513336322_10153766238276323_10153766665191323</t>
  </si>
  <si>
    <t>-*-*-*- National identities and nationalism are different fam. I have a fascist symbol because I am a fascist.</t>
  </si>
  <si>
    <t>https://www.facebook.com/10513336322_10153766238276323_10153766665341323</t>
  </si>
  <si>
    <t>-*-*-*- Morris sounds like an American Conservative. That's scary :(</t>
  </si>
  <si>
    <t>https://www.facebook.com/10513336322_10153766238276323_10153766724651323</t>
  </si>
  <si>
    <t>-*-*-*- What a bunch of crock. Troll.</t>
  </si>
  <si>
    <t>https://www.facebook.com/10513336322_10153766238276323_10153766850211323</t>
  </si>
  <si>
    <t>-*-*-*- "I don't approve of your opinion so you're a troll" Nice.</t>
  </si>
  <si>
    <t>https://www.facebook.com/10513336322_10153766238276323_10153766857081323</t>
  </si>
  <si>
    <t>-*-*-*- Oh, I thought maybe you were shy and worked for an electricity company.....</t>
  </si>
  <si>
    <t>https://www.facebook.com/10513336322_10153766238276323_10153766974461323</t>
  </si>
  <si>
    <t>-*-*-*- Moris Bendrt Why are you a fascist and not a democrat? If you live in Sweden, or any democracy, you have no say in public policy, because you deny other's that same say.</t>
  </si>
  <si>
    <t>https://www.facebook.com/10513336322_10153766238276323_10153767163631323</t>
  </si>
  <si>
    <t>-*-*-*- Live and work as a teacher in one of the so-called NGZ and since I and hundreds of collegues go there every day i cant be a NGZ! Or???</t>
  </si>
  <si>
    <t>https://www.facebook.com/10513336322_10153766238276323_10153767217651323</t>
  </si>
  <si>
    <t>-*-*-*- Actually, all of Sweden is a no-go zone! No one goes there and it is completely empty of people.</t>
  </si>
  <si>
    <t>https://www.facebook.com/10513336322_10153766238276323_10153767839631323</t>
  </si>
  <si>
    <t>-*-*-*- lol Moris Bendrt please listen to us who actually live in, work in, or regulary visit Malmoe. You're wrong. Actually Malmö is probably the most popular and "hip" city in Sweden. But we do have some problems with racist dumb fucks.</t>
  </si>
  <si>
    <t>https://www.facebook.com/10513336322_10153766238276323_10153767854131323</t>
  </si>
  <si>
    <t>-*-*-*- I am yet another who live in Malmö, in what I assume you are calling a NGZ, though I have never heard it called such, in Seved, on Rasmusgatan, and while it's not perfect, it is a lovely rich community to live in.</t>
  </si>
  <si>
    <t>https://www.facebook.com/10513336322_10153766238276323_10153767883916323</t>
  </si>
  <si>
    <t>https://www.facebook.com/10513336322_10153766238276323_10153766960271323</t>
  </si>
  <si>
    <t>but let's be realistic.. Sweden is already ruined because it moved from nanny state socialism into sudden competitive and money draining EU, at about the same time as it ran out of funds built up since WW2 from selling arms to both sides.. and while it's on its knees suddenly it gets shed loads of immigrants. This has nothing to do with racism:- it just doesn't work economically, no matter how one massages the statistics. And why are people 'refugees' traversing peaceful lands to get here? At that point they are no longer refugees, if they ever were, but economic migrants. There's more to it than that but that's the nutshell version.</t>
  </si>
  <si>
    <t>https://www.facebook.com/10513336322_10153766238276323_10153766799451323</t>
  </si>
  <si>
    <t>Sweden is just trying to support and defend their cultural heritage. Once you allow other cultures to outnumber you and force their laws and customs upon you, there is a problem. I am sure that working class in Sweden is fed up with working hard and paying for these ungrateful, dangerous morons.</t>
  </si>
  <si>
    <t>https://www.facebook.com/10513336322_10153766238276323_10153766867951323</t>
  </si>
  <si>
    <t>-*-*-*- You sound exactly like the Swedish Democrats. I hate the Swedish Democrats. All my friends hate them.</t>
  </si>
  <si>
    <t>https://www.facebook.com/10513336322_10153766238276323_10153767872356323</t>
  </si>
  <si>
    <t>-*-*-*- Outnumber??? How many immigrants do you think there are?</t>
  </si>
  <si>
    <t>https://www.facebook.com/10513336322_10153766238276323_10153767879496323</t>
  </si>
  <si>
    <t>-*-*-*- One too many.</t>
  </si>
  <si>
    <t>https://www.facebook.com/10513336322_10153766238276323_10153767882471323</t>
  </si>
  <si>
    <t>-*-*-*- Good for you Moa Dahlgren -keep hating :)</t>
  </si>
  <si>
    <t>https://www.facebook.com/10513336322_10153766238276323_10153767887156323</t>
  </si>
  <si>
    <t>-*-*-*- With respect to everyone's opinion: please understand the difference between racism and nationalism. Every country has a right to protect their cultural intergrity. That being said, the real question here is: will this flux of immigrants in any way contribute to the proseperity of Sweden, or cause further problems?</t>
  </si>
  <si>
    <t>https://www.facebook.com/10513336322_10153766238276323_10153768082101323</t>
  </si>
  <si>
    <t>-*-*-*- Nationalism is always used as an excuse for xenophobia and racism.</t>
  </si>
  <si>
    <t>https://www.facebook.com/10513336322_10153766238276323_1520357234923717</t>
  </si>
  <si>
    <t>-*-*-*- You can see how stupid and uneducated this woman is from her answer to "how many immigrants do you think there are"- one too many- translation: "I'm too stupid to know the answer to such a complex question but I'm gonna continue bullshiting over here about nationalism although my surname is from two DIFFERENT countries... But i'm too stupid to know that too" you f***ing hypocrite</t>
  </si>
  <si>
    <t>https://www.facebook.com/10513336322_10153766238276323_1520360474923393</t>
  </si>
  <si>
    <t>-*-*-*- Alexandra Florence there is no need for personal insults. I don't appreciate that.</t>
  </si>
  <si>
    <t>https://www.facebook.com/10513336322_10153766238276323_10153769668671323</t>
  </si>
  <si>
    <t>-*-*-*- I'll help her with some answers then : there are around 1 million foreigners now in Sweden More than half the population of Malmö ( 3rd biggest city) has foreign background ! This year Sweden let in 2% of the population ( 200 000 people ) run into the country with or without a passport! That would be the equivalent of 5-6 million in the USA ( they are discussing 10 000 coming) For some reason Sweden is the only country in the world that's not allowed to stay Swedish ! In the future good swedes will leave and the lefties will be left to play with the Arabs and Somalians!</t>
  </si>
  <si>
    <t>https://www.facebook.com/10513336322_10153766238276323_1520309858261788</t>
  </si>
  <si>
    <t>This is the voices of a very few idiots and a disgrace for Sweden! We should make a video about all the kickass, awesome and helpful people in Sweden, especially down in Malmö that provides much help for the refugees and even fights the police and politicans when they are destroying the temporary and only home of many refugees and homeless people!</t>
  </si>
  <si>
    <t>https://www.facebook.com/10513336322_10153766238276323_1535564820069625</t>
  </si>
  <si>
    <t>-*-*-*- Refugees? You mean rapefugees I think. "Ensamkommande"?</t>
  </si>
  <si>
    <t>https://www.facebook.com/10513336322_10153766238276323_10153768267656323</t>
  </si>
  <si>
    <t>Dress like a filthy romanian!?! Det låter hur bra som helst ! Klädseln är det som är viktigast för vissa. Hjärnan för andra!</t>
  </si>
  <si>
    <t>https://www.facebook.com/10513336322_10153766238276323_1722595014629773</t>
  </si>
  <si>
    <t>I live in Stockholm. Born in the suburbs, work in the city and I don't know anybody that is a SD/SDU that I know. This video would be more interesting if they also talked to us normal people in Sweden ...</t>
  </si>
  <si>
    <t>https://www.facebook.com/10513336322_10153766238276323_1723433547879253</t>
  </si>
  <si>
    <t>-*-*-*- Du känner ju mig! :p</t>
  </si>
  <si>
    <t>https://www.facebook.com/10513336322_10153766238276323_10153767808571323</t>
  </si>
  <si>
    <t>I think it's curious that a British journalist would go all the way to Sweden to point a finger at how some members of society are unhappy with migrants in their country and how violence against refugees is rising there, when Cameron and other elected parliament members have done nothing but announcing new crackdowns, restrictions and discriminating against migrants for the past year.</t>
  </si>
  <si>
    <t>https://www.facebook.com/10513336322_10153766238276323_10153768550731323</t>
  </si>
  <si>
    <t>Hey everybody who supports Sweden letting in more Islamic savages is a moron or wants to see Sweden sink</t>
  </si>
  <si>
    <t>https://www.facebook.com/10513336322_10153766238276323_10153767716221323</t>
  </si>
  <si>
    <t>You just can not compare a Romanian or any other EUROPEAN immigrant (christian immigrant) with a non-european immigrant, like a muslim syrian, etc.</t>
  </si>
  <si>
    <t>https://www.facebook.com/10513336322_10153766238276323_10153767867106323</t>
  </si>
  <si>
    <t>-*-*-*- Why not? If you have a problem with immigration as a whole, as the SD purports, then that would apply to anyone from anywhere. If you are actually just racist, then you would make that distinction. Btw, you included muslim are a non-european nationality. Pretty sure that Muslim doesn't constitute a nationality and that there are a ton of muslim europeans.</t>
  </si>
  <si>
    <t>https://www.facebook.com/10513336322_10153766238276323_10153767867661323</t>
  </si>
  <si>
    <t>-*-*-*- Megs Short I'm reffering only to the non-european immigrants _x0008__x0008__x0008__x0008_that are_x0008__x0008_ muslims, not the european born muslims. Also I'm saying that because you don't see immigrants that are christians who make so much bad things as we see muslims do. _x0008__x0008__x0008__x0008__x0008__x0008__x0008__x0008__x0008_</t>
  </si>
  <si>
    <t>https://www.facebook.com/10513336322_10153766238276323_10153768079901323</t>
  </si>
  <si>
    <t>-*-*-*- That is in no way true. Violence and criminality are not religion based. Recent attacks in Sweden have not by immigrants, or Muslims, but by swedish people, Christian or atheist, burning buildings and killing people in a school.</t>
  </si>
  <si>
    <t>https://www.facebook.com/10513336322_10153766238276323_10153768195066323</t>
  </si>
  <si>
    <t>-*-*-*- Please see again the attacks from Paris news. What do you say about those?</t>
  </si>
  <si>
    <t>https://www.facebook.com/10513336322_10153766238276323_10153768290481323</t>
  </si>
  <si>
    <t>-*-*-*- Marius, who is racist now dear?</t>
  </si>
  <si>
    <t>https://www.facebook.com/10513336322_10153766238276323_10153768291911323</t>
  </si>
  <si>
    <t>-*-*-*- Moni Cozma, do you feel ok blaming ALSO the european immigrants, for nothing?_x0008__x0008__x0008__x0008_</t>
  </si>
  <si>
    <t>https://www.facebook.com/10513336322_10153766238276323_10153768601401323</t>
  </si>
  <si>
    <t>-*-*-*- I lost you, sorry, I dont get your point. Muslim or non-Muslim we all do good and bad, you cannot encourage non-muslims</t>
  </si>
  <si>
    <t>https://www.facebook.com/10513336322_10153766238276323_1722556917966916</t>
  </si>
  <si>
    <t>-*-*-*- Marius Constantin: The people involved in those attacks grew up in Europe, and are not nearly representative of all muslims... You do know that, right?</t>
  </si>
  <si>
    <t>https://www.facebook.com/10513336322_10153766238276323_10153770366356323</t>
  </si>
  <si>
    <t>-*-*-*- Yes, but also I don't see any christian extremist making something bad.</t>
  </si>
  <si>
    <t>https://www.facebook.com/10513336322_10153766238276323_10153767699366323</t>
  </si>
  <si>
    <t>Now I do not even want to visit this country as I am a "filthy Romanian" and also thanks to the newspaper for such a title, that is all they heard in the whole video...racism at its peak. It's interesting how such "intelligent" people are so easily manipulated by the media and it is interesting how the media turned Romanians as the biggest issue in the Universe, wars, hunger, terrorism, high level of crime rates or of ppl dependent of drugs-alchool etc are way better than Romanians. Romanians are the only and the biggesr problem of the world, the biggest criminals, terrorists, thieves etc...it is good to be so blinded by hate and not see the real issues in this world. We were all the time budy with world domination, so busy that we have conquered other countries and abused them and all their resources all across history, really such a scary nation for 21 million people, from 7billion of them. What can I say...thank you world, you proved how "civilised" and "educated" you are. P.S for the "educated" masses...the word actually means people with studies but who cares that we are using it wrong.</t>
  </si>
  <si>
    <t>https://www.facebook.com/10513336322_10153766238276323_10153768210146323</t>
  </si>
  <si>
    <t>This is just sick. But do not forget that the majority of the swedish people do not vote for this people! It is just all the idiots in Sweden gathered in one party.</t>
  </si>
  <si>
    <t>https://www.facebook.com/10513336322_10153766238276323_10153768150676323</t>
  </si>
  <si>
    <t>Not "'Far Right"" but Radical Militant Nationalists. Sweden is for the Swedes!</t>
  </si>
  <si>
    <t>https://www.facebook.com/10513336322_10153766238276323_1520631031563004</t>
  </si>
  <si>
    <t>Leila Al Mulki "we're actually The elite in society people just dont Know it yet" (svenglish deluxe accent) bitch om du är så elite lär dig proper English så att du åtminstone kan försöka maskera hur dum du faktiskt är</t>
  </si>
  <si>
    <t>https://www.facebook.com/10513336322_10153766238276323_10153766631531323</t>
  </si>
  <si>
    <t>The influx of immigrants should be limited to what the infrastructure and society can sustain. Also, tell me why Sweden and other European countries have to accept refugees while Saudi Arabia, Qatar, Barhein etc. dont'?</t>
  </si>
  <si>
    <t>https://www.facebook.com/10513336322_10153766238276323_10153768032711323</t>
  </si>
  <si>
    <t>Stereotyping, whether about "dirty Romanians" or "racist Swedes" is just wrong. I think most people of Sweden are very nice and open minded and shouldn't be represented by a few bigots.</t>
  </si>
  <si>
    <t>https://www.facebook.com/10513336322_10153766238276323_10153770018836323</t>
  </si>
  <si>
    <t>Totally support the SD Too bad this is not about honest reporting but pushing a political agenda. Thank you guardian for consistently proving that you are not a reputable news source but a tool for leftist political propaganda</t>
  </si>
  <si>
    <t>https://www.facebook.com/10513336322_10153766238276323_1722487001307241</t>
  </si>
  <si>
    <t>This report is compleatly biased propaganda...and ignores totaly the reasons hundreds of thousands(almost a million) of normal swedes including immigrants voted for the swedish democrats.The guy with the heavy beard and facial tattoos is much much more representitive of an sd voter these days..mostly economic reasons.The totaly disproportionate numbers that sweden takes in has overwhelmed the country's resources.just look at the new restrictions introduced by löfven and the green party yesterday...when SD Suggested for years that these were needed....they were labled nazis and fascists😩This is logical and has been said by numerous non ethnic swedes living in sweden also but that never suited the mainstream medias's narrative.</t>
  </si>
  <si>
    <t>https://www.facebook.com/10513336322_10153766238276323_10153768559826323</t>
  </si>
  <si>
    <t>this name"Swedish Democrats shocked me in English, I have only head it in Swedish, but now i must say first of all this is not Sweden…. there are a lot of demonstrations here, we had 20 000 people gather last spring after an attack on a peaceful demonstration against the "nazi"( ?) groups …. this burning of places for the people coming is so horrible,and more demonstrations are happening all the time, thousands are gathering, so this is not Sweden, but a lot of people in Sweden are afraid of sudden change, and get into the party because they are protesting, they are not part of the violence, I am sure…</t>
  </si>
  <si>
    <t>https://www.facebook.com/10513336322_10153766238276323_10153767944031323</t>
  </si>
  <si>
    <t>No you can look like an unwashed Swede instead. Have seen quite enough Euro trash in my time. Thankfully most Swedes are open liberal minded people!</t>
  </si>
  <si>
    <t>https://www.facebook.com/10513336322_10153766238276323_10153766641361323</t>
  </si>
  <si>
    <t>I think this party " democrats Sweden" gonna exploit this historical insidents to gain more followers ,&amp;then to be a strong party inside Sweden,so it's poletical not more,all we know the importance is how to deal with the issue of immigration in proper ,legal&amp; way .</t>
  </si>
  <si>
    <t>https://www.facebook.com/10513336322_10153766238276323_10153767504726323</t>
  </si>
  <si>
    <t>What?!? Not liberal utopian sweden. Say it ain't so...</t>
  </si>
  <si>
    <t>https://www.facebook.com/10513336322_10153766238276323_10153766736056323</t>
  </si>
  <si>
    <t>Unbelievable. Sweden was the country we all looked up to. The people in this video are scumbags, every country has their own version sadly</t>
  </si>
  <si>
    <t>https://www.facebook.com/10513336322_10153766238276323_10153767828361323</t>
  </si>
  <si>
    <t>-*-*-*- Fortunately only 13 % voted for them so they don't have the majority's vote. Also the Sd party has sworn all ties with the youth party. But Sd is still racist.</t>
  </si>
  <si>
    <t>https://www.facebook.com/10513336322_10153766238276323_10153768843006323</t>
  </si>
  <si>
    <t>-*-*-*- Thom: Sweden will let in around 200 000 migrants! Half of them without even checking their passports! Per capita that would be 1,3 million to the uk! I promise Ukips support would rise then! Over 70% are fed up with the current immigration policies</t>
  </si>
  <si>
    <t>https://www.facebook.com/10513336322_10153766238276323_10153768852071323</t>
  </si>
  <si>
    <t>-*-*-*- Your point is?</t>
  </si>
  <si>
    <t>https://www.facebook.com/10513336322_10153766238276323_1520397598253014</t>
  </si>
  <si>
    <t>-*-*-*- That you obviously have no idea how wrecked the country is! These people would be overjoyed to have the same migration policy as the Uk! No: hardly anyone likes it! The left wing parties that run the media have 5-6 % each The anti immigration party has 20-25% support and over half the country are fed up with migrants! What you see in the media is only 10-15% of what we the people feel like! If Cameron let in 1 million migrants with no ID or background checks , Brits would want him to resign! You really think we are any different?</t>
  </si>
  <si>
    <t>https://www.facebook.com/10513336322_10153766238276323_1722434891312452</t>
  </si>
  <si>
    <t>-*-*-*- I can recognise a bigot tho!</t>
  </si>
  <si>
    <t>https://www.facebook.com/10513336322_10153766238276323_1722490627973545</t>
  </si>
  <si>
    <t>-*-*-*- Looked up to how? We take in about 20% of all of Europes war victim immigration, yet we only consist of about 4% of Europes population. I think you should still look up to us and look down on all the other fucker countries that put us in the shit by not taking responsibilty</t>
  </si>
  <si>
    <t>https://www.facebook.com/10513336322_10153766238276323_10153770416831323</t>
  </si>
  <si>
    <t>-*-*-*- This place stinks. So much shit</t>
  </si>
  <si>
    <t>https://www.facebook.com/10513336322_10153766238276323_1520823108210463</t>
  </si>
  <si>
    <t>TheGuardian The whole picture. Ooooh really now lol...... That must be the biggest stinking pile of horse shit I have ever seen or heard</t>
  </si>
  <si>
    <t>https://www.facebook.com/10513336322_10153766238276323_10153767343956323</t>
  </si>
  <si>
    <t>...I would have thought,with the amount of people in the world studying social anthropology and related issues would have warned government before now just what happens when you have huge influxes of a different culture into a settled country...and its not racist to examine this;its sensible diligence...</t>
  </si>
  <si>
    <t>https://www.facebook.com/10513336322_10153766238276323_10153767977536323</t>
  </si>
  <si>
    <t>I hope they have a well good new ways for Sweden economy. Sweden has to take in many refugees because their economy is depended on weapon industry and selling guns to the wars. Have have to change that first if they want no more refugees. STOP WAR!</t>
  </si>
  <si>
    <t>https://www.facebook.com/10513336322_10153766238276323_10153767596086323</t>
  </si>
  <si>
    <t>I support Sweden, and know this is not the norm of an otherwise open , pluralist country! 🇸🇪</t>
  </si>
  <si>
    <t>https://www.facebook.com/10513336322_10153766238276323_1520398881586219</t>
  </si>
  <si>
    <t>-*-*-*- 25% of the population supports them! Over half the population agrees that they have the best immigration policies! Sorry: what you read from our left-wing media doesn't represent the people</t>
  </si>
  <si>
    <t>https://www.facebook.com/10513336322_10153766238276323_10153767952546323</t>
  </si>
  <si>
    <t>I don't know what's gonna happen, man. But I'm gonna get my kicks before the whole shithouse goes up in flames..! /Jim Morrison</t>
  </si>
  <si>
    <t>https://www.facebook.com/10513336322_10153766238276323_10153766620546323</t>
  </si>
  <si>
    <t>LOL. these asses are europe's defense against destructive cultures like islam? and their problem is represented by "filthy romanians", which are just other europeans? I despise multiculturalism shit. but these are assholes, not protectors of european cultures.</t>
  </si>
  <si>
    <t>https://www.facebook.com/10513336322_10153766238276323_10153766673906323</t>
  </si>
  <si>
    <t>-*-*-*- Just because you're born between EU's borders, doesn't mean you're "european"</t>
  </si>
  <si>
    <t>https://www.facebook.com/10513336322_10153766238276323_10153766687136323</t>
  </si>
  <si>
    <t>-*-*-*- if europe doesnt stay united today there won't be any europe tomorrow. i consider myself european, even though i am a filthy romanian.</t>
  </si>
  <si>
    <t>https://www.facebook.com/10513336322_10153766238276323_10153766702406323</t>
  </si>
  <si>
    <t>-*-*-*- Paul Dobre I bet you are the supreme authority on who is European or not.</t>
  </si>
  <si>
    <t>https://www.facebook.com/10513336322_10153766238276323_10153766731706323</t>
  </si>
  <si>
    <t>-*-*-*- I think the use of soap is a decently minimal criteria for being European, that's all. Is sad that hans identify themselves with large groups of people, with the risk of losing themselves. Relax, you seem to use soap, be more jolly about that statement.</t>
  </si>
  <si>
    <t>https://www.facebook.com/10513336322_10153766238276323_1523635467929227</t>
  </si>
  <si>
    <t>Go Sweden Democrats its time to save our country that some want to take from us!</t>
  </si>
  <si>
    <t>https://www.facebook.com/10513336322_10153766238276323_10153768881861323</t>
  </si>
  <si>
    <t>Sweden has let in 200 000 migrants without even checking their passports! That would be equivalent to 1,3 million in the Uk And 5-6 million in the USA Those 2 take in 10 000 a year and then call swedes racists because they are fed up with the crime and rape!</t>
  </si>
  <si>
    <t>https://www.facebook.com/10513336322_10153766238276323_10153769214871323</t>
  </si>
  <si>
    <t>Cynical shitheads like SD and SDU and it's followers, are just scared of a threat that they themselves will create if they keep spouting shit like this. It makes me so incredibly sad to see and hear their actions and opinions. And these fuckers are the third biggest party in Sweden! Why? Because old timers are still hateful, youngsters become scared and suspicious about everything that the party is, which is all bullshit lies that they themselves create to become true. So...if you retards could just STOP burning their only homes they have, stop spouting stupid shit like "filthy Romans" (and GOD how angry I became when I heard the little rat say that), and just welcome everyone in your hearts, you will see the goodness and helpfulness in every single human being on this planet. Thanks for reading my anger.</t>
  </si>
  <si>
    <t>https://www.facebook.com/10513336322_10153766238276323_10153766641801323</t>
  </si>
  <si>
    <t>Very one sided piece indeed. But like everything in life, there are two sides to a story. The arson at asylum facilities and the repulsive quote that drew all the clicks (let's face it) are appalling indeed. But this sort of social convulsion is hardly surprising during such a refugee crisis coupled with large scale terrorism. These are times when the bad guys got inside Europe together with the good ones who genuinely needed help. Everyone is scared and it's only natural that most people will turn against mass immigration under these circumstances. There are other factors such as the loss of identity a country goes through - a country with reduced population at that, which would see its ethnic composition warped, and the economic impact it would have. But for the most part, these people are worried about their country - a free, liberal, modern country with freedom of expression having its identity warped by the ascension of radical, intolerant forms of religion, by people who refuse to integrate and embrace another culture. This is maybe the biggest worry. It struck me how naive the reporter sounded (or maybe she has precognitive powers) when she said "it has worked in countries like the UK". Well, has it? Look at some things that happened in Luton not long ago. Let's wait another 20 years and we'll see if it really worked out for the UK.</t>
  </si>
  <si>
    <t>https://www.facebook.com/10513336322_10153766238276323_10153767692231323</t>
  </si>
  <si>
    <t>-*-*-*- Well said, Carlos!!</t>
  </si>
  <si>
    <t>https://www.facebook.com/10513336322_10153766238276323_1520809011545206</t>
  </si>
  <si>
    <t>Folk som röstar på Sverige Demokraterna har väldigt låg intelligens. Problemet är inte invandrare, utan en dålig invandrar politik, för lite arbetskraft på migrationsverket och ingen plan för att integrera invandrare i samhället på ett mer effektivt sätt.</t>
  </si>
  <si>
    <t>https://www.facebook.com/10513336322_10153766238276323_10153767720231323</t>
  </si>
  <si>
    <t>oooh the hate is real in the comments, so fun to read, fyi for u non-swedes :p sweden is a sick country and they should fire ALL politicians and start all over.. cuz there is no "good" political party, just trash, worse trash, and the worst trash.. and showing the common idiot among the SD ppl in the video is as easy as just reading the common leftie idiot comments for the video :p same dumb shit... most of em are blind and naive.. thier pretty much like oldschool religious followers for their partys.. cursing any1 with a diffrent opinion, saying their view is the correct one. you should see what facebook is overflowing with on swedish pages.. no wonder the country is being torn apart..</t>
  </si>
  <si>
    <t>https://www.facebook.com/10513336322_10153766238276323_1520812978211476</t>
  </si>
  <si>
    <t>Well done Sweden, Islam is a virus , needs to be killed along with the traitors running Europe, they are parasites not refugees.</t>
  </si>
  <si>
    <t>https://www.facebook.com/10513336322_10153766238276323_10153766478831323</t>
  </si>
  <si>
    <t>Any nation can say we are liberal, democratic etc but the TRUE TEST only comes when its put to the TEST. Sweden obviously on paper is wonderful but as the clip above shows its not all that liberal and progressive....</t>
  </si>
  <si>
    <t>https://www.facebook.com/10513336322_10153766238276323_10153766953446323</t>
  </si>
  <si>
    <t>third largest party in the country - and yet the comments sections, as always when europeans run to their denial corner, is filled with the idea that these are just the exception -- a "few bad eggs". what a farce. as a black american who lived and traveled for an extended period of time (13 years) in various parts of europe, I can tell you xenophobia is real. it is the demon that will not die. the ones that vote are only the ones that had the "courage" to be truthful about their bias. gross.</t>
  </si>
  <si>
    <t>https://www.facebook.com/10513336322_10153766238276323_10153766914081323</t>
  </si>
  <si>
    <t>Educated Idiots.. Its the immigrants who make the USA, the world's greatest country.. They need to travel and learn.. #BoycottVolvo and other stuff from Sweden..</t>
  </si>
  <si>
    <t>https://www.facebook.com/10513336322_10153766238276323_10153767098321323</t>
  </si>
  <si>
    <t>-*-*-*- ''USA, the world's greatest country'' How about no.</t>
  </si>
  <si>
    <t>https://www.facebook.com/10513336322_10153766238276323_10153767307926323</t>
  </si>
  <si>
    <t>-*-*-*- Yes they are... God Bless America!!!!</t>
  </si>
  <si>
    <t>https://www.facebook.com/10513336322_10153766238276323_10153767869421323</t>
  </si>
  <si>
    <t>-*-*-*- Immigrants and immigration have been great for the USA. But it is in no way the world's greatest country.</t>
  </si>
  <si>
    <t>https://www.facebook.com/10513336322_10153766238276323_10153767933921323</t>
  </si>
  <si>
    <t>-*-*-*- boycott volvo? because of a completely unrelated political party? and the US, the greatest country in the world? daesh exists as a consequence of US warfare</t>
  </si>
  <si>
    <t>https://www.facebook.com/10513336322_10153766238276323_10153768135086323</t>
  </si>
  <si>
    <t>-*-*-*- How are them somali's integrating in the US? :) Puttin on lot of _work_, you know what i mean.</t>
  </si>
  <si>
    <t>https://www.facebook.com/10513336322_10153766238276323_10153768489896323</t>
  </si>
  <si>
    <t>-*-*-*- No body call US as a big brother without any reason . US is the reason for many countries to be safe. Including Japan, South Korea, India, Philippine. USA has made mistakes in the past but they work on it ( and I know they are still doing mistakes). I feel Putin is using everything for his political benefit. Rubel has fallen so low and the economic crisis made Russia desperate. So when he started bombing in Syria he bombed anti Assad forces in the name of ISIS. Still his major bombing is against them. But after the aircraft was bombed he is bombing some parts of Raqqua but that's not his main target. Putin is trying to install confidence in Russians. It's pure politics.</t>
  </si>
  <si>
    <t>https://www.facebook.com/10513336322_10153766238276323_10153768579276323</t>
  </si>
  <si>
    <t>-*-*-*- So pityful..</t>
  </si>
  <si>
    <t>https://www.facebook.com/10513336322_10153766238276323_10153771011486323</t>
  </si>
  <si>
    <t>:o we don't want to look like a filthy Romanian or something? I guess racism is everywhere these days. I wonder if Syrians were blonde and blue eyed, they'd be treated the same.</t>
  </si>
  <si>
    <t>https://www.facebook.com/10513336322_10153766238276323_10153768233406323</t>
  </si>
  <si>
    <t>One can easily understand why people feel that there are problems in Sweden, because - there are, people are afraid and Sweden is taking in too many people, but what can you do? Abandon your humanity and leave people to suffer and eventually die? To lead a country is difficult, it's a tough balance between doing the right thing as a human being whilst trying to do what's best for the future of the country. I'm not pro SD, rather the opposite, I understand why it has become like this though, it is because we pour in people into the country, and well yes some swedish people are stupid. There's an issue here, a BIG one - this video is stupid, it should consider the rest of the countries that do not accept as many immigrants, they're the real anti-humanitarians. Cause and effect... If you don't take in any people, of course people don't make a racist-party full of morons. Sweden need a big change in politics, but there are no reasonable parties up for election regarding this matter - therefore, people that are misguided and afraid also choose to vote for this party. If there was something in between things would look a lot different - other parties are too afraid to look into these questions whilst SD does - that said, it's a necessary evil having this party right now, so that the other understand the need of the people.</t>
  </si>
  <si>
    <t>https://www.facebook.com/10513336322_10153766238276323_1520431511582956</t>
  </si>
  <si>
    <t>-*-*-*- Well, except for those filthy Rumeniens, Jonesy...</t>
  </si>
  <si>
    <t>https://www.facebook.com/10513336322_10153766238276323_10153766705756323</t>
  </si>
  <si>
    <t>radical nationalist group??? Haha!</t>
  </si>
  <si>
    <t>https://www.facebook.com/10513336322_10153766238276323_10153768860196323</t>
  </si>
  <si>
    <t>It angers me so much that they are the third biggest party in Sweden.. Viva socialism!!!! Fuck sd!!!!</t>
  </si>
  <si>
    <t>https://www.facebook.com/10513336322_10153766238276323_1723367464552528</t>
  </si>
  <si>
    <t>-*-*-*- SD is not the third biggest party in Sweden. According to several poll surveys they are now the biggest party in Sweden! Viva SD and Jimmie Åkesson! Fuck the left-wing fascists!</t>
  </si>
  <si>
    <t>https://www.facebook.com/10513336322_10153766238276323_10153775888286323</t>
  </si>
  <si>
    <t>-*-*-*- Fuck you and your lies!!!</t>
  </si>
  <si>
    <t>https://www.facebook.com/10513336322_10153766238276323_1848343465450217</t>
  </si>
  <si>
    <t>-*-*-*- Frida Ståhl yeah why stop immigration? Free rapes For everyone yeaaah!!!</t>
  </si>
  <si>
    <t>https://www.facebook.com/10513336322_10153766238276323_10153768341676323</t>
  </si>
  <si>
    <t>I can't beleive a British news papper have an oppinion about Swedish imigration. Why not take a look at Mr. Camerons politics. Sweden has an almost unique system of high taxes and lots of state sponsored perks. When we take in alot of people, that will have a hard time finding a job, it causes alot of stress on our system. Most of us are effected in some way and some of us reacts like children to this.</t>
  </si>
  <si>
    <t>https://www.facebook.com/10513336322_10153766238276323_10153766813921323</t>
  </si>
  <si>
    <t>Can't blame Swedes for thinking we're filthy because of the gypsies in our country migrating to Sweden.</t>
  </si>
  <si>
    <t>https://www.facebook.com/10513336322_10153766238276323_1722500167972591</t>
  </si>
  <si>
    <t>Just to let you know , if a man from Romania's Government is filthy , that doesn't mean that all Romanians are like that . Alright ? Ok thank you .</t>
  </si>
  <si>
    <t>https://www.facebook.com/10513336322_10153766238276323_10153767792951323</t>
  </si>
  <si>
    <t>The only filthy thing in Sweden is The Swedish Democrats and the narcissistic twats representing their Youth wing!</t>
  </si>
  <si>
    <t>https://www.facebook.com/10513336322_10153766238276323_1722572447965363</t>
  </si>
  <si>
    <t>-*-*-*- BAM!</t>
  </si>
  <si>
    <t>https://www.facebook.com/10513336322_10153766238276323_10153766576641323</t>
  </si>
  <si>
    <t>Would the Muslim community's leaders, please, declare their support for democracy, liberalism, and opposition to their replacing by Sharia laws?</t>
  </si>
  <si>
    <t>https://www.facebook.com/10513336322_10153766238276323_10153767224496323</t>
  </si>
  <si>
    <t>While racism is wrong , I can understand countries and nations with big &amp; old history and culture such as Sweden have every right to preserve their own race, culture , history , traditions , language , democracy and so on ! They are not like the United States, Canada and other American continent countries (countries of immigrants that they stole from the original American Indians). Nor they are like the current or older colonists like U.K, France and etc. that have the responsibility to take in immigrants in from all those countries they previously colonized or those countries they have destroyed in middle east and Africa during their past or recent invasions and occupations that have left those countries ruined and their people running away as immigrants and refugees all over the world... Old countries and nations like Sweden, Norway , Finland, Hungry and etc. don't have to pay the ultimate price of getting their own respective countries ruined by immigrants that have no desire to assimilate into their cultures and people due to so many different reasons... These countries have every right to preserve their true national identities and way of life without being called racists and being condemned for it by immigrants and others in other countries. At the same time, they have to change their immigration laws accordingly and treat those immigrants they already let in with dignity and according to the rules of law!</t>
  </si>
  <si>
    <t>https://www.facebook.com/10513336322_10153766238276323_10153767861671323</t>
  </si>
  <si>
    <t>-*-*-*- What is the ultimate price? What is true national identity?</t>
  </si>
  <si>
    <t>https://www.facebook.com/10513336322_10153766238276323_10153769258581323</t>
  </si>
  <si>
    <t>-*-*-*- Megs Short , "Ultimate price " is to convert into something that you do not want to become and is simply no longer you, period! "True National Identity" is what ancient &amp; also many other historic civilizations have been able to preserve for centuries or even millennium. All the achievements in their own original culture, language &amp; preferred way of life in their own country they call Motherland or Fatherland . Everything in the face of all foreign invasions and interventions! If you have studied World history &amp; Geography, you should know the answers to your own questions!</t>
  </si>
  <si>
    <t>https://www.facebook.com/10513336322_10153766238276323_1520384581587649</t>
  </si>
  <si>
    <t>-*-*-*- As you see. Lefties don't even know what national identity is. They don't care about their country</t>
  </si>
  <si>
    <t>https://www.facebook.com/10513336322_10153766238276323_1520592881566819</t>
  </si>
  <si>
    <t>-*-*-*- Culture? HAHAHAHA NAME SOME SWEDISH THINGS PLS!</t>
  </si>
  <si>
    <t>https://www.facebook.com/10513336322_10153766238276323_10153770855166323</t>
  </si>
  <si>
    <t>-*-*-*- Felix Leksingen Isberg Koenigsegg, Vovo ABBA , Ikea, the list goes on ... "HAHAHAHA"</t>
  </si>
  <si>
    <t>https://www.facebook.com/10513336322_10153766238276323_10153776861581323</t>
  </si>
  <si>
    <t>-*-*-*- Finally someone gets it. I would like to consider myself a very kind and respectful person, not having too big problems with people from other countries coming to Sweden by any means. The issue now is that they are so many - WAY too many and it feels like Sweden cannot handle it. I get the sense of our country being taken over more and more (I hope this is just something my mind is making up) and, even though I do not mind having people of other culture here, I do not want them to change ours. What once was my homeland, might someday feel like a completely different place so that nowhere will feel like "home" for me..I will be lost in my own country..and it scares me.</t>
  </si>
  <si>
    <t>https://www.facebook.com/10513336322_10153766238276323_10153768773311323</t>
  </si>
  <si>
    <t>those so called "young Swedes" where excluded from SD just days after electing that new board and chairperson!</t>
  </si>
  <si>
    <t>https://www.facebook.com/10513336322_10153766238276323_10153768529271323</t>
  </si>
  <si>
    <t>Lol the sweden democrats is the biggest party now</t>
  </si>
  <si>
    <t>https://www.facebook.com/10513336322_10153766238276323_10153766952276323</t>
  </si>
  <si>
    <t>This is an extremely bias documentation. If you're not from Sweden you should think twice before taking in the information that is presented to you in this this documentary, because you are being completely and deliberately brainwashed. They have contentiously chosen the most radical, ignorant, stupid people and made them the voice for people who are worried about the uncontrollable migration situation we currently have in this country. If you know anything about how migration and integration "works" in Sweden, and you don't realize that it's a big problem, whatever your solution to that problem might be, then you're just as ignorant as the people in the video.</t>
  </si>
  <si>
    <t>https://www.facebook.com/10513336322_10153766238276323_10153768806966323</t>
  </si>
  <si>
    <t>I am romanian and I am filthy and I am socialist. I am filthy because I want to protect the planet and not encourage consumerism of any kind. The true problem that Europe faces is not racism or immigration or Islam. It is corporations that expand beyond local population so that the immigrants are needed to work.</t>
  </si>
  <si>
    <t>https://www.facebook.com/10513336322_10153766238276323_1520490141577093</t>
  </si>
  <si>
    <t>Leftie propaganda. Tell the reporter to put on a simple dress and walk around freely and alone in stockholm suburbs. ;)</t>
  </si>
  <si>
    <t>https://www.facebook.com/10513336322_10153766238276323_10153768397106323</t>
  </si>
  <si>
    <t>This clip is tilt AF, ffs, the boy &amp; his gf is extreme. Everyone who votes for Sweden Democrats arent like them xD gg wp #guardian</t>
  </si>
  <si>
    <t>https://www.facebook.com/10513336322_10153766238276323_10153766730571323</t>
  </si>
  <si>
    <t>Its now THE largest party👏👏😜 and NO, its not radical nationalist Group. Seems to me that the Guardian is being too political correct on the matter👊🖕👎</t>
  </si>
  <si>
    <t>https://www.facebook.com/10513336322_10153766238276323_10153767186816323</t>
  </si>
  <si>
    <t>-*-*-*- SDU was so radical that their former party kicked them out - a party with neonazi roots.</t>
  </si>
  <si>
    <t>https://www.facebook.com/10513336322_10153766238276323_10153768637486323</t>
  </si>
  <si>
    <t>Muslims are not Pokemon. You don't have to collect them all. Migration is a good thing, but it has to be responsible. It can't be done in a way that harms the people. It also can't be done in a way that makes the bulk of the people pay for it through increased taxes or reduction of services, or worse, both. As for the assertion that the SDU are racists, well, the extreme left of Sweden needs to take a damn good hard look at themselves and the anti white, anti swedish culture rubbish that their own parties carry on with. The same anti white racism that permeates the extreme left press across the world. This is what loses the regressive left their support base amongst the reasonable left wing, like myself. When all you see are right wingers everywhere, that means that you've become too far left.</t>
  </si>
  <si>
    <t>https://www.facebook.com/10513336322_10153766238276323_1725026814386593</t>
  </si>
  <si>
    <t>This video show the real face of the SD, and especially called SDUmembers. SD try to show a democratic face to catch more voters,</t>
  </si>
  <si>
    <t>https://www.facebook.com/10513336322_10153766238276323_10153768480446323</t>
  </si>
  <si>
    <t>A really bad documentary by a journalist who does not know how it is. A typical leftist liberal who should stick to the facts and make an economic analysis of our welfare system collapse, increased crime, Islamization and armed violence. I am a proud Sverigedemokrat (Swedish Democrat) and represent the party in the Gothenburg City Council and I am very proud of our young people in the party!</t>
  </si>
  <si>
    <t>https://www.facebook.com/10513336322_10153766238276323_1722828961273045</t>
  </si>
  <si>
    <t>What the fuck is this? Why portrait us swedes like racists, anti-immigration and shit. We're the one country who has acceptet most immigrants. Who are you to judge us? How dare you.</t>
  </si>
  <si>
    <t>https://www.facebook.com/10513336322_10153766238276323_10153767920526323</t>
  </si>
  <si>
    <t>Aucan Contreras det här är det äckligaste jag någonsin har sett. Du måste se den. Asså fuck va arg jag blir</t>
  </si>
  <si>
    <t>https://www.facebook.com/10513336322_10153766238276323_1520403198252454</t>
  </si>
  <si>
    <t>Alltså what da L på riktigt, om det blir de unga SD:arna som ska styra Sverige i framtiden så tar jag off, hadeeee Ida Ödén</t>
  </si>
  <si>
    <t>https://www.facebook.com/10513336322_10153766238276323_1722433844645890</t>
  </si>
  <si>
    <t>-*-*-*- Elvira Molin</t>
  </si>
  <si>
    <t>https://www.facebook.com/10513336322_10153766238276323_1722434501312491</t>
  </si>
  <si>
    <t>-*-*-*- Asså de är så jävla vidrigt så de är helt sjukt.</t>
  </si>
  <si>
    <t>https://www.facebook.com/10513336322_10153766238276323_1520404034919037</t>
  </si>
  <si>
    <t>-*-*-*- 😷😷😷</t>
  </si>
  <si>
    <t>https://www.facebook.com/10513336322_10153766238276323_1722778224611452</t>
  </si>
  <si>
    <t>-*-*-*- Jag vet.... Såg det. Så sjukt vidriga är dem 😭 knappt människor</t>
  </si>
  <si>
    <t>https://www.facebook.com/10513336322_10153766238276323_10153769291621323</t>
  </si>
  <si>
    <t>Filthy Romanian?? So I work and pay taxes in Sweden so that there fuckwits talk shit about my mother land? Don't blame Romania for the gipsies.</t>
  </si>
  <si>
    <t>https://www.facebook.com/10513336322_10153766238276323_10153766627461323</t>
  </si>
  <si>
    <t>They're democrats but their belief is conservative? I'm totally on the side of these guys. This is not Sweden - I can totally agree because that's the fear I have in my country. The guy had to repeat many times "by political point of view." People confuse everything with one another and he's smart not to. Sweden is specially relying on social security. Why would they pay for refugees. Refugees aren't immigrants they need to go back. It's so interesting that the guy knows what multicultural can bring. There's no way out in this situation so stop being nice. Choose who can be sacrificed - that's the only choice the world has left.</t>
  </si>
  <si>
    <t>https://www.facebook.com/10513336322_10153766238276323_10153766775381323</t>
  </si>
  <si>
    <t>-*-*-*- He doesn't even know what he means when he says from a political point of view. It is just his way of allowing himself to say stupid stuff. Can you explain what he meant when he kept repeating that phrase? How can you refer to someone who says that he has no interest at all of visiting other places and seeing the world and other cultures and experiences, as smart?</t>
  </si>
  <si>
    <t>https://www.facebook.com/10513336322_10153766238276323_10153766786291323</t>
  </si>
  <si>
    <t>-*-*-*- As I already said, people talk from morality point of view for example while you're supposed to look at it from a political point of view. He's explained in the video so watch again. Why do you have to go to other places in this information generation? Smart people have good eyes to figure things out instead of confusing things. Good example, Obama is a nice guy but he's only nice and not a good political leader. Good political actions are what protects national interests, not being nice to everybody.</t>
  </si>
  <si>
    <t>https://www.facebook.com/10513336322_10153766238276323_10153766801321323</t>
  </si>
  <si>
    <t>-*-*-*- So politics have to be separated from morality? Politicians are supposed to make decisions for the best of the people, the national interests you talk about are for people, and people are guided by morals and social norms. You can't talk nonsense and try to cover it with "from a political point of view". It is so ambiguous and only sounds stupid. So in this information generation you do not need the pleasure of brain stimulation and satisfying encounters through experiencing new people and new places every once in a while? If you think that travelling to a new place is the same as reading about that place in your smart phone then I have nothing further to say.</t>
  </si>
  <si>
    <t>https://www.facebook.com/10513336322_10153766238276323_10153766833466323</t>
  </si>
  <si>
    <t>-*-*-*- Traveling to a place that makes you richer for the experience, and not to some barbaric country where you will fear for your life. The same goes for welcoming them to your home. Morality has nothing to do with it.</t>
  </si>
  <si>
    <t>https://www.facebook.com/10513336322_10153766238276323_10153766849301323</t>
  </si>
  <si>
    <t>-*-*-*- Think about what you lose by welcoming them already.</t>
  </si>
  <si>
    <t>https://www.facebook.com/10513336322_10153766238276323_10153767019326323</t>
  </si>
  <si>
    <t>-*-*-*- Immigration is a problem in a country where 98.5% of the people are Japanese? LOL. This is not a matter of being "nice", the issue of immigration is much more complex, try reading something about European history. We don't live on an island here and we have a history of colonial empires. As for the matter of refugees, this is not just a question of politics against 'niceness' and it's a different matter from that of immigration. The UN 1951 Refugee Convention is based on the declaration of human rights, which states that all individuals have the right to seek asylum from persecution in other countries. So basically, yes, it is a question of morality: these people are fleeing war and death. We are not being "nice" to them, we are being humane. Like all many Europeans, I also somehow fear that we might let terrorists posing our refugees within our borders, but I also think that racist and xenophobic actions in our society will only do harm and radicalise people. We need to have stricter checks on people who are given asylum. Things are not in black and white...</t>
  </si>
  <si>
    <t>https://www.facebook.com/10513336322_10153766238276323_10153767064676323</t>
  </si>
  <si>
    <t>-*-*-*- We have 600,000 Koreans with the right to live here forever. They were basically refugees because they decided to be here by their will after the war. They were also Japanese until the end of the war yet we have SO many problems like you have no idea. So I know what will happen to other nations. Why is UN so important to you? A lot of countries don't even pay for that to show their opinions. They don't listen to UN cuz it's used for political reasons nowadays. Also, we pay all the money and they're running negative campaigns for us plus we are written as an enemy still on the UN charter. Why are China and Korea there as opposed to that? Yeah everything isn't black and white and it's you who needs to see it.</t>
  </si>
  <si>
    <t>https://www.facebook.com/10513336322_10153766238276323_10153767144846323</t>
  </si>
  <si>
    <t>-*-*-*- What I loose? I worry what I would loose if I didn't let people in - my humanity.</t>
  </si>
  <si>
    <t>https://www.facebook.com/10513336322_10153766238276323_10153767152041323</t>
  </si>
  <si>
    <t>-*-*-*- So you mean you take the responsibility of ISIS attacking there and your local people attacking them together with their culture invading into yours, their votes winning over your local votes. I'm pretty sure the list goes on...</t>
  </si>
  <si>
    <t>https://www.facebook.com/10513336322_10153766238276323_10153767399781323</t>
  </si>
  <si>
    <t>-*-*-*- And here we are, i voted S(socialist party) btw, having to lend money to pay for the cake. Who is gonna have to work extra years for that. The healthcare just issued a red alert on itself for patientsecurity. The elders, whom most payed more tax then we do, are robbed on their state pensions. Its a fact, the glass is more then full. I want to help as many as possible, but taking in more then you can care for isnt helping anyone. In fact, everyone crying for open borders should offer their extra space and pay for it themselves. I could probably house 4-5 ppl, but I would not be able to afford it, so I wont. Guess that makes me rascist, funny thing. Because I don't see anyone else with open doors! Rapecapital of the world, media admitted to have been told to darken reports of anything related to immigrants for years. Criminality higher then ever, social structure collapsing. I like to make a comparison. If you let someone into your house and offer a bed and food, arent you expecting your new guest to be thankfull, respectfull and living to your rules? Fucking leftside shamers thinking everything is moral, go down to the border and bring as many as you can home, that would be the humane thing! But thats not the same thing, bring ppl here, just not near you, hypocrits</t>
  </si>
  <si>
    <t>https://www.facebook.com/10513336322_10153766238276323_10153767782546323</t>
  </si>
  <si>
    <t>-*-*-*- They use the term "democrats", just like "German Democratic Republic" (East Germany) or "Democratic People's Republic of Korea" (North Korea).</t>
  </si>
  <si>
    <t>https://www.facebook.com/10513336322_10153766238276323_10153767867401323</t>
  </si>
  <si>
    <t>-*-*-*- Yoko Mada, Korea was under Japanese colonial rule from 1910 until the end of the war, millions of people were forced into labour and men were drafted and sent on the battlefield (I won't even talk about what women were made to do). Hundred of thousands of Koreans were taken to Japan and now you are surprised that they are still there? And that they have the right to live there? Aren't you hypocritical? This is what happens when you occupy other people's countries.</t>
  </si>
  <si>
    <t>https://www.facebook.com/10513336322_10153766238276323_10153767879791323</t>
  </si>
  <si>
    <t>-*-*-*- Alexander Shane Mossberg I understand your position and you are right when saying that refugees are straining your country's economy, but is the solution to let these 20-year-olds semi-incoherent brats rule your country? They look more like a frat house than a political party.</t>
  </si>
  <si>
    <t>https://www.facebook.com/10513336322_10153766238276323_10153768107911323</t>
  </si>
  <si>
    <t>-*-*-*- It's impossible to argue with insane people. Truly a disturbing view on human rights and life.</t>
  </si>
  <si>
    <t>https://www.facebook.com/10513336322_10153766238276323_10153768764686323</t>
  </si>
  <si>
    <t>-*-*-*- Christina Andrei, That's not right. Many people went to the battlefield themselves as Japanese. Also thousands of Koreans came over to Japan as refugees, and another thousands of people smuggled into Japan. We also respect all those Koreans who fought and fell as Japanese soldiers. Please don't twist the history. Please.</t>
  </si>
  <si>
    <t>https://www.facebook.com/10513336322_10153766238276323_10153768898756323</t>
  </si>
  <si>
    <t>-*-*-*- Cristina Andrei, are you fucking out of your mind? "millions of people were forced into labour and men were drafted and sent on the battlefield (I won't even talk about what women were made to do)."?????????? Where is the evidence? Do you even know why there is "comfort women issue"??????? You're so ignorant lady...I'm furious and speechless.</t>
  </si>
  <si>
    <t>https://www.facebook.com/10513336322_10153766238276323_1520309344928506</t>
  </si>
  <si>
    <t>-*-*-*- https://en.wikipedia.org/wiki/Japanese_war_crimes#Forced_labor</t>
  </si>
  <si>
    <t>https://www.facebook.com/10513336322_10153766238276323_1722346121321329</t>
  </si>
  <si>
    <t>-*-*-*- Yoko: we salute your country Japan! We swedes will ask for refuge there soon!</t>
  </si>
  <si>
    <t>https://www.facebook.com/10513336322_10153766238276323_10153769124921323</t>
  </si>
  <si>
    <t>-*-*-*- This is what the reality of " multiculturalism looks like https://www.facebook.com/1601360926768290/videos/1694887824082266/</t>
  </si>
  <si>
    <t>https://www.facebook.com/10513336322_10153766238276323_1722349167987691</t>
  </si>
  <si>
    <t>-*-*-*- Miss Yoko, you are the best example of what we call a 'HYPOCRITE' person. How dare you complain about the Chinese, Koreans or Philippino emigrants?? Do you really need a reminder of this: https://en.m.wikipedia.org/wiki/Japanese_war_crimes</t>
  </si>
  <si>
    <t>https://www.facebook.com/10513336322_10153766238276323_1722360657986542</t>
  </si>
  <si>
    <t>-*-*-*- Hypocrite? Why don't you guys listen to the unheard voices? You're the hypocrite deceived by communists lies just like before the wwii. War crimes? The ones decided by the countries that bombed here on a daily basis and nuked here twice? Have you heard of Tokyo trials because that's what all the participant nations as judges opposed to the idea of yet the result of it is widely known as the past today which you need to learn what really happened there. Also the annexation of Korea was koreas idea and we refused. Yet they wouldn't listen and assassinated Hirofumi Ito as he was in charge of the decision and he was against it. Don't you think it's weird Koreans think the murderer is their hero? They forced us to work on the annexation so we spent twice as much as their annual budget. Also during the annexation, we treat Koreans the same. No one was forced by the Japanese government and we have a lot of official documents and newspaper articles proving the point. Comfort women, the majority of them were Japanese and there were Korean ones but they were paid more than high ranked soldiers. With that they could build 20 houses per year. We also have that proof as well because of the bank. In 1944 America caught comfort women and on their official documents it says there nothing more than prostitutes. I can keep denying the stupid propaganda but it's not my place because that's what the world needs to learn instead of swallowing the info they see. SO stupid and very hypocritical of all of you.</t>
  </si>
  <si>
    <t>https://www.facebook.com/10513336322_10153766238276323_1722360974653177</t>
  </si>
  <si>
    <t>-*-*-*- Oh and the annexation also was approved by the international society back then, over 10 countries. So seriously, gimme a break.</t>
  </si>
  <si>
    <t>https://www.facebook.com/10513336322_10153766238276323_1722408344648440</t>
  </si>
  <si>
    <t>https://www.facebook.com/10513336322_10153766238276323_1722541724635102</t>
  </si>
  <si>
    <t>-*-*-*- Much denial in this one there is.</t>
  </si>
  <si>
    <t>https://www.facebook.com/10513336322_10153766238276323_1520629564896484</t>
  </si>
  <si>
    <t>-*-*-*- "over ten countries"...?! Yes... Well I guess that's OK then...</t>
  </si>
  <si>
    <t>https://www.facebook.com/10513336322_10153766238276323_1722682301287711</t>
  </si>
  <si>
    <t>-*-*-*- Modo, where do you live? I guess you have lived or still live in a western country, though you're Japanese. #doublestandards</t>
  </si>
  <si>
    <t>https://www.facebook.com/10513336322_10153766238276323_10153768316041323</t>
  </si>
  <si>
    <t>Filthy Romanian?! Ok!!! But, first, From what I see they forgot the nazi ocpațion, and maybe if they killed more of them, maybe they was remember more better what is racism and how effect the humanity, and, second, don t come to Romania, we don t want to see and interact with this kind of idiots, we are better than that idiots! And if someone want to ask „How?” the answer is simple: we don t have so much evilness in ower souls, in every period of that damned history, the romanians wansn t forgot to be at fisrt, humans.</t>
  </si>
  <si>
    <t>https://www.facebook.com/10513336322_10153766238276323_10153769408086323</t>
  </si>
  <si>
    <t>Rövén o Co är ansvariga för eländet. Här FÖRSVARAR en massa stolpskott vad som pågår. Svennar är nog som Tyskarna alltid sagt "Det Dumma Folket". BLA BLA BLA</t>
  </si>
  <si>
    <t>https://www.facebook.com/10513336322_10153766238276323_1724080447814563</t>
  </si>
  <si>
    <t>Sweden demokrats - Not in my name! They are fascists.</t>
  </si>
  <si>
    <t>https://www.facebook.com/10513336322_10153766238276323_10153768334871323</t>
  </si>
  <si>
    <t>90 % of political violence in Sweden is left wing. But you never read about the "good violence"</t>
  </si>
  <si>
    <t>https://www.facebook.com/10513336322_10153766238276323_10153766487296323</t>
  </si>
  <si>
    <t>It wasn't long ago that Sweden was filthy too. These cleaned clothes Swedish Democratic Party people that called themselves "elite of the society" didn't learn anything in the history class.</t>
  </si>
  <si>
    <t>https://www.facebook.com/10513336322_10153766238276323_10153767844326323</t>
  </si>
  <si>
    <t>This is a big problem and it will not be solved quickly. Refugees need to be helped by all the countries around the world -- I am sure they do not want to leave their countries and move away. It's not easy learning another language/culture and trying to integrate . There is so much space and empty land on this planet, we must help refugees to re-locate to a safer place. How many refugee children do not have a safe place to sleep. I think it's disrespectful to say that Romanians are filthy. I am one and I am proud to be Romanian/Australian.</t>
  </si>
  <si>
    <t>https://www.facebook.com/10513336322_10153766238276323_10153767691551323</t>
  </si>
  <si>
    <t>I'm Swedish and I'm ashamed to call myself a swede because of the Swedish democrats. Racist scums!</t>
  </si>
  <si>
    <t>https://www.facebook.com/10513336322_10153766238276323_10153768761886323</t>
  </si>
  <si>
    <t>Nice... I am an SD Folkpartiet supporter. I harbour no hatred towards people that are seeking a better life, in fact my best friend from the Swedish course I do comes round my house is a Syrian immigrant. Immigration has gotten out of control to the point where services for elder care and mental health are being cut. I know people in the UK hate the austerity measures, just imagine what these older people who are left in the dark! While I get called Islamaphobic, Homophobic (I am gay by the way) amongst other things because I am a right sided liberal like SD and FP by people who just shout a me because they know best. When the welfare system totally collapses we know who to blame, the Moderates and Social Democrats for their painful experiment!</t>
  </si>
  <si>
    <t>https://www.facebook.com/10513336322_10153766238276323_10153767977546323</t>
  </si>
  <si>
    <t>They do not represent The Swedish people. If one wants to make a serious investigation around this one has ro dig a little bit further deep. This is a Fascist party! They stand on the Fascistic ground. They are not interested in any solution concerning economi, school or The swedish wellfare-system. They do not care for critical voices. They dismiss Anyone who dosn't agree on their agenda. They cut reality in two. Either you're with them or else You are nothing to care about. Anyone who disagree is their worst enemy. They claim that there is such a thing like genuine Swedish people and culture to preserve against immigrants...Muslims of course and then other people who has a need to get away from warzones and so on. We are a lot of people who really makes a differense by welcoming other nationalities. We are concerned about anyone who is in need. The SD wants us to split our country! Remember that we have enough space in this country to alliow "foreigners" to live here. There's no need to fear others and their religion. Swedes are not particularly interested in Christian values and should not get afraid of some other beliefs. We will not let theese dangerous fascists ruel our country by Fear! I refuse to be manipulated by a populistic party. Next time, make Your research a better one. And please realize the fact that this kind of poltical outburst is crawling allover Europe! Sincerely Marie Rosén Stockholm Sweden</t>
  </si>
  <si>
    <t>https://www.facebook.com/10513336322_10153766238276323_1722536671302274</t>
  </si>
  <si>
    <t>The Swedish Democrat is not speaking for Sweden. They say they are the pre speaker for the country but that's a lie and the opinion against that is a national wide protest. In the way they act its shame for Sweden.</t>
  </si>
  <si>
    <t>https://www.facebook.com/10513336322_10153766238276323_10153772478706323</t>
  </si>
  <si>
    <t>It's not that much of an one sided video. I mean yeah most ppl I meet are not racists and are very friendly which makes me wonder why is the racist party the biggest party of the country right now? Sadly most people really dont realize the main problem in our world..</t>
  </si>
  <si>
    <t>https://www.facebook.com/10513336322_10153766238276323_1520485801577527</t>
  </si>
  <si>
    <t>Därför älskar jag the Guardian. Initierade kunniga reportrar gör fantastiska reportage. Svårt att se att en svensk journalist göra detta.</t>
  </si>
  <si>
    <t>https://www.facebook.com/10513336322_10153766238276323_10153768905011323</t>
  </si>
  <si>
    <t>We in Sweden call them Swedish DAESH =SD because they salute the fires of the refugeehomes and they salute the Killing in the school..they are a rasist facist parti and they make Sweden look very bad country..,</t>
  </si>
  <si>
    <t>https://www.facebook.com/10513336322_10153766238276323_1722435327979075</t>
  </si>
  <si>
    <t>-*-*-*- Have proof that 1 million swedes salute the fires?</t>
  </si>
  <si>
    <t>https://www.facebook.com/10513336322_10153766238276323_1520405988252175</t>
  </si>
  <si>
    <t>-*-*-*- Haha just look in SD Facebook and other pages where SD voters are.. It have been several reportage in Swedish newspapers about this..</t>
  </si>
  <si>
    <t>https://www.facebook.com/10513336322_10153766238276323_10153768269766323</t>
  </si>
  <si>
    <t>These are just som stupid idiot racists. Depressingly though, their intelligence and level ofanalytical thinking is probably on the same level as our government. Swedens primeminister, vice-primeminister and minister of foreign affairs are all a shame for our country. They are as bad and destroying are country as much as the racist Sweden democrats.</t>
  </si>
  <si>
    <t>https://www.facebook.com/10513336322_10153766238276323_10153769051921323</t>
  </si>
  <si>
    <t>Lets also be clear that the politics that this party tribes is some kind of a joke, they want to cut the social welfare to a minimum, close the boarders and restrict democracy. As a party they are are hostile to both those workers who built our country, (ask what the biggest workers union, LO, thinks about their politics), to immigrants (whom as well helped to raise our country from being one of the poorest in the world to one of the richest. Without them we could never have taken advantage of the ww2 aftermath were we stood strong in times of destruction all over the west world), and they are hostile to democracy (wanting to restrict policeofficer´s political stand and as well restrict the rights of the free press) .... ............... The biggest role model for this party is Jobbik from Hungaria, a decendant straight down from past Europe`s brown and black history. Its a fine number they did with this video and I get that a story like this sells but dont get fooled from it. Sadly, a part of the Swedish population are ignorant enough to go off on bullshit like this but it does not represent the mainstream will of the Swedish population and however you count, in our last election, 82% of the people told this party to fuck off.</t>
  </si>
  <si>
    <t>https://www.facebook.com/10513336322_10153766238276323_1520400738252700</t>
  </si>
  <si>
    <t>-*-*-*- Did you tell all the parties that you didn't vote for to " fuck off"? Please explain more how 82% told them to fuck off when opinion polls give them 17-26% and more than half the population wants their immigration policies</t>
  </si>
  <si>
    <t>https://www.facebook.com/10513336322_10153766238276323_1520415281584579</t>
  </si>
  <si>
    <t>-*-*-*- 1: When a vote on any other party would mean that this party would not cooperate with the WT-democrats then yes.</t>
  </si>
  <si>
    <t>https://www.facebook.com/10513336322_10153766238276323_10153769763691323</t>
  </si>
  <si>
    <t>-*-*-*- 2: The latest polls actually shows that their support are diminishing, only ones not wanting to realize that are people like you who then tries to scream even louder on FB</t>
  </si>
  <si>
    <t>https://www.facebook.com/10513336322_10153766238276323_10153768426471323</t>
  </si>
  <si>
    <t>It's irritating to constantly mix up 'not welcoming' with racism everywhere not only for Sweden. Inhospitable does not mean racist plus hospitality has the limits of the host. Sweden belongs to Swedes, let them decide respectfully who and how many people they want to welcome in their country without criticizing. As far as I know Swedes are usually welcoming and open minded, but let's say if tomorrow they decide that they don't want a multicultural society that wd be out of a democratic free choice, who are we to criticize that?! There are different places in the world with different cultures reflecting different values, some are superficially multicultural, rare are those truly multicultural! in reality most of the time you have to adapt to quite some extent to the country where you live or visit, that's how we can share somehow this planet.</t>
  </si>
  <si>
    <t>https://www.facebook.com/10513336322_10153766238276323_10153768045581323</t>
  </si>
  <si>
    <t>Malin Fredriksson kolla det där mobbade ansiktet 6:55 in i klippet. "Jag vill inte gå hem ensam." Yani som att nån ens skulle försöka på henne.</t>
  </si>
  <si>
    <t>https://www.facebook.com/10513336322_10153766238276323_10153768067496323</t>
  </si>
  <si>
    <t>-*-*-*- jävla äcklen</t>
  </si>
  <si>
    <t>https://www.facebook.com/10513336322_10153766238276323_10153766734596323</t>
  </si>
  <si>
    <t>If you did your homework, you would have known that SDU is no longer part of the sweden democrats. Because they were too radical. "Sweden Democrat Youth (Sverigedemokratisk Ungdom, SDU) was the youth league of the Swedish political party Sweden Democrats (Sverigedemokraterna) until 12 September 2015, when the party announced that they would break with the youth league." https://en.wikipedia.org/wiki/Sweden_Democratic_Youth</t>
  </si>
  <si>
    <t>https://www.facebook.com/10513336322_10153766238276323_10153766686601323</t>
  </si>
  <si>
    <t>Those guys have less brain than the "filthy romanians".</t>
  </si>
  <si>
    <t>https://www.facebook.com/10513336322_10153766238276323_10153766619511323</t>
  </si>
  <si>
    <t>Soooo... killing refugees with swords and burning down their houses is not terrorism because is done by some swedish scum... hmmm, interesting... Great elite Sweden!</t>
  </si>
  <si>
    <t>https://www.facebook.com/10513336322_10153766238276323_10153769343266323</t>
  </si>
  <si>
    <t>He ís just showing himself his own level of intelligence by how he is expressing his opinion. Level 0 of intelligence and of education. Maybe he is not filthy by the look of wearing a cheap costume but by the way he is talking he is surely filthy on the inside and that is hard to clean. I am Romanian living in a Scandinavian country, Iceland, and I am not here to steal anything, I am here to study and I am the second first foreigner person in law school. I am sure that this guy is 10 times worse and filthier than me any many others that could teach him a lesson.</t>
  </si>
  <si>
    <t>https://www.facebook.com/10513336322_10153766238276323_1722341134655161</t>
  </si>
  <si>
    <t>Dont lissen to these motherfuckers, they do NOT represent Sweden. They are just fucking stupid rednecks. Fuck SD (sverigedemokraterna).</t>
  </si>
  <si>
    <t>https://www.facebook.com/10513336322_10153766238276323_10153767190196323</t>
  </si>
  <si>
    <t>judging ROMANI gypsies (they are different from Romanians - please understand - different ethnicities) - the people they are talking about, after the group that migrated and started creating problems in that part of Sweden, its like me thinking ALL swedish people are racist idiots, just by looking at this video. Which would be a pile of crap. Romani gypsies, Romanians and Swedish people generally can be really interesting hardworking and even amazing, all with their histories and sometimes, issues. With no hesitation though, racism is always leading to violence, never positive.</t>
  </si>
  <si>
    <t>https://www.facebook.com/10513336322_10153766238276323_1520321561593951</t>
  </si>
  <si>
    <t>Who would want to look like a foolish SD with no history culture? Probably nobody. Maybe they should get some free history lessons to understand the origins of gypsies and the difference between gypsies and romanians. So .. an incultured boy calls romanians filthy? That'\s not even an insult since he's speaking from his ass but i believe romanians should donate them on their facebook page pictures of how clean we are and how uneducated are the ones who babbled that supposed to be insult. So .. spam people.</t>
  </si>
  <si>
    <t>https://www.facebook.com/10513336322_10153766238276323_10153768515026323</t>
  </si>
  <si>
    <t>Anthony Molyneaux just a bit of the thing we were talking about when it comes Sweden and immigration.</t>
  </si>
  <si>
    <t>https://www.facebook.com/10513336322_10153766238276323_1520422504917190</t>
  </si>
  <si>
    <t>-*-*-*- Great piece by the guardian about a tricky situation in Sweden. SA has similar feelings to refugees and immigrants from Africa coming in to the country. Where will it all lead!?</t>
  </si>
  <si>
    <t>https://www.facebook.com/10513336322_10153766238276323_10153766693691323</t>
  </si>
  <si>
    <t>Because we don't want to look like a filthy Romanian or something. That is not a "Salute to the European youth" I tought that you want european unity. You are just a bunch of idiots!</t>
  </si>
  <si>
    <t>https://www.facebook.com/10513336322_10153766238276323_10153768977296323</t>
  </si>
  <si>
    <t>Not really making me proud to b a swede. But unfortunately a lot of young men with low self esteem need someone to blame for their own meaningless life. And what's easier then to kick on the people who are already down. People who had to leave their homes and friends and families because of war. Fuck I hate SD and all they stand for. They DO have massive links to racist and nazi groups and every week there is a new party member who speaks out their nazi/racist/homophobic meaning on social media. I mean even members of SD in parliament were walking around the streets in Stockholm with iron bars in their hands...... That says it all. I'm officially ashamed to be Swedish!</t>
  </si>
  <si>
    <t>https://www.facebook.com/10513336322_10153766238276323_1520683074891133</t>
  </si>
  <si>
    <t>This report is increadibly biased. At one point, the slogan "The whole picture" appears. But then the video ends. Where is the whole picture? Say what you want about the Sweden Democrats. Some of them are indeed too radical. The comment about Romanians was absolutely uncalled for. But "If you come here as a tourist, it could be difficult to know what country you are in" is a key sentence spoken.</t>
  </si>
  <si>
    <t>https://www.facebook.com/10513336322_10153766238276323_1722419597980648</t>
  </si>
  <si>
    <t>SD: How shallow understanding you have about the immigration? Look, what this guy said in this video, ''We are dressed up because we want to make good impression and don't want to look like a filthy Romanian.'' You must know that they are ''Europeans'' not from Non-EU background.'' According to the EU rules, you can't send them back to Romania! If you well-dressed doesn't make you any better in terms of ''Education and Knowledge'' perhaps they are more worthy in contemporary society.'' You bigots: ''Get education and knowledge about the rules and broaden the perspective of global citizen rather than talking like an ignorant arrogant idiot.'' Haven't you seen? What the immigrants brought the positive things in this country? 1. Economic growth (Trade between different countries has been accelerated) because of immigration. 2. Immigrants are doing jobs which a lot of people don't want to take rather they are sitting unemployed or taking sickness benefits. 3.Cab and buses drivers are paying taxes and contributing their role the in country's economy not sitting at home and taking benefits. 4. Educated immigrants are playing a vital role in Hospital and pharmaceutical departments. 5.I.T sector is another example where immigrants are not only helping the growth of the well-renowned companies but also bringing the innovative conceptions and ideas. 6.Food and pizza- Restaurants are mostly run by immigrants bringing international cuisine and taste in the country. The list of positive aspects of ''immigration'' goes on &amp; on so don't spread hate and polarize society rather ''help &amp; encourage those who are integrating and are on the way of a progressive life.</t>
  </si>
  <si>
    <t>https://www.facebook.com/10513336322_10153766238276323_10153766551621323</t>
  </si>
  <si>
    <t>Oh dear, it must be a difficult time for those in the LIBLABCON and their criminal chums. Everything they believe in is crumbling before their eyes. Their belief in no borders and allowing the Third World in, and everyone breeding so we will all be brown and superior to what was before. It's not happening. Also unfortunately for them, the people who have come here, and into the rest of Europe, already have a strong identity, and have no intention of giving up their culture nor religion. Unlike these cowards and traitors the newcomers are also strong mentally and have real convictions. However wrong and stupid they are. The LIBLABCON are so desperate and clueless they ignore the newcomers abuse of women, abuse of children, and hatred of Homosexuals. They say nothing of Muslim women forced to cover up, because in Islam women are the property of men and seen as sexual beings who need to be controlled. What happened to the rights of women and feminism? Muslims slaughtering a load of young people at a concert in Paris, leaves the LIBLABCON punch drunk their revered immigrants killing people instead of been compliant and just so grateful. Sweden, once one of the most safest countries in the world, has now become the rape capital of the world, directly because of Islamic immigration. The PC Government who control the media in Sweden, try to cover up the rape of women by not reporting it. If they do report a rape of a Swedish woman by Muslim colonizers, they say the attackers were "Swedish men". Where are the outspoken Swedish feminists? The LIBLABCON and their criminal chums are in DENIAL. Denial can often be fatal. Wake up...</t>
  </si>
  <si>
    <t>https://www.facebook.com/10513336322_10153766238276323_10153766732806323</t>
  </si>
  <si>
    <t>-*-*-*- Rape capital? Breeding so we will all be brown? Who left the bag of idiots open?</t>
  </si>
  <si>
    <t>https://www.facebook.com/10513336322_10153766238276323_10153767668161323</t>
  </si>
  <si>
    <t>-*-*-*- I am Swedish and married to an immigrant and what you are saying is so fucking disturbed it would also probably be a crime. Could you say this openly in the US for example? Please stop this.</t>
  </si>
  <si>
    <t>https://www.facebook.com/10513336322_10153766238276323_10153768031126323</t>
  </si>
  <si>
    <t>-*-*-*- Nina yeah none so blind. Free speech is a crime. In your head nut job.</t>
  </si>
  <si>
    <t>https://www.facebook.com/10513336322_10153766238276323_10153780243721323</t>
  </si>
  <si>
    <t>Swedish people are simply tired of the problems many savages bring in from third world religious backwards countries, they want the old clean peaceful sweden back. They are tired of the drama and issues and that hundreds of thousands of people move into their country each year and there aint no homes and jobs and the healthcare is fuckedup</t>
  </si>
  <si>
    <t>https://www.facebook.com/10513336322_10153766238276323_10153780246281323</t>
  </si>
  <si>
    <t>-*-*-*- Sweden is one of the most sick left wing political correct countries, all immigrants I have spoken to are tired of the mass immigration, sweden has lost control, swedes are destroying their country but 80% of the population are enjoying it</t>
  </si>
  <si>
    <t>https://www.facebook.com/10513336322_10153766238276323_1651832078442898</t>
  </si>
  <si>
    <t>-*-*-*- They are too damn stupid to see the forest for the trees</t>
  </si>
  <si>
    <t>https://www.facebook.com/10513336322_10153766238276323_1722435914645683</t>
  </si>
  <si>
    <t>i think swedish people like more the isis emigrants then romanians..we will see it in a few months</t>
  </si>
  <si>
    <t>https://www.facebook.com/10513336322_10153766238276323_1722479434641331</t>
  </si>
  <si>
    <t>Daniel Asperman är det inte din fega jävla kompis? som är för rädd att säga att han egentligen är från Stockholm/Salem! Hahha "Joakim bott hela tiden i Göteborg" haha pajas snubbe😂😂</t>
  </si>
  <si>
    <t>https://www.facebook.com/10513336322_10153766238276323_1722500731305868</t>
  </si>
  <si>
    <t>-*-*-*- Haha :)</t>
  </si>
  <si>
    <t>https://www.facebook.com/10513336322_10153766238276323_10153766887176323</t>
  </si>
  <si>
    <t>Thank God there are also people in liberal Sweden who want these arab scum out of europe.</t>
  </si>
  <si>
    <t>https://www.facebook.com/10513336322_10153766238276323_10153767875536323</t>
  </si>
  <si>
    <t>-*-*-*- What makes them scum?</t>
  </si>
  <si>
    <t>https://www.facebook.com/10513336322_10153766238276323_10153767014071323</t>
  </si>
  <si>
    <t>Alex Braclau Adrian Adrian Adrian wtf? do they mean the Romanians that protected the west from invasion and have developed some of the world's most important ideas and technologies? Think they're confused. Although the whole anti-immigration sentiment is ridiculous in itself. Immigration has proven beneficial in the long run, the ones that are hard-working and/or intellectuals tend to be of much more benefit to a country than a great of deal of their own native citizens..</t>
  </si>
  <si>
    <t>https://www.facebook.com/10513336322_10153766238276323_10153767161931323</t>
  </si>
  <si>
    <t>-*-*-*- Most Swedes think Romanians are from India anyways.. They're so uneducated and motivated by white power in these Nordic nations, it's gunna get ugly.</t>
  </si>
  <si>
    <t>https://www.facebook.com/10513336322_10153766238276323_10153767179461323</t>
  </si>
  <si>
    <t>-*-*-*- Braclau most people in general seem to be confused about the difference between 'romani' and 'Romanian.' I guess the terminology the tigani selected doesn't help either. But I'd bet most Swedes are good, progressive people in general, these guys are just the epitome of ignorance and stupidity that can be found in any country</t>
  </si>
  <si>
    <t>https://www.facebook.com/10513336322_10153766238276323_10153767182891323</t>
  </si>
  <si>
    <t>-*-*-*- I've honestly met so few Nordic peoples who thought I'd be darker toned in skin. Even Poles.. It's just racist ideology manifesting in their cultures.</t>
  </si>
  <si>
    <t>https://www.facebook.com/10513336322_10153766238276323_10153766718996323</t>
  </si>
  <si>
    <t>On February 04, 2013, Vladimir Putin, the Russian president, addressed the Duma, (Russian Parliament), and gave a speech about the tensions with minorities in Russia : "In Russia live Russians. Any minority, from anywhere, if it wants to live in Russia, to work and eat in Russia, should speak Russian, and should respect the Russian laws. If they prefer Sharia Law, and live the life of Muslims then we advise them to go to those places where that's the state law. Russia does not need Muslim minorities. Minorities need Russia, and we will not grant them special privileges, or try to change our laws to fit their desires, no matter how loud they yell 'discrimination'. We will not tolerate disrespect of our Russian culture. We had better learn from the suicides of America, England, Holland and France, if we are to survive as a nation. The Muslims are taking over those countries and they will not take over Russia. The Russian customs and traditions are not compatible with the lack of culture or the primitive ways of Sharia Law and Muslims. When this honorable legislative body thinks of creating new laws, it should have in mind the Russian national interest first, observing that the Muslim minorities are not Russians. The politicians in the Duma gave Putin a five minute standing ovation.</t>
  </si>
  <si>
    <t>https://www.facebook.com/10513336322_10153766238276323_10153767137501323</t>
  </si>
  <si>
    <t>-*-*-*- Yeah. And the progress is so fantastic in Russia. The economy is sparkling, human rigths are total..... Russia is a great example what happens when political partis like SD gets the power. The last country that Sweden should look at for inspiration is, sadly, Russia. Peace!</t>
  </si>
  <si>
    <t>https://www.facebook.com/10513336322_10153766238276323_10153767378146323</t>
  </si>
  <si>
    <t>-*-*-*- actually he never gave that speech. just saying.</t>
  </si>
  <si>
    <t>https://www.facebook.com/10513336322_10153766238276323_10153768820941323</t>
  </si>
  <si>
    <t>-*-*-*- yeah right:))) just words. In september 2015 Putin opens huge new mosque in Moscow :)))</t>
  </si>
  <si>
    <t>https://www.facebook.com/10513336322_10153766238276323_10153768185111323</t>
  </si>
  <si>
    <t>Sweden, I'm American , from Gettysburg PA , USA, and we are a nation of immigrants and are going through the same argument about taking Syrian Refugees right now. Our right-wing party , the Republicans are filling the country full of fear , saying we should not take 10,000 Syrian Refugees because there will be terrorist hidden among them. Europe has a history of Facism , Nazism , and Racism , as do we. I do not live my life in fear, however after reading all of your comments , it does give me pause on the economic , criminal , and religious effects this immigration may cause . I was one that wanted to take the Refugees , but after hearing your countries thoughts, I will do some more consideration .</t>
  </si>
  <si>
    <t>https://www.facebook.com/10513336322_10153766238276323_10153769682866323</t>
  </si>
  <si>
    <t>-*-*-*- Sweden has let in 200 000 mostly males from the Middle East! Most without even showing a passport ! That is extreme! Rapes have sky rocketed! In proportion to the population it would be as if USA let 5-6 million in! Some of witch are part of terror organizations! They don't let in one person! You should know how hard it is to get into the states You don't think people would get mad if there were no borders ? There are soon 107 males to every 100 women in the country! You expect women to cheer that ? USA is discussing if they should let in 10000 Syrians! That's what runs into the country every week without passports</t>
  </si>
  <si>
    <t>https://www.facebook.com/10513336322_10153766238276323_10153769684696323</t>
  </si>
  <si>
    <t>-*-*-*- This is what migrant in Europe do to people https://www.facebook.com/1601360926768290/videos/1694887824082266/</t>
  </si>
  <si>
    <t>https://www.facebook.com/10513336322_10153766238276323_10153769768136323</t>
  </si>
  <si>
    <t>-*-*-*- Ridiculous</t>
  </si>
  <si>
    <t>https://www.facebook.com/10513336322_10153766238276323_10153771056846323</t>
  </si>
  <si>
    <t>Lol! This shit is not true! Ur just taking thr bad out of SDU! SDU wants a little break from imegrants bcus Sweden is the country that takes in most imegrants in hwole Europe! We have a realy hard time right now in sweden! And sweden democrats is swedens #1 party right now so this bullshit is fake! (Im not good at spelling, i am from sweden)</t>
  </si>
  <si>
    <t>https://www.facebook.com/10513336322_10153766238276323_10153768822821323</t>
  </si>
  <si>
    <t>The strange thing is we hear the same comments over here in the UK . No one can deny that people are divided on the immigration subject ..............no one seems to have an answer that placates everyone .</t>
  </si>
  <si>
    <t>https://www.facebook.com/10513336322_10153766238276323_10153766646766323</t>
  </si>
  <si>
    <t>This "party" is as bad and full of idiots like the ISIS</t>
  </si>
  <si>
    <t>https://www.facebook.com/10513336322_10153766238276323_10153769970886323</t>
  </si>
  <si>
    <t>-*-*-*- Retard much?</t>
  </si>
  <si>
    <t>https://www.facebook.com/10513336322_10153766238276323_1722665147956093</t>
  </si>
  <si>
    <t>-*-*-*- Or Trump supporters...</t>
  </si>
  <si>
    <t>https://www.facebook.com/10513336322_10153766238276323_10153767398921323</t>
  </si>
  <si>
    <t>This is why some people in Sweden started the movement "Refugees welcome". As a Swede, I am ashamed of the people I have to live among. I have a small belief, and that is that all people have the same rights. Therefore some people scare me. Especially those who are so small minded that they find economics more fulfilling than saving human lives. I will never stop fighting against this. Never ever. But it is important to remember that we were 87% who did not vote for the Swedish Democrats, and hopefully who never will. However, one of the greatest things this country has is our immigration. It enriches us as human beings. I mean; imagine what a boring world we would live in if all people were the same?</t>
  </si>
  <si>
    <t>https://www.facebook.com/10513336322_10153766238276323_1512737895689015</t>
  </si>
  <si>
    <t>Take a lesson from Denmark. They didn't remove all their migrants, they removed something like a couple hundred of the most violent that they had caught (while Sweden refuses to deport serial rapists that prey on their own citizens), and their crime rates for the year dipped by TWENTY percent. I'm not asking for gas chambers and armbands and death squads. I'm asking for common fucking sense, something you know by a different name- hate. Yes, apparently it's hate to want criminals our of your country if they're brown enough. And if that puts me in the same camp as the Nazis by your "tolerant" logic, then fuck you, sieg hiel, hail Hitler, because it's been nearly two decades, and I'm about through "tolerating" your surveillance and harassment and lies.</t>
  </si>
  <si>
    <t>https://www.facebook.com/10513336322_10153766238276323_10153766687216323</t>
  </si>
  <si>
    <t>Hmmm, I am not sure that this should be called "the whole picture". They are showing just the SD douchebags and what ever they are doing wrong but on the other side the immigrants that came to Sweden are not all innocent little flowers. Lets not forget that they are the reason for which Sweden is the rape capital of the world these days and the situation is similar in Norway with 100% of the rapes in the 5 years being committed by Arabs and North Africans. . Anyway, this report clearly do not present the whole picture. And I am not a racist, I am actually a Romanian imigrant living in the UK. Maybe it is worth watching some other documentaries also. https://www.youtube.com/watch?v=9up0CLLPPpo</t>
  </si>
  <si>
    <t>https://www.facebook.com/10513336322_10153766238276323_10153766741261323</t>
  </si>
  <si>
    <t>-*-*-*- In Sweden it is not true that 100% rapes are by africans or arabs. I have no idea where you got that from.</t>
  </si>
  <si>
    <t>https://www.facebook.com/10513336322_10153766238276323_1520405318252242</t>
  </si>
  <si>
    <t>-*-*-*- 70-90% of assault rapes are foreign names Group rapes even higher</t>
  </si>
  <si>
    <t>https://www.facebook.com/10513336322_10153766238276323_10153766604821323</t>
  </si>
  <si>
    <t>Let's be clear: always the media depict "who does not want immigration" as the bad guys and "who protects innocent migrants" are the good ones. This is the real shame in this country! and let me tell this: the popular 'country's liberal identity' is under threat not because of the nasty unfair far right rising and fighting against the police but because of a foolish, blind and disrespectful policy towards the local population of over liberalism and frenzy holy welcoming! and it is time to have a brain and make sense people!</t>
  </si>
  <si>
    <t>https://www.facebook.com/10513336322_10153766238276323_10153767225971323</t>
  </si>
  <si>
    <t>Wow! Third party in Sweden? Xenophobia in Northern Europe is beyond any limit. We in Spain also have that problem, but nothing comparable. I'm not defending my country nor saying we are better. We must defeat racism here, too. But im just surprised about some statements of north-european politicians.</t>
  </si>
  <si>
    <t>https://www.facebook.com/10513336322_10153766238276323_10153767693676323</t>
  </si>
  <si>
    <t>People look at this so incredibly narrowmindedly and black&amp;white when it's really not. The people who vote for SD are seeing the problems of immigration firsthand. The most racist people are the immigrants towards other immigrants. The muslim immigrants in Sweden hate jews with a passion, they beat them down in the street, they kill them, they opress them, in the worst ghettos they hate Swedes aswell, for no real apparent reason. Sweden is a broken country by now and it's because all of our money goes to helping the immigrants. They just pour in and in and in and they become seggregated from the swedish culture and society. I grew up in a very "diverse" neighbourhood with Swedes and middle easterns and all sorts of cultures and races living side by side and we all got along fine. Why? Because they were assimilated into society. They didn't live in their own parts of the city, they didn't live in specific areas where the state puts them because there are no homes left for these people to go to so they just sit in their asylum waiting to get a job, waiting to be sent somewhere where they can start their new life, but it never comes because there are too many of them. Sweden can't take in any more because there's no space left, people have to realize that and stop calling every anti-immigration person a racist. Stop painting SD as some sort of radical nazi party because they're not. Only the politically correct idiots of the country who have nothing but good things to say about immigration think like that, because they have no idea how economics and assimilation work, they think that we can just take in the entire middle eastern and African population with no problems at all arising. It's idiotic and sad.</t>
  </si>
  <si>
    <t>https://www.facebook.com/10513336322_10153766238276323_10153768713256323</t>
  </si>
  <si>
    <t>It is interesting that these people of Sweeden, who got overwelmed with the wave of Syrians refugees ( that unfortunately have among them a lot of rapists, terrorists, etc.) only see the filthy romanian in their country. Reminds me of France a few years ago: they put the filthy Romanians with force in buses and planes and sent them back to Romania. Years later, they get butchered and killed by the terrorists. I am a FILTHY ROMANIAN, and like many others of my compatriots living abroad, we don't ask for our religious holidays, we don't demand other people customs to be banned because they hurt our feelings and all this, and the list goes on and on.t And we certainly don't bomb you.</t>
  </si>
  <si>
    <t>https://www.facebook.com/10513336322_10153766238276323_1722474637975144</t>
  </si>
  <si>
    <t>I live in UK. Racism is not worse in Sweden than here. Racism exists everywhere.</t>
  </si>
  <si>
    <t>https://www.facebook.com/10513336322_10153766238276323_1722431797979428</t>
  </si>
  <si>
    <t>We are all born on earth and we all deserve respect. The air we breath is for everyone, the boarder is going more and more to becoming global. I am from Sweden, born and raised, 21 of age and they talk about saving the "culture and traditions"? We dont have any besides homophobia, sexism and racism and that is following people in the grave, slowly but it is. The big culture variation is only good for the society and it will be better! But some people need time. They feel fear and insecure in this "changing" world. Everything we have is taken from the whole world - food, words in the swedish language, theories. Good luck with saving "Swedens history", it's been written right now, about how nationalistic and racist the swedish democrats really are. It is fear and lack of knowledge but as long as we stand together, the racism will never overcome the love. 🌎☀️❤️</t>
  </si>
  <si>
    <t>https://www.facebook.com/10513336322_10153766238276323_10153767012076323</t>
  </si>
  <si>
    <t>Such an awful party. Many people here are against them, but sadly intolerance and bigotry is growing - almost by the minute, fueled, as always, by ignorance and fear.</t>
  </si>
  <si>
    <t>https://www.facebook.com/10513336322_10153766238276323_10153767919456323</t>
  </si>
  <si>
    <t>You cannot trust any government, not in Sweden, not in Finland. I am not surprised at all. This will happen in all countries and we really hope Sweden finds a way to stop the invasion because their migrants come to Finland, unfortunately.</t>
  </si>
  <si>
    <t>https://www.facebook.com/10513336322_10153766238276323_10153768545196323</t>
  </si>
  <si>
    <t>.....so sad ...you dont know nothing about Romania.you talk just what you see on tv...but if you want to know the true about Romania ...its verry easy...GOOGLE IT...and there you will read strange things for you...Romania is not only gypsis and bagers...Romania is more than that.but in the end ...this is you limit about the school.you dont know nothing.Romanian students are the first place in maths,geography etc from Europe.romanian language is the second language from Microsoft...and ...a part from our history you hold in your hand about that knife because ...if you dont know ...we are a part from the Roman Empire.and you must learn the diference about a romanian man and a romanian gipsy</t>
  </si>
  <si>
    <t>https://www.facebook.com/10513336322_10153766238276323_1722342147988393</t>
  </si>
  <si>
    <t>Moh Oog Updy Shakur Mo Nabadoon Inboow Maxamed Tahliil Sayga Abdifatah Chelsea Farhan Ali Mohamed Abdulahi This is speechless tbh, you can put a fullstop to the immegrants but if you cant even see other people and other Religon is something else and tbh this people havent been on difficult periods like the way we did, and i wonder if they ask theirselves if they could be on our position? And this is what happens when you have everything, you will think you will never need someone We are all born with Love but Hate is something we teach ourselves and this is an exemple.</t>
  </si>
  <si>
    <t>https://www.facebook.com/10513336322_10153766238276323_10153768096211323</t>
  </si>
  <si>
    <t>To all humans outside sweden and to all who live here, refugees or not. These people do not represent a majority of us, regardless of what they claim. We are ashamed of having to share our country with them, they do not deserve to be called swedish.</t>
  </si>
  <si>
    <t>https://www.facebook.com/10513336322_10153766238276323_10153767902391323</t>
  </si>
  <si>
    <t>Most of them are in the EU because western corporations &amp; their government lackeys are playing war games in their respective countries. They not only have no home, they have no country let alone an infrastructure to support them. Maybe those responsible should be brought to account..? Naturally for right wingers &amp; religious fanatics this is a godsend. If you're looking to give them a platform then this is the way to do it. Inadvertently this is actually helping their cause. Taking in refugees is just pruning the branches &amp; not actually dealing with the problem. &amp; to be fair. Why isn't the EU asking the gulf states to take their fair share of refugees in? Oh yes. It's because they are the ones supplying the same groups we claim to be fighting. &amp; we still do business with these fanatics?! We should do everything humanly possible to help them. But as long as the cause of the problem is still actively participating in their displacement we will see more of this right wing lunacy.</t>
  </si>
  <si>
    <t>https://www.facebook.com/10513336322_10153766238276323_10153768953396323</t>
  </si>
  <si>
    <t>One must not forget, that the Swedish Democrats only got 13% of the votes. That leaves 87% of the population not voting for them. Sweden is a peaceful country that unfortunately is facing a lot of threats lately. Racism combined with fear is a dangerous combination. A multicultural society can only benefit a country. The people need to embrace each others differences instead of fearing them.</t>
  </si>
  <si>
    <t>https://www.facebook.com/10513336322_10153766238276323_1722434081312533</t>
  </si>
  <si>
    <t>-*-*-*- Does that include the person that stabbed 2 people at ikea and now in Paris?</t>
  </si>
  <si>
    <t>https://www.facebook.com/10513336322_10153766238276323_10153768817696323</t>
  </si>
  <si>
    <t>To compare sweden With USA is just so wrong of course the population Will emerge and thrive sweden is pointed out beacuse we are a country that is in the position that we have to put up boarder checks and beacuse of this it brings chaos but for real sweden is a rather small country compared to the us for instance and sweden cant Even take care of those WHO already are here. Swedens politics has gone haywire. And all of you that says that the Numbers of unemployed sink beacuse immigration well of course it does beacuse the number of people is streaming in. "A nation is strong for as long as they dare to stans up and tell the truth to its people"</t>
  </si>
  <si>
    <t>https://www.facebook.com/10513336322_10153766238276323_1520466648246109</t>
  </si>
  <si>
    <t>To all the non-Swedes out there; The way they angle stuff here is pretty realistic &amp; veridical for both sides, with the minor exception for Sverigedemokraterna! The SDU could doubtlessly just re-name themselves "Hitler Jugend 2.0" the way they talk and act, but I still don't think that Sverigedemokraterna's main party could or should be associated with this Nazi-mentality! I try to stay as far away as I can from Swedish politics in general and especially making political statements on the Internet, but this video really fucking sucked to watch and it made me really uncomfortable! If this is the direction that we're heading in as a country, then everything truly is going to hell from here! How can things like this even happen in 2015! Didn't we learn shit from history? Haven't people already tried to pull of this fucking "Aryan-cultural-supremacist/elitist"-bullshit with devastating results? Realistic limitations of immigration, integrating people in the society &amp; laying down some basic demands and rules for getting a permanent Swedish residence permit: OF FUCKING COURSE! Being close-minded and ignorant of other cultures, judging people that you've never exchanged a word with based on their ethnicity, attacking refugee asylums with Molotov's &amp; "Look like a filthy Romanian": SHUT THE FUCK UP AND GET THE FUCK OUT YOURSELF!</t>
  </si>
  <si>
    <t>https://www.facebook.com/10513336322_10153766238276323_1520401984919242</t>
  </si>
  <si>
    <t>If one of the Sweden democrats becomes prime minister then I say Rip Sweden</t>
  </si>
  <si>
    <t>https://www.facebook.com/10513336322_10153766238276323_10153769092861323</t>
  </si>
  <si>
    <t>Well this isn't entirely true since SD(Swedish Democrats) have no longer anything to do with SDU because SD found them too radical and that they didn't agree to SDs terms and point of view on anti-racism agenda. I don't support SD but i don't agree with medias way of telling the "truth".</t>
  </si>
  <si>
    <t>https://www.facebook.com/10513336322_10153766238276323_10153766872921323</t>
  </si>
  <si>
    <t>77.6% of all rapes in Sweden are perpetrated by foreign born Muslims, the Guardian likes to forget that little detail.</t>
  </si>
  <si>
    <t>https://www.facebook.com/10513336322_10153766238276323_10153767833546323</t>
  </si>
  <si>
    <t>-*-*-*- Sorry to say no, these are the names most common in rape cases: http://rodeo.net/lisamagnusson/2013/01/30/valdtaktsmannens-ratta-namn/</t>
  </si>
  <si>
    <t>https://www.facebook.com/10513336322_10153766238276323_10153767878501323</t>
  </si>
  <si>
    <t>-*-*-*- AS Elizabeth pointed out, that is a blatant lie.</t>
  </si>
  <si>
    <t>https://www.facebook.com/10513336322_10153766238276323_10153770400406323</t>
  </si>
  <si>
    <t>There's always a limit for how many immigrants a country can take in during a finite period of time and still sustain a stable welfare system. As a Social Democrat in Sweden, I'm sad to say that this limit has been reached. People should not be forced to live in tent camps during the winter because we can't take proper care of them when they arrive. It's time that other EU countries take their responsibility. So please don't portray us Swedes as racist scums. Most of us want to help, but in reality we don't have unlimited resources.</t>
  </si>
  <si>
    <t>https://www.facebook.com/10513336322_10153766238276323_1722435411312400</t>
  </si>
  <si>
    <t>Bunch of white, privileged, entitled a**holes! The same sh*t in the US and Europe. Get over it! Migration, immigration, or whatever you want to call it has been part of our human collective history. Besides, Sweden is one of the most boring countries in the world. Perhaps, these newcomers can inject some culture in Sweden's lack of it.</t>
  </si>
  <si>
    <t>https://www.facebook.com/10513336322_10153766238276323_1313985575298402</t>
  </si>
  <si>
    <t>-*-*-*- You are either incurably stupid or incredibly naive</t>
  </si>
  <si>
    <t>https://www.facebook.com/10513336322_10153766238276323_1607470946215698</t>
  </si>
  <si>
    <t>-*-*-*- U ain't got nothing better to do on freakin' Thanxgiving than reply?! Get a life! I have one and it's been on 3 continents!</t>
  </si>
  <si>
    <t>https://www.facebook.com/10513336322_10153766238276323_10153766475646323</t>
  </si>
  <si>
    <t>if it wasn't for zlatan, no one would care about sweden</t>
  </si>
  <si>
    <t>https://www.facebook.com/10513336322_10153766238276323_10153766512896323</t>
  </si>
  <si>
    <t>-*-*-*- Yeee... Not so true.. Sweden have done alot.. But sure you should continue thinking Zlatan is the only thing if it makes you feel better!</t>
  </si>
  <si>
    <t>https://www.facebook.com/10513336322_10153766238276323_10153766536876323</t>
  </si>
  <si>
    <t>-*-*-*- ya i'm also thinking henrik larsen</t>
  </si>
  <si>
    <t>https://www.facebook.com/10513336322_10153766238276323_10153766971781323</t>
  </si>
  <si>
    <t>-*-*-*- I could interpret your trolling comments that in fact you are not thinking at all Pete... !</t>
  </si>
  <si>
    <t>https://www.facebook.com/10513336322_10153766238276323_10153768124256323</t>
  </si>
  <si>
    <t>Can you show us where the hell is Romania on the map, plz? But, without using Google maps, can you? What if I'll ask you what is the difference between rroma ppl and Romanian ppl, without using wikipedia free encyclopedia, hmm ?! I personally can tell you that ignorance, in a physical form, looks just like you, nazi lil' dick :(</t>
  </si>
  <si>
    <t>https://www.facebook.com/10513336322_10153766238276323_10153768809496323</t>
  </si>
  <si>
    <t>Oh really? And how does a "filthy Romanian" look like? 'Cause I really have no idea..could you look in the mirror and tell me? I think that your reflection might help a little bit in understanding the word "filthy" :)</t>
  </si>
  <si>
    <t>https://www.facebook.com/10513336322_10153766238276323_10153766657081323</t>
  </si>
  <si>
    <t>In general,he's sort of right,all statistics conclude we are the filthiest europeans,but,of course,the filthy romanians are mostly lazy alcoholics in forsaken villages.</t>
  </si>
  <si>
    <t>https://www.facebook.com/10513336322_10153766238276323_10153768969481323</t>
  </si>
  <si>
    <t>This video just shows the heart of the most "Sweden hostile" people we´ve got to offer. I was born and raised beeing thought to be proud over my country, over its neutrality, humanity and compassion. Theese idiots were raised believing that the red&amp;white santa (whom coca cola created in the 50s), the christmas tree (which we imported from Germany only centuries ago, and kåldolmar (traditional Swedish wine leaf rolls clearly imported from Turkey) were swedish traditions being treathened from an evil "foreign society". If they eventually will raise to get som influence in Swedish parlament, you will find me in Romania, hanging out with the perhaps filthy but also less and less intolerant people who lives there.</t>
  </si>
  <si>
    <t>https://www.facebook.com/10513336322_10153766238276323_1520316138261160</t>
  </si>
  <si>
    <t>-*-*-*- Haha there are millions of what you call " racists " in east europe</t>
  </si>
  <si>
    <t>https://www.facebook.com/10513336322_10153766238276323_1722350127987595</t>
  </si>
  <si>
    <t>-*-*-*- I know, I lived there, but there are also millions of them who are not. My point is that where some countries goes towards more tolerance, mine goes into darkness.</t>
  </si>
  <si>
    <t>https://www.facebook.com/10513336322_10153766238276323_1520316768261097</t>
  </si>
  <si>
    <t>-*-*-*- Why are racists so afraid of calling themselves what they are? A showel is a showel and shit is shit!</t>
  </si>
  <si>
    <t>https://www.facebook.com/10513336322_10153766238276323_10153767918711323</t>
  </si>
  <si>
    <t>Immigration in its current form in Sweden has taken a toll. However saying shit like "filthy Romanians" and "we are the elite" is so low that I dont even know what to say. Yes its true that immigration has to have some limits especially since we are a country of 9-10m and not 50m but it doesnt mean that you can't get to know the people around you. Whether SD likes it or not the current immigrants that are Swedish citizens will not simply leave so why the hell would you make them an enemy? If SDs argumentation was better and more friendly in their approach then they wouldnt be so hated but since everything they say is of a bad mouth its hard to be friends with them.</t>
  </si>
  <si>
    <t>https://www.facebook.com/10513336322_10153766238276323_10153769185526323</t>
  </si>
  <si>
    <t>I feel as though people are far too Black-and-white on immigration issues. There is a gray area. I believe these people are mostly good natured, however the reality is they like are ultimately going to consume more resources that contribute especially as the current Swedish gov doubles down on increasing the immigration/refugee intake ratio. Sweden is not receiving waves of engineers, doctors, bankers, skilled tradesmen... most of these people accustomed to low-paying occupations such as street vendors, small store owners who go into debt to start a business in Sweden, and service/call centre workers. Many more are unemployed, some areas such as Rosengard in Malmo, there is &gt;70% unemployed. Rosengard is a mostly Iraqi, Lebanese and Somali populated area. It's not all sunshine and lollipops Liberals vs. evil Neo Nazis. I dont believe in deportation whatsoever unless warranted. These people need to be educated and driven into more skilled occupations and better immersed into Swedish culture. Far-right organizations lure in people who are simply fed up with seeing legitimate slums forming in their cities and towns. Their worries should also be considered and addressed.</t>
  </si>
  <si>
    <t>https://www.facebook.com/10513336322_10153766238276323_10153766693601323</t>
  </si>
  <si>
    <t>Ffs Nayan, there's me thinking Sweden was 100% bliss, where as now it'd appear it 99%... Nothing a bit of education, empathy, and Greek philosophy can't fix ;):P</t>
  </si>
  <si>
    <t>https://www.facebook.com/10513336322_10153766238276323_10153768778036323</t>
  </si>
  <si>
    <t>Nice unbiased reporting there! I guess liberals are going to believe whatever dished up to them until the facts are too blatant to ignore. Please explain why when a Swede kills migrants it is reported en masse, but when a migrant kills local swedes, rather than sympathy for the victims the story is covered up, barely reported, and security at migrant centres increased to protect against backlash. If everybody here wants equality and integration so much, why are two so similar attacks treated so differently? http://www.bbc.co.uk/news/world-europe-33880348</t>
  </si>
  <si>
    <t>https://www.facebook.com/10513336322_10153766238276323_10153768778886323</t>
  </si>
  <si>
    <t>-*-*-*- http://www.breitbart.com/london/2015/10/26/white-guy-killed-sweden-terrorism-eritrean-migrant-wasnt/</t>
  </si>
  <si>
    <t>https://www.facebook.com/10513336322_10153766238276323_10153768781921323</t>
  </si>
  <si>
    <t>-*-*-*- and here we have the Eritrean Migrant who murdered a swedish woman and her son explaining that he chose "the most swedish looking people" http://vlt.se/ikeamorden/1.3213362-mordarens-val-av-offer-de-sag-svenska-ut-</t>
  </si>
  <si>
    <t>https://www.facebook.com/10513336322_10153766238276323_10153769093946323</t>
  </si>
  <si>
    <t>I am ashamed of these people. I'm ashamed of the whole world in fact. Sweden has been taking a lot of refugees that is a fact. Sadly many European countries hasn't.what Europe do forget is that those we against them attitude will lure make Isis people able to lure weak people with nowhere to go to have an excuse to join them and maybe even fly bomb every fucklng country. As long as we contribute to wars and unfairness we are responsible to what happens in the world. Sad but true people. We can't run and hide any more. We need to unite. There is always ways but so many people is so not ready to change their perfect life. It's about humanity not race or anything here. In a few years time Africa will follow. And we will ask. Why the hell. I ask why the hell not? This world is unfair and we are all to Blame. Sad but true Also I see many good ones in the world and now when Christmas is coming closer. I hope you think about this? Whether you believe in Christ or not. Would he want you to celebrate him? He was in many aspects a refugee preaching. He was a man from Nazareth and Bethlehem. Many refugees are from that area too. And he took in everyone. He even preached for his enemies. I don't necessarily believe in God or Jesus myself but really we are all are eager to spend millions on our loved ones while people out there try to come to us after maybe Years with wars. Stuff most of Europeans can't imagine. I think he would rather say. And you lot complains these persons cost money but you spend 10000 of money on Christmas gifts how is that to celebrate me? He would shake his head for how stupid this world is. I believe in humanity.</t>
  </si>
  <si>
    <t>https://www.facebook.com/10513336322_10153766238276323_10153766462076323</t>
  </si>
  <si>
    <t>SD, The so called Sweden democrats is still a minority. But yes, we have problems to provide roof over the refugees heads for the moment, and winter is coming, its cold, dark and soon the snow is falling. Far from a paradise ... We have problems because we have already been taking a huge responsibility for many years, for the refugees from Irak, Somalia, Afghanistan... Its a small country with big logistic problems for the moment. Its true. But still the majority have big open hearts. Its always a good start. But homes, schools and jobs isn't so unimportant either.... Nobody wants more beggars in the streets.</t>
  </si>
  <si>
    <t>https://www.facebook.com/10513336322_10153766238276323_1722731674616107</t>
  </si>
  <si>
    <t>These idiots seem similar to Austria's Freedom Party, who are repackaging Islamophobia as nationalism. Europe has made so many advances in social equality that the U.S. could stand to learn from... so please, Europe, don't succumb to hate!</t>
  </si>
  <si>
    <t>https://www.facebook.com/10513336322_10153766238276323_10153766576126323</t>
  </si>
  <si>
    <t>Seeing it from this perspective makes me fucking afraid and embarrassed of my own country, where's all the hate coming from?</t>
  </si>
  <si>
    <t>https://www.facebook.com/10513336322_10153766238276323_10153768681231323</t>
  </si>
  <si>
    <t>I want all those conservative douche bags to come to a conservative state here in the USA. conservative people are the scum of the Earth. Here in the USA the poorest states are the most conservative, because after using minorities as an excuse to do fucked up things, they start fucking up their own.</t>
  </si>
  <si>
    <t>https://www.facebook.com/10513336322_10153766238276323_10153768130106323</t>
  </si>
  <si>
    <t>Some people only like liberal democracy when the parties and ideologies they prefer are popular or get elected it seems. I'd rather have a far right party enter the main stream and become more centre right that be pushed further out where the feelings of being exclused fester to feelings of persecution and they start becoming violent.</t>
  </si>
  <si>
    <t>https://www.facebook.com/10513336322_10153766238276323_10153766948021323</t>
  </si>
  <si>
    <t>I am proud to be a Romanian and I'm proud of our cultural heritage. Sure Romania has its problems, but let's not forget that many ''filthy" Romanians have contributed to the progress of modern-day European society., e.g. Henri Coanda, Emil Racovita, George Emil Palade, and the list can continue... But what can you do... haters gonna hate. #small town mentality</t>
  </si>
  <si>
    <t>https://www.facebook.com/10513336322_10153766238276323_10153767141836323</t>
  </si>
  <si>
    <t>-*-*-*- He was refering to Roma people/Gypsies.</t>
  </si>
  <si>
    <t>https://www.facebook.com/10513336322_10153766238276323_10153766553406323</t>
  </si>
  <si>
    <t>I think these people would feel lost without their "cause", without the presence of foreigners who are actually sustaining their pride, their "superiority", their fight. they look empty-headed to me, intoxicated by FILTHY tabloid newspapers, incapable of giving any better arguments than "we want sweden as it was before". well, guess what, romania is also not the same anymore, and that's because you are voraciously chopping it's forests down. and that's just an example of how the rich countries are rich and the poor are poor. nobody likes leaving his or her country in search for a better place to live, and there's a lot of suffering involved in this. the world belongs to everybody, and it's such a shame that in 2015 you can still find young people, especially well educated ones, thinking in old, racist, territorial ways. unlike these poor migrants you still have your families and friends around, be thankful for that and think about better ways to deal with the migration problem!</t>
  </si>
  <si>
    <t>https://www.facebook.com/10513336322_10153766238276323_10153768526826323</t>
  </si>
  <si>
    <t>Good for Sweden, this backlash was bound to happen after crushing their national identity and telling them that Swedes don't have a right to their own country.</t>
  </si>
  <si>
    <t>https://www.facebook.com/10513336322_10153766238276323_1520557431570364</t>
  </si>
  <si>
    <t>Swedish variation of shame and hate! They easily forget how they were immigrating to USA They easily forget how Sweden was selecting workers in countries like Greece during '50s to build up Sweden They easily forget how Swedish people were sorting jobs themselves would never take (like cleaning WCs) They easily forget Sweden is a weapon producer &amp; they easily forget they have the responsibility for their goverments' procedures and decisions to build up getos into the Swedish cities: but as long as this was a way to keep strangers away from Sweden, this was not an issue to discuss among the elits</t>
  </si>
  <si>
    <t>https://www.facebook.com/10513336322_10153766238276323_10153767389331323</t>
  </si>
  <si>
    <t>Shervin Malekzadeh Danny Hirschel-Burns this is what I was trying to tell our social democratic compadre at the bar</t>
  </si>
  <si>
    <t>https://www.facebook.com/10513336322_10153766238276323_10153766856711323</t>
  </si>
  <si>
    <t>Yusuf Jibali UKIP's counterpart.. Bunch of retards</t>
  </si>
  <si>
    <t>https://www.facebook.com/10513336322_10153766238276323_10153767142706323</t>
  </si>
  <si>
    <t>-*-*-*- Worst thing is ukip aren't seen as racist here, but sd are in Sweden</t>
  </si>
  <si>
    <t>https://www.facebook.com/10513336322_10153766238276323_1520404984918942</t>
  </si>
  <si>
    <t>-*-*-*- People accept SD here! Over 20% will vote for them and over 50% think they have the best migration policy! Sorry! Racist bullshit isn't working anywhere for you !</t>
  </si>
  <si>
    <t>https://www.facebook.com/10513336322_10153766238276323_10153766554796323</t>
  </si>
  <si>
    <t>Well, i guess i will support every party that is currently actively against this non-violent crusader to the West. If they want a shelter, why don't they just accept their shelter and supply at Hungary ? If they use the the cause of war in their homeland, will they leave EU once the war is over or wil they just sit there and ruin all EU nations ?</t>
  </si>
  <si>
    <t>https://www.facebook.com/10513336322_10153766238276323_10153768003391323</t>
  </si>
  <si>
    <t>I know this everybody know this that Sweden people I'm talking about who live in Sweden they so racist and just stupid, from time ago the don't like black peoples and people with blue eyes so what dose that tell you about Sweden they so so Neo-Nazi</t>
  </si>
  <si>
    <t>https://www.facebook.com/10513336322_10153766238276323_1722366657985942</t>
  </si>
  <si>
    <t>So funny because in our side of the world, democrats are usually the people supporting asylum to refugees and social reforms. And it's strange there are extremist groups in Sweden. I always thought they were extremely friendly.</t>
  </si>
  <si>
    <t>https://www.facebook.com/10513336322_10153766238276323_1722432837979324</t>
  </si>
  <si>
    <t>-*-*-*- Sweden has let in 200 000 mostly males from the Middle East! Most without even showing a passport ! That is extreme! Rapes have sky rocketed! In proportion to the population it would be as if USA let 5-6 million in! Some of witch are part of terror organizations! They don't let in one person! You from P.rico should know how hard it is to get into the states You don't think people would get mad if there were no borders ? There are soon 107 males to every 100 women in the country! You expect women to cheer that ?</t>
  </si>
  <si>
    <t>https://www.facebook.com/10513336322_10153766238276323_10153769678851323</t>
  </si>
  <si>
    <t>-*-*-*- No I don't because Puerto Rico is a U.S. territory, which means I'm an U.S. Citizen by birth and I can live in the country legally and can fly back and forth to visit my family without a passport.</t>
  </si>
  <si>
    <t>https://www.facebook.com/10513336322_10153766238276323_10153769681751323</t>
  </si>
  <si>
    <t>-*-*-*- Ok. I didn't know about that then! Well: see how the Mexicans get treated once they are caught! They get sent back with the first bus! Here they get money and housing as soon as they run into the country illegally!</t>
  </si>
  <si>
    <t>https://www.facebook.com/10513336322_10153766238276323_1520403101585797</t>
  </si>
  <si>
    <t>-*-*-*- USA is discussing if they should let in 10000 Syrians! That's what runs into the country every week without passports</t>
  </si>
  <si>
    <t>https://www.facebook.com/10513336322_10153766238276323_10153769684991323</t>
  </si>
  <si>
    <t>https://www.facebook.com/10513336322_10153766238276323_10153767687006323</t>
  </si>
  <si>
    <t>Like anywhere in the world there are a few assholes that ruin it for others. This is a shameful representation of Sweden and I'd hope these morons and their racist and xenophobic views get crushed by common sense, tolerance, kindness, and real democracy. Whatever these SDU assholes are peddling is disgusting.</t>
  </si>
  <si>
    <t>https://www.facebook.com/10513336322_10153766238276323_1722515547971053</t>
  </si>
  <si>
    <t>No multiculturalism = no inter-ethnic violence. I don't support violence against foreign people, but I also think that immigration is its own problem. I disagree that the US and UK are successful multicultures - they are largely segregated, and they seethe below the surface. Some support immigration while others oppose, but those who oppose are pressured into silence. I've recently moved to Japan on a work assignment, and there are very few foreigners here (Japan is 98.5% ethnically Japanese, even Tokyo is only 3% foreign). Some foreigners say it's a xenophobic society, but it's also one of the safest, cleanest, most prosperous and technologically advanced places you'll find anywhere. I question whether this would be possible with large numbers of refugees or other immigrants, particularly from countries where poverty is the norm and values are dramatically different. The refugee situation in Europe would be different if there were a clear plan to send people home at some point in the future, but there isn't, and as such, Europeans are faced with the prospect of being forced endlessly to absorb ever more people from broken nations, which will eventually make them minorities in their own lands. This isn't racism - it's reality - and you don't have to be a racist to see it</t>
  </si>
  <si>
    <t>https://www.facebook.com/10513336322_10153766238276323_1520359268256847</t>
  </si>
  <si>
    <t>Personally, I agree with those who view multiculturalism as Anathema to a Nation State System. Whoever governs a Nation must impose their values on the whole. Today, Obama imposes his cultural /philosophical mindset on all Americans. Any new leader will do likewise. The ONLY way that multiculturalism can work is if people choose Kingdom Economics. My model eliminates all human rulers. All human Government is abolished. If people desire multiculturalism, they need to rethink their philosophy of government. As of today, I understand why the Swedish Democrats desire a policy of less immigration. Think about Kingdom Economics, if you seriously desire a multicultural society. D</t>
  </si>
  <si>
    <t>https://www.facebook.com/10513336322_10153766238276323_10153769422131323</t>
  </si>
  <si>
    <t>And by the way these people represent abt 30% of the population and possibly more. Voters that have brain but not yet voting will do that as soon as the incompetent socialists and commies dears to have re-election. Of course they criminally changed the roles to be able to still sit there, but election they can not stop. Then all these mouselovers can go to Syria themselfes and we can turn back the country to normal - without the red disgusting peopledestroying leftists.</t>
  </si>
  <si>
    <t>https://www.facebook.com/10513336322_10153766238276323_1722632441292697</t>
  </si>
  <si>
    <t>This is reality for my country today... Sometimes I cry wondering what will happen to the country that my parents helped build. What will happen to my family, friends, myself, womens right to abortion and right to work outside the home. Gay and handicapped peoples right to have children are also treathened by SD... I no longer feel apart of this country and NO longer am I proud of being swedish...</t>
  </si>
  <si>
    <t>https://www.facebook.com/10513336322_10153766238276323_10153773129266323</t>
  </si>
  <si>
    <t>Hey, lets send someone from Swedish press across the pond to interview some of your nazis and paint them up as representatives of your country! Some of these problems discussed are very real. But these people will not be the ones to solve them. Should this party form a goverment and start appointing ministers from within thier ranks, thats where the real problems will start. A bunch of immigrants commiting various crimes we can handle. It will take time but we will get on top of it. Refugees eating up wellfare? No problem, we've gone through worse. Some former hooligan-skinhead-neo-nazi types becoming the Minister of Education, Finances, Defence, Health etc. Now that kind of damage would be alot harder to heal.</t>
  </si>
  <si>
    <t>Raw text</t>
  </si>
  <si>
    <t>Character count</t>
  </si>
  <si>
    <t>Comment length (in characters)</t>
  </si>
  <si>
    <t>Is reply?</t>
  </si>
  <si>
    <r>
      <rPr/>
      <t xml:space="preserve">-*-*-*- Hadi Jawad Tell me if you agree with the facts and opinions presented in this video. </t>
    </r>
    <r>
      <rPr>
        <color rgb="FF1155CC"/>
        <u/>
      </rPr>
      <t>http://www.israelvideonetwork.com/the-untold-story-of-violent-muslim-opinions-graphic-warning/</t>
    </r>
  </si>
  <si>
    <r>
      <rPr/>
      <t xml:space="preserve">Russia’s increased activity along the Syrian-Turkish border signifies the closing phases of the Syrian conflict. With Syrian and Kurdish forces holding the border east of the Euphrates, the Afrin-Jarabulus corridor is the only remaining conduit for supplies bound for terrorists in Syria to pass…..When this corridor is closed and supplies cut off, ISIS, Nusra, and all associated NATO-backed factions will atrophy and die as the Syrian military restores order across the country… With that support being cut off and the prospect of these militants being eradicated, the true sponsors behind this conflict are moving more directly and overtly to salvage their failed conspiracy against the Syrian state. What we see emerging is what was suspected and even obvious all along – a proxy war started by, and fought for Western hegemonic ambitions in the region, intentionally feeding the forces of extremism, not fighting them </t>
    </r>
    <r>
      <rPr>
        <color rgb="FF1155CC"/>
        <u/>
      </rPr>
      <t>http://off-guardian.org/2015/12/19/why-the-west-can-never-defeat-or-forgive-russia/</t>
    </r>
  </si>
  <si>
    <r>
      <rPr/>
      <t xml:space="preserve">Where Are All The Christian Refugees From Syria? </t>
    </r>
    <r>
      <rPr>
        <color rgb="FF1155CC"/>
        <u/>
      </rPr>
      <t>http://www.charismanews.com/world/53290-where-are-all-the-christian-refugees-from-syria</t>
    </r>
  </si>
  <si>
    <r>
      <rPr/>
      <t xml:space="preserve">Dear friends, We do all kinds of art work framing in Uae Please visit our page and see the different types of framing works.. If you have any enquiries please Contact : 971504693920 Mail : info@vintageframesdubai.com Pick up and Delivery also available... </t>
    </r>
    <r>
      <rPr>
        <color rgb="FF1155CC"/>
        <u/>
      </rPr>
      <t>https://m.facebook.com/Vintage-frames-saeed-1667319413480849/</t>
    </r>
  </si>
  <si>
    <r>
      <rPr/>
      <t xml:space="preserve">-*-*-*- </t>
    </r>
    <r>
      <rPr>
        <color rgb="FF1155CC"/>
        <u/>
      </rPr>
      <t>https://www.change.org/p/the-director-general-of-the-bbc-tony-hall-bbc-stop-the-bbc-s-endless-biased-coverage-of-the-economic-migrants</t>
    </r>
  </si>
  <si>
    <r>
      <rPr/>
      <t xml:space="preserve">The story says many of the migrants want to travel to Germany and Sweden, and both those countries want the rest of the E.U countries to share the burden with them?...Are they kidding? Sweden is now the rape capital of Europe, and they want other sane people to follow their idiotic example. </t>
    </r>
    <r>
      <rPr>
        <color rgb="FF1155CC"/>
        <u/>
      </rPr>
      <t>https://youtu.be/RZsvdg1dkJ4</t>
    </r>
  </si>
  <si>
    <r>
      <rPr/>
      <t xml:space="preserve">This is how to create a watercannon damaged crying migrant boy to the mainstream media: </t>
    </r>
    <r>
      <rPr>
        <color rgb="FF1155CC"/>
        <u/>
      </rPr>
      <t>http://hiddenlolcdn.com/i/46910.gif</t>
    </r>
  </si>
  <si>
    <t>Dependence on HS type:</t>
  </si>
  <si>
    <t>COUNT od Implicit</t>
  </si>
  <si>
    <t>Implicitness</t>
  </si>
  <si>
    <t>COUNT od Metaphor/metonymy</t>
  </si>
  <si>
    <t>COUNT od Sarcasm/humor</t>
  </si>
  <si>
    <t>COUNT od Rhetorical question</t>
  </si>
  <si>
    <t>Sveukupno</t>
  </si>
  <si>
    <t xml:space="preserve">1. background offensive is slightly more likely to be implicit than explicit </t>
  </si>
  <si>
    <t>1. Generally, comments with metaphors are less frequent than those with metaphors</t>
  </si>
  <si>
    <t>1. Generally, comments with sarcasm/humor are very infrequent across all types</t>
  </si>
  <si>
    <t>1. Generally, comments with rhetorical questions are infrequnt across all types</t>
  </si>
  <si>
    <t>2. background violence is clearly more likely to be explicit than implicit.</t>
  </si>
  <si>
    <t>2. Backgrounnd violence is equally likely to contain a metaphor than not</t>
  </si>
  <si>
    <t>Dependence on HS target:</t>
  </si>
  <si>
    <t>1. When migrants are targeted, the comment is slightly more likely to contain implicit HS</t>
  </si>
  <si>
    <t>1. HS towards migrants, other, and journalists is less likely to contain metaphors</t>
  </si>
  <si>
    <t>1. HS towards a commenter and toward someone related to migrants are slightly more likely to contain sarcasm/humor</t>
  </si>
  <si>
    <t>1. More often than not, comments do not contain any rhetorical questions.</t>
  </si>
  <si>
    <t>2. When there is no target, the HS is very often explicit</t>
  </si>
  <si>
    <t xml:space="preserve">2. HS towards commenters or someone related to migrants is more likely to contain metaphors. </t>
  </si>
  <si>
    <t>2. other categories are much more likely not to contain sarcasm/humor.</t>
  </si>
  <si>
    <t>2. Comments directed towards another commenter are the most likely to contain a rhetorical question, although this is not a strong  tendency</t>
  </si>
  <si>
    <t>3. Commenter target is more likely to be explicit</t>
  </si>
  <si>
    <t>4. Generally, the vaguer the target is, the more likely it is to be implicit</t>
  </si>
  <si>
    <t>Dependence on whether the comment is a reply:</t>
  </si>
  <si>
    <t>1. No significant trends</t>
  </si>
  <si>
    <t>1. If the comment is a reply, it is slightly more likely to contain sarcasm, but the numbers are still quite close together.</t>
  </si>
  <si>
    <t>Dependence on comment length—expressed with the # of characters (ignore the first number in parenthesis):</t>
  </si>
  <si>
    <t>(1) &lt;10</t>
  </si>
  <si>
    <t>(2) 10-50</t>
  </si>
  <si>
    <t>(3) 50-100</t>
  </si>
  <si>
    <t>(4) 100-500</t>
  </si>
  <si>
    <t>(5) 500-1000</t>
  </si>
  <si>
    <t>(6) &gt;1000</t>
  </si>
  <si>
    <t>1. The longer a comment is, the more likely it is to be implicit</t>
  </si>
  <si>
    <t>1. Shorter comments seem to contain metaphors more often</t>
  </si>
  <si>
    <t>1. Comments longer than 500 characters are less likely to contain sarcasm, other than that, no significant trends.</t>
  </si>
  <si>
    <t>1. In general, the longer a comment is, the more likely it is to contain a rhetorical question.</t>
  </si>
  <si>
    <t xml:space="preserve">2. 2 cases of comments with less than 10 characters, both are explicit. </t>
  </si>
  <si>
    <t>Observed</t>
  </si>
  <si>
    <t>Total</t>
  </si>
  <si>
    <t>Offensive</t>
  </si>
  <si>
    <t>chisq.test</t>
  </si>
  <si>
    <t>Violence</t>
  </si>
  <si>
    <t>Expected</t>
  </si>
  <si>
    <t>Implicit combinations table (circumlocution, first ~800 examples):</t>
  </si>
  <si>
    <t>Implicit combinations table (rhetorical question, first ~1150 examples):</t>
  </si>
  <si>
    <t>metaphor/metonymy</t>
  </si>
  <si>
    <t>Count</t>
  </si>
  <si>
    <t>TOTALS:</t>
  </si>
  <si>
    <t>No features:</t>
  </si>
  <si>
    <t>With features:</t>
  </si>
  <si>
    <t>Explicit total:</t>
  </si>
  <si>
    <t>Implicit total:</t>
  </si>
  <si>
    <t>SUD total:</t>
  </si>
  <si>
    <t>link to pdf</t>
  </si>
  <si>
    <t>title</t>
  </si>
  <si>
    <t>short description</t>
  </si>
  <si>
    <t>1710.07394.pdf (arxiv.org)</t>
  </si>
  <si>
    <t>Recognizing Explicit and Implicit Hate Speech Using a Weakly
Supervised Two-path Bootstrapping Approach</t>
  </si>
  <si>
    <t>The authors attempt to create a hate speech detection model using large-scale unlabeled data, as opposed to manually annotated data. They do so using a weakly supervised two-path bootstrapping approach. This system consists of two learning components, an explicit slur term learner and a neural net classifier that can detect explicit and implicit hate speech. The tweets identified as hateful by this system also included those whose hatefulness stems from the overall compositional meaning, suggesting that it is capable of detecting implicitness. The article does not discuss implicitness further or in more detail.</t>
  </si>
  <si>
    <t>2109.05322.pdf (arxiv.org)</t>
  </si>
  <si>
    <t>Latent Hatred: A Benchmark for Understanding Implicit Hate Speech</t>
  </si>
  <si>
    <t>The paper aims to produce a “theoretically-justified taxonomy of implicit hate speech” by compiling a corpus of hateful tweets and categorizing each tweet as one of several implicit hate speech subtypes. The categories they use include: White Grievance, Incitement to Violence, Inferiority Language, Irony, Stereotypes and Misinformation, Threatening and Intimidation. BERT and SVM models are used in a classification task using this taxonomy of implicit hateful content. As a result, eight kinds of problematic language features are identified which pose a problem for automatic implicit hate speech detection: coded hate symbols, discourse relations, entity framing, commonsense, metaphorical language, colloquial speech, irony, and identity term bias.</t>
  </si>
  <si>
    <t>A Just and Comprehensive Strategy for Using NLP to Address Online Abuse (aclanthology.org)</t>
  </si>
  <si>
    <t>A Just and Comprehensive Strategy for Using NLP to Address Online Abuse</t>
  </si>
  <si>
    <t>A position paper in which the authors emphasize the need for a reconsideration of what counts as abuse in the NLP community. The authors acknowledge that the current approaches tend to focus predominantly on a narrow scope of abusive language, while ignoring subtle abuse, which is much more common. They identify condescension, minimization, benevolent stereotyping, and microagressions as forms of abuse that are linguistically subtle and implicit. It is also argued that successful advances in automatic detection will require improvements in the field of natural language understanding, “as the abuse requires reasoning about the implications of the propositions.”</t>
  </si>
  <si>
    <t>Social Bias Frames: Reasoning about Social and Power Implications of Language (aclanthology.org)</t>
  </si>
  <si>
    <t>SOCIAL BIAS FRAMES: Reasoning about Social and Power Implications of Language</t>
  </si>
  <si>
    <t>The study presents the creation of the so-called SBIC (the Social Bias Inference Corpus), based on the notion of a social bias frame. This is described as “a novel conceptual formalism that aims to model pragmatic frames in which people project social biases and stereotypes on others.” The corpus is composed of social media posts from a variety of sources—such as Twitter, Reddit and hate sites like gab.ai—each of which is assigned seven special annotations including (among others) offensiveness, intent to offend and implied statement of the post.  OpenAI-GPT transformer networks are then used to conduct experiments in automatic annotation. The study finds that these models find limited success in generating relevant social bias inferences, since it tends to overlook subtle biases and tends to only generate generic stereotypes.</t>
  </si>
  <si>
    <t>(PDF) The Gab Hate Corpus: A collection of 27k posts annotated for hate speech (researchgate.net)</t>
  </si>
  <si>
    <t>The Gab Hate Corpus: A collection of 27k posts annotated for hate speech</t>
  </si>
  <si>
    <t>The article introduces the Gab Hate Corpus, which is based on the gab.ai social media platform, consisting of 27k posts annotated for hate speech. The annotation scheme is mostly based on the distinction between two categories: Call to Violence (CV) and Assault on Human Dignity (HD). In addition, a binary system for differentiating between implicit and explicit hate speech is also used. The difference between implicitness and explicitness is compared to the split between connotation and denotation in linguistics. The authors note that the absence of a particular keyword in a string of text requires the annotator to focus more on the socio-psychological constructs in language. This suggests that annotation of implicit instances of hate speech becomes less of a linguistic task and more of a “psychological” task.</t>
  </si>
  <si>
    <t>Improving Hate Speech Type and Target Detection with Hateful Metaphor Features (aclanthology.org)</t>
  </si>
  <si>
    <t>Improving Hate Speech Type and Target Detection with Hateful Metaphor Features</t>
  </si>
  <si>
    <t>The authors test whether providing descriptions of hateful metaphors as text annotations is useful for hate speech detection. They use the Dutch LiLaH1 corpus of Facebook comments on online newspaper articles. The annotation system seems to be an adapted form of the annotation schema used in the FRENK SUD dataset, primarily focusing on the type and target of the hateful content. The study describes a similar type/target prediction task using several types of language models, but with incorporating special tags in the text to indicate metaphorical tokens and expressions. The results show that hateful metaphor features do improve performance for some models.</t>
  </si>
  <si>
    <t>Understanding Abuse: A Typology of Abusive Language Detection Subtasks (aclanthology.org)</t>
  </si>
  <si>
    <t>Understanding Abuse: A Typology of Abusive Language Detection Subtasks</t>
  </si>
  <si>
    <t>The article aims to provide a systematic typology of abusive language. It is argued that abusive content is best classified according to two important distinctions: (1) The first is whether it targets a specific entity or a generalized group (2) The second is whether the abuse is explicitly or implicitly expressed. Several approaches which have proved at least somewhat effective in detecting implicit abuse are presented and it is argued that high quality datasets labelled for complex linguistic forms such as “sarcasm, metonymy and humor” may be needed in order to effectively detect implicit abuse. The article argues for more detailed distinctions to be made in determining the categories of abusive language applied to language datasets.</t>
  </si>
  <si>
    <t>I Feel Offended, Don’t Be Abusive! Implicit/Explicit Messages in Offensive and Abusive Language (aclanthology.org)</t>
  </si>
  <si>
    <t>I Feel Offended, Don’t Be Abusive! Implicit/Explicit Messages in Offensive and Abusive Language</t>
  </si>
  <si>
    <t>This is an upgrade to a different corpus used in a separate study, named the OLID/OffensEval corpus. In this study, the authors added labels for explicit/implicit abusive language. They use a simple rule for identifying explicitly offensive tweets: If it contains a slur or an explicitly offensive term, the whole tweet is marked as explicitly offensive. In other cases, the offense is implicit. They do not consider connotation as a necessary indicator of implicitness, connotative words can be explicit. Accordingly, the proportion of explicit to implicit abusive tweets in the annotated training database is 75% - 25 %. They find that the prediction of the implicit class is problematic, since their model produced very low precision and recall scores (.234 ± .086 and .098 ± .092 respectively for the AbuseEval dataset).</t>
  </si>
  <si>
    <t>https://journals.sagepub.com/doi/full/10.1177/20563051211052906</t>
  </si>
  <si>
    <r>
      <rPr>
        <rFont val="Arial"/>
        <color theme="1"/>
        <u/>
      </rPr>
      <t>Rieger et al</t>
    </r>
    <r>
      <rPr>
        <rFont val="Arial"/>
        <color theme="1"/>
      </rPr>
      <t>. - Assessing the Extent and Types of Hate Speech in Fringe Communities: A Case Study of Alt-Right Communities on 8chan, 4chan, and Reddit</t>
    </r>
  </si>
  <si>
    <t>The article sets out to characterize the types and extent of hate speech on 8chan, 4chan, and the subreddit called “The Donald”. It combines a manual quantitative content analysis of user comments and unsupervised machine learning in the form of topic modeling. The authors use four categories to classify every instance in the manual content analysis: 1. Negative stereotyping 2. Disinformation/conspiracy theories 3. Ingroup elevation 4. Inhuman ideology (i.e., support for Nazism, white supremacy, etc.). Interestingly the authors note a slightly higher prevalence of implicit hate speech than the explicit variety. The study also finds that the most frequently occurring categories were Disinformation/conspiracy theories and the glorification of inhuman ideology.</t>
  </si>
  <si>
    <t>Related work on the communicative realization of implicit hate speech:</t>
  </si>
  <si>
    <t>https://www.researchgate.net/publication/330715318_Direct_hate_speech_vs_indirect_fear_speech_A_multimodal_critical_discourse_analysis_of_the_Sun's_editorial_1_in_5_Brit_Muslims'_sympathy_for_jihadis</t>
  </si>
  <si>
    <r>
      <rPr>
        <rFont val="Arial"/>
        <color theme="1"/>
        <u/>
      </rPr>
      <t>Maria Grazia Sindoni</t>
    </r>
    <r>
      <rPr>
        <rFont val="Arial"/>
        <color theme="1"/>
      </rPr>
      <t xml:space="preserve"> - Direct hate speech vs. indirect fear speech. A multimodal critical discourse analysis of the Sun's editorial "1 in 5 Brit Muslims' sympathy for jihadis"</t>
    </r>
  </si>
  <si>
    <t>The author analyzes an article from the British tabloid newspaper The Sun, assessing how the lexical and visual resources used produce a biased and offensive representation of British Muslims. In the analysis of the verbal resources used in the newspaper article, the author notes that British Muslims are made impersonal, collectivized, and repeatedly treated as a homogeneous group, thus distancing this group from the target audience and creating a “clear us vs. them rift.” The strategic use of modal verbs and other types of modality is also presented as a means of influencing what the reader should perceive as factual information and what should be understood as unreliable assumptions. The author also goes on to analyze the effect of the visual elements in the newspaper article and how they impact the overall meaning.</t>
  </si>
  <si>
    <t>https://journals.sagepub.com/doi/pdf/10.1177/2158244020973022</t>
  </si>
  <si>
    <r>
      <rPr>
        <rFont val="Arial"/>
        <color theme="1"/>
        <u/>
      </rPr>
      <t>María Antonia Paz, Julio Montero-Díaz, and Alicia Moreno-Delgado</t>
    </r>
    <r>
      <rPr>
        <rFont val="Arial"/>
        <color theme="1"/>
      </rPr>
      <t xml:space="preserve"> - Hate Speech: A Systematized Review</t>
    </r>
  </si>
  <si>
    <t>This is a thorough review of prior work done on hate speech in the English and Spanish languages. The paper mentions many studies which span across a wide range of scientific fields such as law and communication studies. Among the more interesting findings, the study argues (based on the outcomes of the analyzed work) that linguistic analysis of hate speech is useful, but insufficient, since hate speech involves complex social hierarchies which stem from inequality and domination. As a consequence, the authors argue for incorporation of communication studies into research on hate speech. In the end, the paper calls for a focus on four factors connected to hate speech:  the influence of the medium on the spread of HS, the subject matter of the discourse, the environment, scenario, or setting of the discourse, and the diachronic factor (how a certain kind of HS began and evolved through time).</t>
  </si>
  <si>
    <t>https://onlinelibrary.wiley.com/doi/abs/10.1111/j.1460-2466.1997.tb02690.x</t>
  </si>
  <si>
    <r>
      <rPr>
        <rFont val="Arial"/>
        <color theme="1"/>
        <u/>
      </rPr>
      <t xml:space="preserve">C Calvert </t>
    </r>
    <r>
      <rPr>
        <rFont val="Arial"/>
        <color theme="1"/>
      </rPr>
      <t>- Hate speech and its harms: a communication theory perspective</t>
    </r>
  </si>
  <si>
    <t>The article approaches the topic of hate speech from the point of view of communication theory. Within this body of theory, the author identifies two specific “models of communication” which can be used to shed some light on the topic of hate speech: the transmission model of communication and the ritual model of communication. Within the transmission model, the question which is closely tied to the occurrence of hate speech is whether a particular message, X, causes direct harm, Y, to its recipient. On the other hand, the ritual model views the communication process as a hegemonic process of power maintenance, where the target of a hateful utterance is placed in a subordinate position. The author discusses the implications of applying these two models to the concept of hate speech.</t>
  </si>
  <si>
    <t>Related work on how well transformer models perform on various semantic tasks:</t>
  </si>
  <si>
    <t>https://arxiv.org/abs/1908.08351</t>
  </si>
  <si>
    <r>
      <rPr>
        <rFont val="Calibri, sans-serif"/>
        <color theme="1"/>
        <sz val="11.0"/>
        <u/>
      </rPr>
      <t xml:space="preserve">Dieuwke Hupkes, Verna Dankers, Mathijs Mul, Elia Bruni </t>
    </r>
    <r>
      <rPr>
        <rFont val="Calibri, sans-serif"/>
        <color theme="1"/>
        <sz val="11.0"/>
      </rPr>
      <t>- Compositionality decomposed: how do neural networks generalise?</t>
    </r>
  </si>
  <si>
    <t>The paper sets out to test whether several types of neural networks (LSTM, convolutional, transformer) are able to learn compositional features of language. Compositionality is a wide term that has several different definitions, and the authors propose a number of tests, each focusing on a separate aspect of compositionality, to determine how well a model can process a given aspect. They set up an artificial translation task, in which sequences that are generated by a probabilistic context free grammar (PCFG) are translated into output sequences that represent their meanings. They then apply the compositionality tests to the resulting database. While most of the tests returned mediocre to decent results, the models’ performance was much lower on two tasks: the localism and productivity tasks. These experiments show that the three types of neural networks struggle to pick up on certain compositional features in language tasks.</t>
  </si>
  <si>
    <t>https://arxiv.org/pdf/2108.04378.pdf</t>
  </si>
  <si>
    <r>
      <rPr>
        <rFont val="Calibri, sans-serif"/>
        <color theme="1"/>
        <sz val="11.0"/>
        <u/>
      </rPr>
      <t xml:space="preserve">Santiago Ontañón, Joshua Ainslie, Vaclav Cvicek, Zachary Fisher </t>
    </r>
    <r>
      <rPr>
        <rFont val="Calibri, sans-serif"/>
        <color theme="1"/>
        <sz val="11.0"/>
      </rPr>
      <t>- Making Transformers Solve Compositional Tasks</t>
    </r>
  </si>
  <si>
    <t>The authors test how different design choices affect the ability of transformer models to learn compositional features. To test this, they use a collection of 12 datasets that require different types of compositional generalization. This includes the PCFG dataset used in Hupkes et al., along with other datasets which were used to analyze compositional generalization. The tasks differ quite significantly from one another, but each one relates to the notion of compositionality in its own way. They consider five design choices as modifications of the base transformer model architecture: (1) the type of position encodings, (2) the use of copy decoders, (3) model size, (4) weight sharing, and (5) the use of intermediate representations for prediction. They find that specific combinations of these design elements can lead to better results on the datasets used.</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</si>
</sst>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u/>
      <color rgb="FF0000FF"/>
    </font>
    <font>
      <u/>
      <color rgb="FF0000FF"/>
    </font>
    <font>
      <u/>
      <color rgb="FF0000FF"/>
    </font>
    <font>
      <sz val="11.0"/>
      <color rgb="FF000000"/>
      <name val="Inconsolata"/>
    </font>
    <font>
      <b/>
      <color theme="1"/>
      <name val="Arial"/>
      <scheme val="minor"/>
    </font>
    <font>
      <b/>
      <sz val="10.0"/>
      <color theme="1"/>
      <name val="Arial"/>
    </font>
    <font/>
    <font>
      <u/>
      <color rgb="FF0000FF"/>
    </font>
    <font>
      <u/>
      <sz val="11.0"/>
      <color rgb="FF0000FF"/>
      <name val="Calibri"/>
    </font>
    <font>
      <sz val="11.0"/>
      <color theme="1"/>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EFEFEF"/>
        <bgColor rgb="FFEFEFEF"/>
      </patternFill>
    </fill>
  </fills>
  <borders count="19">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quotePrefix="1" borderId="0" fillId="0" fontId="1"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Font="1"/>
    <xf borderId="0" fillId="0" fontId="4" numFmtId="0" xfId="0" applyAlignment="1" applyFont="1">
      <alignment readingOrder="0" shrinkToFit="0" wrapText="0"/>
    </xf>
    <xf borderId="0" fillId="2" fontId="5" numFmtId="0" xfId="0" applyFill="1" applyFont="1"/>
    <xf borderId="0" fillId="0" fontId="6" numFmtId="0" xfId="0" applyAlignment="1" applyFont="1">
      <alignment readingOrder="0"/>
    </xf>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0" fontId="1" numFmtId="0" xfId="0" applyBorder="1" applyFont="1"/>
    <xf borderId="7" fillId="0" fontId="1" numFmtId="0" xfId="0" applyBorder="1" applyFont="1"/>
    <xf borderId="8" fillId="0" fontId="1" numFmtId="0" xfId="0" applyBorder="1" applyFont="1"/>
    <xf borderId="0" fillId="0" fontId="1" numFmtId="0" xfId="0" applyAlignment="1" applyFont="1">
      <alignment shrinkToFit="0" wrapText="1"/>
    </xf>
    <xf borderId="0" fillId="0" fontId="7" numFmtId="0" xfId="0" applyAlignment="1" applyFont="1">
      <alignment readingOrder="0" shrinkToFit="0" wrapText="1"/>
    </xf>
    <xf borderId="0" fillId="0" fontId="6" numFmtId="0" xfId="0" applyAlignment="1" applyFont="1">
      <alignment readingOrder="0" shrinkToFit="0" wrapText="1"/>
    </xf>
    <xf borderId="0" fillId="0" fontId="6" numFmtId="0" xfId="0" applyFont="1"/>
    <xf borderId="0" fillId="0" fontId="1" numFmtId="10" xfId="0" applyFont="1" applyNumberFormat="1"/>
    <xf borderId="7" fillId="0" fontId="1" numFmtId="10" xfId="0" applyBorder="1" applyFont="1" applyNumberFormat="1"/>
    <xf borderId="9" fillId="3" fontId="1" numFmtId="0" xfId="0" applyAlignment="1" applyBorder="1" applyFill="1" applyFont="1">
      <alignment horizontal="center" readingOrder="0"/>
    </xf>
    <xf borderId="9" fillId="0" fontId="8" numFmtId="0" xfId="0" applyBorder="1" applyFont="1"/>
    <xf borderId="10" fillId="0" fontId="8" numFmtId="0" xfId="0" applyBorder="1" applyFont="1"/>
    <xf borderId="11" fillId="3" fontId="1" numFmtId="0" xfId="0" applyAlignment="1" applyBorder="1" applyFont="1">
      <alignment readingOrder="0"/>
    </xf>
    <xf borderId="12" fillId="0" fontId="1" numFmtId="0" xfId="0" applyAlignment="1" applyBorder="1" applyFont="1">
      <alignment readingOrder="0"/>
    </xf>
    <xf borderId="13" fillId="0" fontId="1" numFmtId="0" xfId="0" applyAlignment="1" applyBorder="1" applyFont="1">
      <alignment readingOrder="0"/>
    </xf>
    <xf borderId="14" fillId="0" fontId="1" numFmtId="0" xfId="0" applyBorder="1" applyFont="1"/>
    <xf borderId="15" fillId="4" fontId="1" numFmtId="0" xfId="0" applyAlignment="1" applyBorder="1" applyFill="1" applyFont="1">
      <alignment readingOrder="0"/>
    </xf>
    <xf borderId="16" fillId="2" fontId="5" numFmtId="0" xfId="0" applyBorder="1" applyFont="1"/>
    <xf borderId="15" fillId="0" fontId="1" numFmtId="0" xfId="0" applyAlignment="1" applyBorder="1" applyFont="1">
      <alignment readingOrder="0"/>
    </xf>
    <xf borderId="0" fillId="4" fontId="1" numFmtId="0" xfId="0" applyAlignment="1" applyFont="1">
      <alignment readingOrder="0"/>
    </xf>
    <xf borderId="17" fillId="4" fontId="1" numFmtId="0" xfId="0" applyAlignment="1" applyBorder="1" applyFont="1">
      <alignment readingOrder="0"/>
    </xf>
    <xf borderId="9" fillId="4" fontId="1" numFmtId="0" xfId="0" applyAlignment="1" applyBorder="1" applyFont="1">
      <alignment readingOrder="0"/>
    </xf>
    <xf borderId="18" fillId="2" fontId="5" numFmtId="0" xfId="0" applyBorder="1" applyFont="1"/>
    <xf borderId="11" fillId="0" fontId="1" numFmtId="0" xfId="0" applyBorder="1" applyFont="1"/>
    <xf borderId="10" fillId="2" fontId="5" numFmtId="0" xfId="0" applyBorder="1" applyFont="1"/>
    <xf borderId="9" fillId="0" fontId="1" numFmtId="0" xfId="0" applyAlignment="1" applyBorder="1" applyFont="1">
      <alignment readingOrder="0"/>
    </xf>
    <xf borderId="0" fillId="0" fontId="1" numFmtId="0" xfId="0" applyAlignment="1" applyFont="1">
      <alignment readingOrder="0" shrinkToFit="0" wrapText="1"/>
    </xf>
    <xf borderId="0" fillId="0" fontId="1" numFmtId="0" xfId="0" applyAlignment="1" applyFont="1">
      <alignment readingOrder="0" shrinkToFit="0" wrapText="1"/>
    </xf>
    <xf borderId="0" fillId="0" fontId="9" numFmtId="0" xfId="0" applyAlignment="1" applyFont="1">
      <alignment readingOrder="0"/>
    </xf>
    <xf borderId="9" fillId="0" fontId="6" numFmtId="0" xfId="0" applyAlignment="1" applyBorder="1" applyFont="1">
      <alignment horizontal="center" readingOrder="0"/>
    </xf>
    <xf borderId="0" fillId="0" fontId="10" numFmtId="0" xfId="0" applyAlignment="1" applyFont="1">
      <alignment readingOrder="0" shrinkToFit="0" wrapText="1"/>
    </xf>
    <xf borderId="0" fillId="0" fontId="1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M1150" sheet="Data for pivot table"/>
  </cacheSource>
  <cacheFields>
    <cacheField name="Raw text" numFmtId="0">
      <sharedItems containsBlank="1">
        <m/>
        <s v="Can we shut up about refugees already?"/>
        <s v="Why should we? It's the biggest humanitarian crisis since WWII."/>
        <s v="these refugees adult males are cowards for not defending their homeland"/>
        <s v="Does Syria own the BBC?........."/>
        <s v="They are all mentally jerking off to the refugee crisis, always showing little kids and exhausted women. How come all we see in Europe are angry young male economic migrants."/>
        <s v="You only see what you want to see. Pretty much like ostrich."/>
        <s v="You should Said that your parents and your Europeans in WWII when their refugees FLED TO NORTH AFRICA ."/>
        <s v="Delfina Jones are you one of the Donald Trump's Sidechicks?"/>
        <s v="Europeans who immigrated during WW2 weren't bringing Islam with them and their stupid demands to accommodate their medieval views. They weren't burning embassies and rioting when someone drew a picture of a pedophile prophet."/>
        <s v="Define, what demands? Where are these demands which are to accommodate their views? I could have missed an article or two."/>
        <s v="Delfina Jones a Merry Christmas to all British racists"/>
        <s v="Peter Hallam How does speaking the truth make Delfina racist? put the race card away and allow people to have their say."/>
        <s v="Esin Ayse Kaya there is so many examples. Here is one, they are demanding film is stopped because they don't like it and they react with violence: http://youtu.be/g0sRmpvdIIk"/>
        <s v="Peter Hallam, Islam is not a race. I don't care about peoples sexuality, nationality or race, but religion is a choice. Being a moderate Muslim is like being a moderate nazi or moderate kkk member. You might be the most peaceful human being but your views"/>
        <s v="Esin Ayse Kaya Here take a look, a very real issue on the streets of Britain. https://www.youtube.com/watch?v=tYJPaZYXyD0 Do you wish to deny this is real?"/>
        <s v="Stacey's mini documentary has really been a shocking eye opener to many who have seen it"/>
        <s v="And this is happening all over Europe. But of course if you are a concerned citizen and even DARE to voice your concerns, you are automatically branded a racist."/>
        <s v="Oh okay thank you. I will look at it. I'm not denying anything. I just want to keep an open mind and if you say something I will consider it."/>
        <s v="Delfina Jones because anything that isn't western means it's immediately bad. Wow, just...let me bash my head over the sheer amount of stupidity in your comments..."/>
        <s v="Sagal Aden I've never said that. All said was that Muslim values are not compatible with western. If you beg to differ than name one positive thing that Islam introduced in Europe."/>
        <s v="David Olend Thank you David, that was certainly food for thought!"/>
        <s v="Esin Ayse Kaya What is your take and opinion of the video that I posted for you? A reason or not for Europeans to be concerned?"/>
        <s v="Delfina Jones oh you wanna go there? Wait let me just prepare my fingers for all the writing, sources and laughing my butt off for the challenge. *Holding my breath*"/>
        <s v="Sagal Aden I don't wanna go anywhere but you must admit that it should be rather troubling if you can't even name one thing. Hiding behind sarcasm won't work. No need for sources either, you could mention something you think was positive for the west. But"/>
        <s v="Delfina Jones 1. Islam is the MAIN reason why science is in europe in the first place exists. Most of the scientific books from the past were somehow related to Europe and Asia and then the Roman empire got destroyed, Greek texts were lost (Guess who? rel"/>
        <s v="It's sad that those people shown in the video hold such extreme beliefs. They were too sheltered and they have a false belief that their views are the only views. How they acted was inappropriate. That being said, there is another side to this religion. I"/>
        <s v="Delfina Jones 2. Though islam is a religion that shows similar patterns to judaism and Christianity, the religion was giving in clear message that 1. it came in peace:The worshippers of the All-Merciful are they who tread gently upon the earth, and when t"/>
        <s v="Commenting back on how you said being a moderate Muslim is like being a moderate KKK or Nazi; if that's true then all religions apply. All major religions have a negative side. To be a true believer, you have to belive in that negative side. Well.. Come t"/>
        <s v="Esin Ayse Kaya Islam is not compatible with western beliefs. Unless it reforms there is no place for it in Europe. We spent decades fighting for tolerance for gay people and sexual freedom for women. We don't need some cult trying to push us back."/>
        <s v="Sorry if the west doesn't ignore the danger of Islam as you wish. Your insults mean nothing. Yes of course, everyone is Aware that not every Muslim is a danger to society, but to ignore the portion who do wish harm to the west would be even more ignorant."/>
        <s v="You could be made a refugee at some point of your life, have some compassionate lady or its best to keep silent."/>
        <s v="Delfina Jones 3. It gave blacks and women rights = It can't get any WESTERN than this. At a time when women were treated worse than animals and slaves were beaten for just a TINY mistake, the prophet shed some light to these people. let me ask you somethi"/>
        <s v="Delfina Jones If you're gonna use the &quot;what about those who bomb people and scream in your religions name&quot;. I say this: Christians who live in peace are CLOSER to the title of &quot;muslim&quot; than these bombers can ever be. You wanna know why they're strapping a"/>
        <s v="Islam gave women rights just like Saudi Arabia allowed them to vote to give them the illusion of rights too. Women in Muslim countries have no rights like women do in the west. I wonder how your parents and brothers would have reacted if you decided to an"/>
        <s v="Delfina Jones I like how you say that EVERY MUSLIM COUNTRY represents islam. for gods sake, they have different cultures you know. THEY are the reason why these countries are a mess. Afghanistan is not Saudi Arabia. Pakistan is not Egypt. Somalia is not T"/>
        <s v="It is compatible with Western beliefs. I am proof of that. My parents are both Muslim and I was born and raised in the USA. I was taught to read the Quran and to be a good person. My dad wasn't too pleased with Quran school and he had a good reason. He di"/>
        <s v="Yet each one of these countries implements religious laws, each is a backward hole where women are treated like cattle, Turkey is the most normal one because funnily enough is also the least religious. The only times when Islamic countries were advancing "/>
        <s v="Delfina, I do agree with you on your point with religious law. Church(and in this case, Masque) and state should never mix. I belive that is where most problems from the middle east stem from."/>
        <s v="Esin Ayse Kaya it's great that your dad was like this, unfortunately there's very few really moderate Muslims. You're definitely western enough and so was your dad but the majority of Muslims in Europe would like sharia law."/>
        <s v="Esin Ayse Kaya ,respect .You are the proof that this religion need to be update by people like you .MUST be updated ! Unfortunately , muslims like you are not so many and when they talk ,they become targets of the angriness of the others religious brother"/>
        <s v="Yeah, it is unfortunate. When I see these barbaric practices being shown on the news and in those videos it makes me angry. They are hurting innocent people and disrespecting those around them. I just wanted to show you there are Muslims like me as well a"/>
        <s v="You can shut up if you want. Actually that would be highly preferred. :)"/>
        <s v="@ Delfina Jones, three things: 1. Extreme Ethnocentrism to the point of disregarding others' opinions and putting yours at highest 2. Insulting people's opinions to raise your own to prove you're right 3. The Islam faith is one like Christianity where Chr"/>
        <s v="I see that you're a blonde, case close."/>
        <s v="1. There are 49 countries where the majority of people are Muslim. There are only 7 countries that have a major portion of their laws under Sharia: Saudi Arabia, Sudan, Iran, Iraq, Afghanistan, Pakistan and Brunei. So the majority of muslim countries do n"/>
        <s v="Peter Hallam Moron"/>
        <s v="Lina Von-Trapp so you're in your 80s"/>
        <s v="Gialeigh Liou , I don't disregard others opinions but I'm standing by to what I said. Everyone's welcome in my country as long as they are willing to assimilate with regards to local values and culture which majority of Muslim immigrants have failed. And "/>
        <s v="And ladies and gentlemen, the example is above, Naaz Dhalla listing positives of sharia law...lmao. This is what's coming, and it's all good since women have &quot;certain rights&quot; and they dont rebel so it must be good for them."/>
        <s v="There are plenty of people worldwide that have a vested interest in compassion and humanity. No one is forcing you to join in. Or is it simply living in close proximity to Muslims that has you so annoyed?"/>
        <s v="I am a free woman and I will die a free woman. The Rest Of The Woman That Do Not Believe They Are Equal To Men And Allow Them To Rule Are Weak woman. We are warriors not kept dolls!"/>
        <s v="Esin Ayse Kaya What actions do you believe are appropriate for Europe to take to defend themselves against the sort of radical Islamic groups, such as the ones that I showed you in the video, that are growing in size by the day?"/>
        <s v="David Olend For the west to be longsighted and not support extremists groups at the sake of making money or short term goals. ISIS would not be anywhere as powerful as it is today if western powers didn't illegally occupy iraq and completely remove all ar"/>
        <s v="David, I wish I knew. If I had that knowledge I would definitely share it. They are sheltered and misguided, their women uneducated, their men brought up with ideas that they are superior. How does one deal with any brainwashed group? Way before this issu"/>
        <s v="Seriously? So your suggestion is to somehow smuggle western learning material to the children of these groups. Wow. Okay, let me ask you this, do you believe that sovereign nations have a right to protect their borders and their citizens against those who"/>
        <s v="Hadi Jawad You are absolutely correct in your analysis of who is responsible for the creation of ISIS. But that wasn't the topic of discussion between Esin Ayse Kaya and myself. There is an immediate threat spreading through Europe at the moment. One that"/>
        <s v="David Olend I think what Esin meant was that eduction is the key to fighting religious extremism and it's true. That's why Europe needs to stop allowing for so much religious freedom including religious schools etc. Schools need to be secular ,no headscar"/>
        <s v="David, your response has left me bewildered due to the tone of immaturity and I believe you don't understand what I'm talking about. I meant the task of going to school. Education does change ideals, and like I said, it's what I have seen work. Like I als"/>
        <s v="Delfina Jones 1. you just told me that I was sarcastic behind the screen but clearly I wasn't. Do you even know what it even means? . 2. You're telling me that I did not name ONE positive thing that Islam gave to the west. Are you blind? I gave you a very"/>
        <s v="David Olend I don't think the threat to Europe is going to be from refugees coming in from Iraq or Syria. If ISIS manages to blow something up in the UK it will be a British or another EU national who will be carrying out these activities. I would assume "/>
        <s v="Sagal Aden I have never called you stupid, but you very conveniently haven't addressed the points I have made. I have already pointed out many things that are bad about Islam: you almost worship a man who was a rapist and a pedophile, your book says that "/>
        <s v="to not respect a religion it is not the same thing to not respect the people !!!And this is what so many Muslims of our days don t want to understand (and imedialtely call the others &quot;racists ) ! You, as Muslims, should change your own religion and bring "/>
        <s v="Hadi Jawad Tell me if you agree with the facts and opinions presented in this video. http://www.israelvideonetwork.com/the-untold-story-of-violent-muslim-opinions-graphic-warning/"/>
        <s v="That's the most self-centered statement I've heard all day. No. We will continue to discuss them until they're safe from harm, have food and can work."/>
        <s v="Just to clarify I am not muslim so this is not MY religion. I have had the chance to live in Iraq (half my life), UAE and the UK so I have tiptoed into both worlds ‘us vs them’. Delina: i think the most important thing you have to question is whether musl"/>
        <s v="No"/>
        <s v="Delfina Jones 1. I don't worship a pedophile. I respect and adore a prophet. Placing him into the category of a pedophile is beyond pathetic as he lived 1400 YEARS. 1400 years. People change in 1400 years. In the future, people would call us pedophiles fo"/>
        <s v="Are you human, Delfina Jones? When your ancestral lot thrashed themselves at the mercy of other foreign lands, others gave welcome to them. How can you be such a sociopath to feel comfortable enough to suggest that people in need be shut out? You are sick"/>
        <s v="Because most of them aren't in need you naive fool. Bbc is showing you these heartbreaking images of refugees while in reality most of them settled in Libanon and Jordan and the rest is dying. Those that come to Europe are greedy violent opportunists and "/>
        <s v="Delfina Most of them settled in Lebanon? You make it sound so nice. 70% of the 1m Syrian refugees in Lebanon live below the poverty line. Jordan and Lebanon are tiny tiny countries. http://www.un.org/apps/news/story.asp?NewsID=52893#.Vnue_UK0m20 This is n"/>
        <s v="Hadi Jawad I am familiar with UN statistics. I was talking about make immigrants from countries other than Syria who traveled to Europe. Even Syrian refugees however broke the law when they refused to register in Hungary and demanded to go to Germany and "/>
        <s v="Delfina you mentioned Lebanon and Jordan. Most of the refugees that have gone there in the past year will be Syrian. 70% live below the poverty line. Also you point of refugees going to the other countries in Europe is not valid. Germany said that it will"/>
        <s v="The real solution for refugee crisis is if you don't like refugees, than stop making them refugees by bombing their homelands !!! Dimwits"/>
        <s v="Accepted long before your advice!!"/>
        <s v="Telling now, to Isis and its creators."/>
        <s v="White House created the mujahideen, Alqaida, Isis and Talibans. Hillary and tony Blair already have accepted the charges. Muppet!! Only inhumans could kill millions of Native Americans to establish their imperialist Govt. To what religion did these bomber"/>
        <s v="So then Azim, you are saying all christians are bad?"/>
        <s v="Nope"/>
        <s v="USA use atomic bomb in Hiroshima and Nagasaki And come to Iraq to judge Saddam Hussein because he use chemical weapons as they claim USA government us the evil in earth and they call us terrorist"/>
        <s v="There's war and then there's rapists paedophilia atrocities and the Geneva convention NO HUMAN SHOULD SUFFER what Hitler did and what these vile subhumans are doing today I don't see anybody forcing their hands!!"/>
        <s v="Leah Jo, Wars In the Middle East Have Created More Terrorists!! Security experts including both conservatives and liberals in America agree that waging war in the Middle East weakens International security and increases terrorism. Killing innocent civilia"/>
        <s v="I'm all for pulling all of our troops resources and funding.. Leave all of you to your own methods."/>
        <s v="Azim you are absolutely right regarding the cause for all of this misery... The CIA should have stayed the hell out of everyone else's business... But behind the CIA is the new world order and George Soros... People are waking up to the truth ... And they"/>
        <s v="It's good as long as they stay in the Middle East..."/>
        <s v="Lebanon is in the middle-east...."/>
        <s v="I know it, I said Lebanon because the people in the video are in Beirut..."/>
        <s v="-*-*-*-"/>
        <s v="Alessio Ruda lol,pmsl,,so,let me get this right,you want these people to stay in Lebanon,because these people are in Beirut not Lebanon?"/>
        <s v="They are blaming america for their civil war"/>
        <s v="Neil, you're too dumb to understand what I wrote."/>
        <s v="Nd now they are very thirsty for non muslim blood"/>
        <s v="Look at this pakistani piglet.. We are debating on isis and syrian refugees but you porks are always sucks our dicks"/>
        <s v="so rude"/>
        <s v="You should said that to the Europeans in WWII when their refugees fled to North Africa .(butthole)"/>
        <s v="Azoga, you live in the Usa and can't even speak English properly... Go back to Morocco, Muslim!"/>
        <s v="How sad. There is so much hatred. We need to help each other, not kick one another down. Yatin, you hold a grudge which didn't even being with your generation. It's your ancestor's fight. Alessio, you have developed tunnel vision. I hope you guys find mor"/>
        <s v="Ah the refugee vs migrant debate has this nation split right down the middle with 2 petitions tied in terms of signatures. One wants to close the door until ISIS is defeated and the other wants to let more in. But both petitions are more or less tied in t"/>
        <s v="got any link?"/>
        <s v="Of course https://www.amnesty.org/en/latest/news/2015/12/turkey-eu-refugees-detention-deportation/"/>
        <s v="Impressive....but you are not a Jedi yet."/>
        <s v="Oh i know this place and I am lebanese this place is built for lebanese not for refugees and by the way it is in Jbeil and I know it very well when i was searching for a studio they asked me if I want to rent it and please notice &quot;I AM LEBANESE&quot; So it is "/>
        <s v="Thank you for this. I support helping refugees and anyone threatened by IS anyway. But a story Mika posted on his Twitter today showed me yet another aspect of the whole drama... I much rather have syrian refugees living peacefully in my neighbourhood and"/>
        <s v="Propaganda!! Laughing up their sleeves that we're falling for the sob stories. 'Let's put some kids &amp; women out there&amp; the west will fall for it'!"/>
        <s v="Propaganda? Sure. Educate yourself about the IS properly before you write such rubbish. Look what they do in Syria (and Iraq etc), the Paris attacks were nothing against it. Those who flee (at least 99% of them) are normal people who fear for their and th"/>
        <s v="Russia’s increased activity along the Syrian-Turkish border signifies the closing phases of the Syrian conflict. With Syrian and Kurdish forces holding the border east of the Euphrates, the Afrin-Jarabulus corridor is the only remaining conduit for suppli"/>
        <s v="Saudi Arabia, one of the wealthiest nations on the planet, has an air conditioned tent city which can house millions. How about instead of trying to guilt the people of Western democratic societies into resettling these &quot;refugees&quot; you do so with the wealt"/>
        <s v="I guess we can thank the Labour party for all this world crisis and migrant problems. I hope corbyn and Co can house some in their homes? Yeah right!"/>
        <s v="The Military Industrial complex, the Central Banks and corruption from people like Hillary and Obama among all of their accomplices are to blame. Every politician that votes for every war has their campaigns funded by war contractors and in many cases own"/>
        <s v="This site sure is pushing the Propaganda a lot lately"/>
        <s v="How is reporting on the biggest humanitarian crisis since WWII 'pushing an agenda'?"/>
        <s v="What I find funny are people who jump to respond to my comment thinking I give a crap what they think.."/>
        <s v="And yet you were the one who first commented your opinion..."/>
        <s v="Christine Madden What are you even talking about , and what does your response have to do with anything..god people are so petty"/>
        <s v="BBC still you fail to report that Turkey is deporting refugees with EU money and backing. https://www.amnesty.org/en/latest/news/2015/12/turkey-eu-refugees-detention-deportation/"/>
        <s v="It is about a mysoginist ideology non Western lifestyle upon us and we cant debate it for fear of label or worse."/>
        <s v="why ther is no refugees in the arab countries.especially the GULF countries.?"/>
        <s v="just to get people sympathy to promote immigration with the help of saudi funds .....BBC war on infidels"/>
        <s v="How many are the BBC going to home in its Salford centre ? Let the BBC lead by example"/>
        <s v="Good Night babe my name is Andrew Warren and so lonely and gorgeous White Indian man down on my knees politely for gorgeous Indian lady to marry please help me red woman classes and politely Miss from Country Trinidad West Indies in Chaguanas known as Tri"/>
        <s v="Propaganda at it's best, or worst, take your pick. When Mohammed is looking to be the most popular boy name in England, you have a problem. But hey, it's all too late now!"/>
        <s v="The most moral candidate for President of the USA is Bernie Sanders. He will treat the refugees with warm welcoming arms. Bernie Sanders 2016!"/>
        <s v="Let's hope he don't win then"/>
        <s v="The BBC always makes sure there's a few strategically placed children in all it's photos/video footage."/>
        <s v="I agree it's not the best solution, but no one is shooting at them or dropping bombs on them. That's important. It actually doesn't look too bad. Perhaps they can go home again one day."/>
        <s v="Overseas recipients of charity should be taught gratitude as we are in this country. They are bloody taking over."/>
        <s v="As usual the BBC is at it again ... Plugging their agenda ...."/>
        <s v="Bbc sucking up again"/>
        <s v="To human rights or what?"/>
        <s v="Refugees? That forsake refuge, then swarm across Europe hunting for a free life? Yeh ok."/>
        <s v="Poor people sad to see what this world becoming"/>
        <s v="BBC is so Pro Islam that it makes me sick"/>
        <s v="Wow ... you guys are just as inhuman as these evil people here in the US ... cut from the same cloth..."/>
        <s v="Bananas are bursting with potassium. Well it's a start."/>
        <s v="I believe that there are more than one side of this story. Most people will show only the best thing of them like this story."/>
        <s v="I am just happy to see u!! Instead of going around using your celebrity for drug, sex or shooting scandals..."/>
        <s v="It is very different between the rich and the poor. Just imagine how the rich survive in uncomfortable society."/>
        <s v="How no mention of Denmark making them pay searching them for assets great idea . The ones coming here have money the ones not have nothing that's why they stay in camps . Wonder how many are well of get here and claim benefits.and have thousands put away"/>
        <s v="Mika is such a good person, not just a singer !"/>
        <s v="Well, at least they'll have something to eat."/>
        <s v="America can't become like this video. Refugees need real homes and septic systems at the least"/>
        <s v="while they seem feel comfortable,They seem very pity in the truth because they might not feel happy like living in their home"/>
        <s v="come to chennai india and look the chennai flood disaster"/>
        <s v="sad bitter odyssey for this people"/>
        <s v="0:01 that kid has the most OG swagger ever hahaha its like an introduction to The Wire"/>
        <s v="A terrorist cannot be muslim, a muslim cannot be a terrorist. ISIS clearly does NOT represent Islam. “…if any one killed a person, it would be as if he killed the whole of mankind; and if any one saved a life, it would be as if he saved the life of the wh"/>
        <s v="I will do the same if I were him. It's our pride to fend for ourself &amp; our family."/>
        <s v="Resourcefulness knows no boundaries."/>
        <s v="Burundi refugees are not welcome by Justin Trudeau Canada prime minister. Is it because they are black?"/>
        <s v="Saluton el Brasov, centre de RUMANIO. Felican Kristnaskfeston, Prosperan Novan Jaron.."/>
        <s v="WE can shut up, alas the problem will-not go away, so sad . TMA."/>
        <s v="So the landlord is cashing in on charging rent for his land straight away. Hmm, very business like, not exactly charitable.If i read right TMA"/>
        <s v="Sod them, let the Ummah deal with them"/>
        <s v="May God the almighty Allah help all his ummah people"/>
        <s v="Mika, good guy!"/>
        <s v="Where Are All The Christian Refugees From Syria? http://www.charismanews.com/world/53290-where-are-all-the-christian-refugees-from-syria"/>
        <s v="And who cares?"/>
        <s v="luxury"/>
        <s v="Türk Devleti Londra’da Binler Tarafından Protesto Edildi #UrgentActionForCizreSilopi"/>
        <s v="Everyone judge and have opinions"/>
        <s v="You do this. My love❤❤❤❤❤❤❤✌✌✌👼"/>
        <s v="Where on earth is Lebanon?"/>
        <s v="Quick... Bomb it."/>
        <s v="so you been in asia at all ? 80% live like it"/>
        <s v="Giovanna Capera Mika gênio, milionário, playboy e filantropo"/>
        <s v="Watch out for the spiders"/>
        <s v="good"/>
        <s v="BBC's #JamesLongman is so sexy hot! 😍😍😍😜😜😜😜😜😘😘😘"/>
        <s v="Better than Staying in Islamic countries"/>
        <s v="Good for them. I hope they find peace"/>
        <s v="Bbc is a joke now"/>
        <s v="So sad!!"/>
        <s v="What you mean so sad?? Take them in your house if you like."/>
        <s v="J'ai pas tout compris mais ce qui est sur c'est que ce que tu fais c'est adorable Mika 💖😘"/>
        <s v="pumunta cla dapat sa mga muslim country tulad ng uae at saudi"/>
        <s v="Enough now"/>
        <s v="hi"/>
        <s v="lt's good 4 the refugee 2 go"/>
        <s v="BREAKING NEWS -U.S. GOVERNMENT IS CONCEALING CORRUPTION IN THE U.S. SUPREME COURT. THE JUSTICE DEPARTMENT RUN BY ATTORNEY GENERAL LORETTA LYNCH REFUSED TO PROCESS JESHA MILLER'S PETITION USING THE CONSTITUTION'S CHECKS &amp; BALANCES WITH THE ULTERIOR MOTIVE "/>
        <s v=""/>
        <s v="America needs to protect and provide for Americans!!!!"/>
        <s v="MIKA! &lt;3"/>
        <s v="Olivia Revans my hero"/>
        <s v="Msallam Al-akhras t3a shof ?"/>
        <s v="Lubna Zabouni MIKA"/>
        <s v="Ilaria Lussu"/>
        <s v="&lt;3"/>
        <s v="Harry Edwards"/>
        <s v="Gabby Herman Sarah Reif"/>
        <s v="Shane Mc Guigan Eoin Hannon"/>
        <s v="Andrew FA"/>
        <s v="Much more complicated than that. A little history lesson https://youtu.be/-ilFbbk9jw4"/>
        <s v="Laura Vivaldi Riccardo Frattolillo"/>
        <s v="https://www.youtube.com/watch?v=pSPvnFDDQHk&amp;feature=youtu.be"/>
        <s v="Sofia"/>
        <s v="Tony Obeid"/>
        <s v="https://www.youtube.com/watch?v=PHr6A1jDzKc"/>
        <s v="https://www.youtube.com/watch?v=dOl_s-zxFnM"/>
        <s v="https://www.facebook.com/sergio.harfouche/videos/596460353838609/ 😳😳😳 help get this ppl in jail"/>
        <s v="https://youtu.be/4AsqAHLmg2A"/>
        <s v="टोटल फ्री जाय्निंग है न कूछ खरीदना है न कूछ बेचना है न किसी से पैसे लेना है न किसी को पैसे देना है सिर्फ अपने मोबाईल के Play Store मे champcash Earn Money Free डाले और Install करे और Open कर के Registration करना है Enter Refer ID of Sponsor id मे ये ID No"/>
        <s v="Dear friends, We do all kinds of art work framing in Uae Please visit our page and see the different types of framing works.. If you have any enquiries please Contact : 971504693920 Mail : info@vintageframesdubai.com Pick up and Delivery also available..."/>
        <s v="Your First Marathon : The six rules of marathon training http://goo.gl/9V7CJc"/>
        <s v="https://www.facebook.com/?hc_location=ufi#/?bteam=7vc#/videos/549822245194407"/>
        <s v="https://www.facebook.com/?hc_location=ufi#/?bteam=7vc#/videos/1707391916147918"/>
        <s v="Peace for Lebanon"/>
        <s v="Shaza Usama the bae"/>
        <s v="https://www.facebook.com/United.Syrian.Republic/videos/1739592706274889/"/>
        <s v="https://www.facebook.com/libertapalestina/videos/1639169816344341/"/>
        <s v="BBC just stop lying in general about these countries and the crisis! I'm getting really fed up with this one-sided disgusting propaganda! I know it's not strictly a response to this video, but please let me say this. These people (I'm perfectly aware that"/>
        <s v="How do you know that all of them do that? I am aware that the treatment of children in the middle east is worse than in Western and Central Europe, but surely it is the countries barring them from reaching Germany and Austria, where they can live a much b"/>
        <s v="What I think should be done is back in Syria, more young men who are fit to fight should fight ISIS and the government need to put more funding into that (I am aware that the UK are helping to train rebels against Assad and ISIS already)."/>
        <s v="George Thornton I know it, because I'm Hungarian, I live here and I've seen it. And I did say that I'm aware that NOT ALL of them are that agressive."/>
        <s v="Well say Agnes Roma. Totally agree with u"/>
        <s v="You are narrow minded. Of course they will be aggressive!!!!!!! They are tired, hungry, some will be poorly and be faced with a no at the borders you know? BECAUSE THEY ARE HUMAN!!!!!!!!"/>
        <s v="Well said."/>
        <s v="The migrants always use babies or little children as shields - should I believe to your version? The behaviour of Hungary is disgraceful. In italy we had migrants for so many years. Every week they come by boats, we shelter them and don't make walls.Many "/>
        <s v="Janine Ewen First of all, don't you dare yell at me, lady! Second, I refuse to be called narrow-minded! I've never been and I'll never will be. I do understand both sides. However, agression is NEVER acceptable!!! I'm sorry that this is acceptable to you."/>
        <s v="Simone Tocco I understand your point of view. However, excuse me for saying this, but you don't have to deal with nearly as much influx as we do. You get about 400 people a day, we get 3000-8000 a day. There's a bit of a difference there. Yes, it's great "/>
        <s v="Agnes Toma, people never like hearing the truth. here is the US it was similar with the South American refugees that where coming (and still are) in scores and the media kept showing children, but not the parents who were abandoning them, throwning these "/>
        <s v="Fleeing from syria wont help! They have to face the Monster of their country i didnt know that strong young men are all stupid and coward ,if they will unite and be strong , time will come They will end up a winner ! But look they run all !"/>
        <s v="Ester Garcia Yes, I agree with you. Although most of them are not even from Syria now. They're coming from Afghanistan, Iraq, Pakistan, Bangladesh. Last time I checked there wasn't even a war in Pakistan or Bangladesh...."/>
        <s v="https://www.change.org/p/the-director-general-of-the-bbc-tony-hall-bbc-stop-the-bbc-s-endless-biased-coverage-of-the-economic-migrants"/>
        <s v="They only know War. And in war you have to fight to survive. This is their life and will be forever for them. In Syria Irak Afghanistan Germany Hungary Croatia UK etc etc"/>
        <s v="George Thorn: there is not such force that is against ISIS and Assad at the same time. U only need to help Assad to remove ISIS or the other way around."/>
        <s v="http://youtu.be/tIuqDC7mnQg here a vodeo to bbc lying tehniqes the migrant directly push an other women to pepper gas for a better picture for bbc"/>
        <s v="George Thornton barring them from entering Germany and Austria??? I'm sorry but you are totally mislead by UK media. Germany and Austria / the EU still insist on Hungary and Slovenia keeping the Schengen border and they introduced border control as well. "/>
        <s v="Erika Barna Very well put, Erika! Thank you."/>
        <s v="So true. ..why do people forget that the border (fence) is closed just for people who dont want to register?? If u want to you can walk in thru a gate and register in hungary...fingerprints and all....but they dont want to...well done Hungary...."/>
        <s v="Exactly. Sometimes i'm quiet amazed with their gorgeous dresses. While some other refugees are carrying American tweesters with them...! Even we dont use such costly items...! :-O"/>
        <s v="and how some will leave the train stations in Budapest: http://i1028.photobucket.com/albums/y348/sean_moon1/bp_zps6bqdyu6y.png"/>
        <s v="Sean Moon Yes, that's exactly what I was talking about! Thanks Sean!"/>
        <s v="Agnes Toma You must be one of those brain-dead racists."/>
        <s v="What a media didnt shows you is this. Everybody said they are not happy with hungary but they not happy now with Greek Italy Austria Germany France and this is just few videos what media dont like to show the people. They only shows this kind of things to"/>
        <s v="There are more videos :) just have to open your eyes. :)"/>
        <s v="Michael you just jelious because no one want to go to Romania ? :D We can send you some to take them home"/>
        <s v="George Thornton, so when will you be adopting these families into your home? Go ahead I'll wait."/>
        <s v="Michael Strömpl Oh it's rich...so a Romanian is trying to educate me on humanity meanwhile you guys are being nasty and discriminate against Hungarians living in Transylvania all the time! Oh by the way, I'm a law student, so no I wouldn't qualify myself "/>
        <s v="Syrian president planed it, . He said it well it will come to u &quot;europe&quot;. .... superpowers should rethink about putting nose in mid East..... .... after 15years will u be surprised to see boom blasts in Europe on large scale"/>
        <s v="Muhawe Ramdan Personally, I think CIA agents triggered the civil war in Syria. America wants to weaken Assad and by that weaken Russia as well, since Russia supports Assad. Russia needs that harbour which he rents from Assad. So they're 'friends' if you w"/>
        <s v="Today Croatia send the migrants to Hungary around 11000 people. We cant do anyithing with them.... They said dont want to be register in Hungary and Austria or Croatia they want to be register Germany or Sweden. They can choose whatever they want they don"/>
        <s v="Janine Ewen Hungry ? Really? Did you see what you're wasted ? Discard the food ! .There Is a lot of hungry a lot of the Hungarian people and children here in our country who can not get anything .. In addition, there is no law to him , they do what they w"/>
        <s v="Simone Tocco &quot;I think its been previously mentioned that the Hungarians used to escape through the old Yugoslavia, to get out from the Old Communist Block!&quot;"/>
        <s v="All this is going to end up with Britain taking more than 20000 refugees from the camps. This wav"/>
        <s v="Well said Agnes Toma and Erika Barna!!! Thank you for standing up for our country!"/>
        <s v="I am afraid it is not BBC only.... most western media is doing exactly the same. Huffington post, Sky news and the list goes on. One sided, misleading information was everywhere for an entire week Hungary was on the front page of all the UK newspapers but"/>
        <s v="I was wondering if this biased reporting may actually be arranged by the governments. Perhaps they want to be seen as compliant and humanitarian but actually fear a Muslim spread in Europe. Maybe they are afraid that if they don't help, Muslim countries w"/>
        <s v="We don't even know who these children are. They don't have any, or reliable, papers. They could be orphans taken along to provide just the sort of cover needed to create sympathy. 70 % of the people storming the EU are able bodied men who shoul be fightin"/>
        <s v="Simone Tocco,the sad reality is that are all discovering in the last month what is the problem. I've nothing to add."/>
        <s v="In two years these migrants will be thinking of building pressure cooker bombs. They will NEVER integrate. We will have arab ghettos and arab schools. Look what is already happening in France. Wake up Europe !!"/>
        <s v="The agenda is destabilization. Causing a religious war to reduce population and increase atheism. http://bit.ly/1dIIefe"/>
        <s v="Simone Tocco You have compared the Hungarian refugees from 1956 to the Syrian refugees. You have called our attention to brush up our memory, now I'd like to ask You to do the same. ;-) In 1956 the Hungarians immediately after crossing the border e.g. to "/>
        <s v="Very well said and perfectly put across 👍👍"/>
        <s v="Islamist takeover of northern europe is well under way all european countries should reinstate proper borders as a matter of urgency !"/>
        <s v="I'm not sure how Islam is going to take over when they're more lilkely to be secularised than we are to be islamised, our military is stronger, our economies are stronger, our culture is stronger in most every way. Islamisation is quite simply impossible,"/>
        <s v="A container full of weapons trying to be smuggled ino Greece was found !!!!!!!!!!!!!!"/>
        <s v="Its men of fighting age who are mostly tryn to get to europe. Where is the woman and children. This says it all im afraid"/>
        <s v="Ekama Noieau you don't need weapons.... Minds are the most powerful and destructive weapons ever created. Europe will be receiving over a million refugees that do not have any clue what we are, just thinking that we are responsible for their loses."/>
        <s v="Are you guys seriously being racist or just joking?"/>
        <s v="And their minds are less scientific, less methodical, less logical and less organised than our's, they can squabble and protest but at the first sign of major trouble they will be put down. They are not a major threat to us or our culture because we are s"/>
        <s v="Ekama Noieau They have something European don't have and it is NUMBERS Most every family from those countries, have more children per capita than european families .And in many cases they do not work , you will paying for all those children and extra wive"/>
        <s v="Ekama Noieau they will reject Europe, but the pull factors such as financial benefits and safety are stronger than the willingness to return to their third world countries cause Syria was never a first world country."/>
        <s v="None sense"/>
        <s v="The population of Europe is in the hundreds of millions, a few million are coming and about half of them will be accepted. They may have numbers in their own countries but here they are still outnumbered. It's like when people say 'native British' will be"/>
        <s v="Ekama Noieau!!! Our minds are less scientific!!! Great finding!!! Is this acceptable logicaly,reasonably. What about American clock boy!!! Most Syrian are University graduate and alot of us invented a lot of things but no one was caring if them!!! We have"/>
        <s v="George. I can't see any racism in these comments?"/>
        <s v="Well said Paula"/>
        <s v="I'm not saying biologically Farhan, I'm saying culturally, they receive less education in Syria, there's less security, freedom of expression etc, Clock Boy was raised in America, he is ethnically Syrian, but he is culturally American. Hence I would consi"/>
        <s v="&quot;And their minds are less scientific, less methodical, less logical and less organised than our's&quot;... and Ben says he can´t see the racism in the comments. Are you stupid?"/>
        <s v="You mean refugees"/>
        <s v="We need a firm - but compassionate - repatriation programme"/>
        <s v="Carl Bennet Nienaber A person who has received a primarily Islamic education will be less scientific, less methodical and less logical, that is obvious and has nothing to do with race, that would be applicable whether they were Syrian or Swedish. Some are"/>
        <s v="I am actually not sure if that is true but if you put it like that that particular part of your comment is not racist. I am sure that you can see though that given that at another point in your comment you state that &quot;we&quot; are &quot;smarter&quot; it does come across"/>
        <s v="Yes, if you think in racial terms, the term 'we' to me means Britons, individuals born in Britain, which include a wide variety of ethnicities, who receive a British education and are raise around British culture, and so have developed better critical thi"/>
        <s v="Yeah I can see that. Misunderstood your comment. Sorry;)"/>
        <s v="Ekama Noieau, so explain this Islamisation is quite simply impossible, the only possibility is just more &quot;brown faces&quot;, which really isn't the end of the world. Don't you think you could use a better term than &quot;brown faces&quot;? You do realise that you yourse"/>
        <s v="Ahsan Khan I don't think he meant it negatively just saying what he thinks, a brown isn't racist what colour would you like him to say purple?"/>
        <s v="Will Cooke, maybe his intentions were not racist but it just did not sound right, at least to me. That's all I am trying to say."/>
        <s v="I hate Islam and its brainwashed followers"/>
        <s v="strange that arab countries will not look after other arabs , they are bent on war"/>
        <s v="Politics."/>
        <s v="How will they buy Ferraris with the burden of refugees on their shoulders? Arabs are selfish."/>
        <s v="Arabs are natural liars, western journalists are stupid enough to believe them!"/>
        <s v="Nah,They're too busy building massive sky scrapers with billions of money,they won't even let a single refugee in."/>
        <s v="Cuz they know they are crazy"/>
        <s v="Well, most of those countries are undemocratically led, in most cases the leaders are good to their people, but in cases such as this one, it also happens that these leaders decide on what to do and the people don't really have much of a say in the matter"/>
        <s v="They know what European's tricks are! Duh"/>
        <s v="They are weird..😧😧😧"/>
        <s v="All arab countries surrounding Isreal already have huge, unmanageable refugee populations. The ones that arent accepting more are doing it because Sunnies and Sheites are historical enemies."/>
        <s v="well, Europe better remember for how long its been subsidised by cheap oil directly and cheap labour indirectly through literally armies of the southern poor working under obscenely paid european expatriates to provide goods and services (such as tourism "/>
        <s v="Because Chritians are looking after each other? Good one!"/>
        <s v="But really can people can be so ignorant! pranoid,not everyone dream England,a bit of humility do not make damage...get informed,only the 5 per cent arrive here,the 95 is in the middle east."/>
        <s v="Cuz they have enough Muslim"/>
        <s v="Slowly the Muslim terror snakes it way to Europe."/>
        <s v="Yea slowly as the europe done before in middle east. Now time has come to live with worries for europe like middle east"/>
        <s v="Adam haklı semra hanım siz görün şimdi neler olacak , aynı şey bizim içinde geçerli 2 milyon suriyelin içinden süpriz yumurta neler çıkacak bakalım ."/>
        <s v="Imam tells Muslim migrants to 'breed children' with Europeans to 'conquer their countries' and vows: 'We will trample them underfoot, Allah willing' Sheikh Muhammad Ayed gave the speech at Al-Aqsa Mosque in Jerusalem.He said Americans, Italians, Germans a"/>
        <s v="I will salt the earth with the blood of swine and march my army of Judea through your hearts to crush your heathenistic godless souls."/>
        <s v="You heard it first here folks ,"/>
        <s v="You heard it here folks , as houris has spoken , their intentions are clear , to overthrow European governments and inhabitants , with their own misinterpreted views , we need to act now , the fret is real , Europe is been invaded , close each border , do"/>
        <s v="&quot;Umutcan Sarigul Yea slowly as the europe done before in middle east. Now time has come to live with worries for europe like middle east&quot; no dear, the western society is not that islamic mess that's the middle east, you can keep killing each other down th"/>
        <s v="Francesco Cesco But they ARE doing it. They did on 7/7, they did it in France w/ the Charlie Hedbo massacre, they did in the US w/ 9/11. There are some places across Europe where the police will not even tread anymore b/c they've become so islamized and t"/>
        <s v="9/11 was not orchestrated by refugees by the way."/>
        <s v="Cynthia, no you are correct - but when you responded the way you did to the terrorist threat, we supported you. Now fast forward a few years, and we have OUR citizens being killed on our streets, and on the beach when they are on holiday. We also have ter"/>
        <s v="Yes you responded and joined Bush in declaring a bogus war in Iraq that led to the formation of Isis. Congratulations again! Pat yourselves on the back."/>
        <s v="What are you backing up? Say it. Say I hate Muslims period and quit trying to defend your actions with examples of terrorism. In the United States, I'm much more concerned about being shot by a mentally deranged white man with a legally purchased gun and "/>
        <s v="A yank started this post. You have no problem with racist yanks, do you fascist?"/>
        <s v="It's clear enough to anyone that would read the comments on here - or even just try to understand my last comment. I will repeat - we have terrorists killing our citizens NOW - and we have terrorists in THIS COUNTRY plotting to kill our citizens NOW. We a"/>
        <s v="By the way, if you have issues with how your government responded to 9/11, shouldn't you take it up with them?"/>
        <s v="And as I asked on another thread.. if you feel so strongly about this crisis, shouldn't you be getting your own government to do something about it? - after all the US signed up to the resettlement program for refugees, so how many have you taken?"/>
        <s v="Just seen your fascist comment... I do not think that word means what you think it means... but it says a lot about your bigotry, seeing as you know nothing about me."/>
        <s v="We all hate terrorists. Not all Muslims are terrorists. Germany seems to have dealt with the influx. The last people in the world I would expect to see a display of humanitarian actions seems to be the only country with a plan."/>
        <s v="How many has your country taken?"/>
        <s v="lol - you not been watching the news then? Germany shut their border when they couldn't cope!! Hungary have arrested at least one confirmed terrorist on their border. People are moving freely across borders and disappearing. And I ask again, what are you "/>
        <s v="Cynthia, to show you how it should be done.. I will answer your question... Of the current refugees, I don't have a clue. But I know we have committed to taking 20,000 from source - ie those in camps, and we have given more aid than anyone else in Europe."/>
        <s v="This is going to cause so much trouble. Countries cannot support this amount of migrants."/>
        <s v="Yes exactly. Our State Governor just said he would take refugees and in his next breath cut our budget! How does that add up?"/>
        <s v="One rule for one, one rule for another. Its the same here. They can always find money for people abroad but we face numerous cut backs"/>
        <s v="That is the problem. The secret weapon of islam is over population."/>
        <s v="Karen Milano Nilsson simple lower life style."/>
        <s v="Ruth Lenton How do you like USA rule of Europe?"/>
        <s v="As in?"/>
        <s v="Economies can be scaled up to include new groups of people."/>
        <s v="The annoying thing is that 75% of the migrants are Young men, why aren't they fighting for THEIR country? Or is it more a case of they can get more from European countries (money, house,education etc)"/>
        <s v="75% was just a guess looking at pictures, thanks for the figures"/>
        <s v="Cowards"/>
        <s v="because according to source 80 % are not Syrians!"/>
        <s v="because the majority of them arent syrian!!!! many of them are even former rebel fighters."/>
        <s v="These are draft dodgers who didn't want to fight for their governments they would rather fight jihad on the West because they support the rebels."/>
        <s v="in syria there are 3 wars happening,the state is torned on many parts,there hundreds of local police over there and many teroristic organisations,not only al quaida or isil..isil is taking part on a specific way,capture your family and you have to start f"/>
        <s v="Invasion forces usually do comprise of young men of fighting age, dear."/>
        <s v="They have said that 90% are men and 4 out of 5 are not Syrian. Nigerians, Bangladeshis, Iranians Afghans the lot."/>
        <s v="We must stand with Hungary...AND start sending them back who have been in Europe for generations, these are christian countries and need to stay so...but the Idiots running the show seem to want to turn them over to Islam...the vast majority of the public"/>
        <s v="Justine Louise they are migrants http://www.dailymail.co.uk/news/article-3240010/Number-refugees-arriving-Europe-soars-85-year-just-one-five-war-torn-Syria.html"/>
        <s v="Sending them back to... where exactly? I doubt there is anything left where they came from and I guess they like ISIS just as much as you do. Plus, according to your logic whoever gets them will still become the next &quot;rape capital of Europe&quot;. So if you ha"/>
        <s v="in Sweden its forbidden to talk about rape figures"/>
        <s v="Gabri Ela not sure I'd use the notoriously racist newspaper the daily mail as a source for unbiased facts!"/>
        <s v="Justin Lewis check again the document you quoted from. This is what it says about the DUTIES OF REFUGEES: The obligations refugees must meet in the country of asylum. Under Article 2 of the 1951 Convention, refugees must conform to the laws and regulation"/>
        <s v="Wait until they all finally force there way to Germany. There will be nowhere for them to go. Then the demands start and the riots. Then those idiots Moon, Junker and Merkel will be forcing their mistakes on the rest of Europe to get Germany out of troubl"/>
        <s v="BBC please report the truth. This is nothing but the spread of Islam in Europe and soon they will multiply and dominate Europe. You foolish news agencies are enhancing this because you are all blind and stupid. When the bombs begin to blow up there will b"/>
        <s v="Political correctness of media."/>
        <s v="Political correctness will destroy the world as we know it."/>
        <s v="https://m.youtube.com/watch?v=ZV315xqbRK8"/>
        <s v="https://youtu.be/UkIocH91j0w"/>
        <s v="@Carli. Really worrying videos. Wonder why the mainstream media wants this hidden. That's a rhetorical question, by the way."/>
        <s v="The BBC is an utter disgrace."/>
        <s v="the BBC is run by champagne socialist lefties living of the tax payer."/>
        <s v="Emmanuel Nnaji the truth doesnt suit their agenda driven narrative."/>
        <s v="The hungarians are correct it is an invasion, and it is aided and abbeted by the BBC and Sky news . If you watch either of them you would think it was all women and children , the reality is that it is 95% men and very few of them are actually Syrian . We"/>
        <s v="First major problem the EU have had to deal with &amp; the politicians turn to jelly. What a surprise."/>
        <s v="I agree. What did we all expect from a bunch of individuals most of whom failed spectacularly to achieve anything in politics in their own countries? MEPs are second rate politicians - and they are being given increasing powers over the sovereignty of ind"/>
        <s v="The EU is the biggest political con in my lifetime, the cultural &amp; economic differences between us all are huge. Whilst 2 of the greatest conflicts of recent times have been the break up of the Soviet Union &amp; Yugoslavia, the EU wants to take Europe in the"/>
        <s v="They can't even make the cell phone chargers be all of the same kind, so how can they handle big politics? :)"/>
        <s v="Does anyone really believe that a political union of Europe is a good idea ? Apart from politicians"/>
        <s v="The major thing I have learned from this'migrant-crisis' is that I now know where my vote will go in the forthcoming Referendum on the EU. I will vote to leave because, like many people here who won't admit it, the thought of the UK being in some 'club' w"/>
        <s v="A few years ago I was staunchly pro EU. But now, I agree with you 100 % ... Let's get out while we can"/>
        <s v="The economy of Germany only recovered so quickly became they brought in thousands of Turks as 'guest workers ' to rebuild the country."/>
        <s v="And the Americans helped them financially after WW2.....watched it last week......politics and corruption after the war just shocking what is hidden from the citizens everywhere!!"/>
        <s v="I will be voting to leave also. Always wanted out and this migration crisis will make that more likely."/>
        <s v="Pamela, but unfortunately those guest workers never left, and I have heard some pretty negative stories about the Turks from my foreign exchange students, who mostly are still on the bottom rung of the ladder because they will not assimilate nor do they v"/>
        <s v="EU is a joke!!!"/>
        <s v="Don't forget,that while Britain was still on rations their Government was issuing food and other help to Germany. The US was doing the same to Japan. The whole Second World War was a lie."/>
        <s v="Clair Louise Bessant Too late I'm afraid. This refugee crisis is an ivasion in disguise. I don't say ISIL, because that's too obvious. But someday this will all turn bad."/>
        <s v="Why can't they all go on a pilgrimage to Mecca and ask for asylum when there in Saudi Arabia its a rich moslim country and most Syrians speak Arabic it's a win win they get to go to Mecca as ever Moslim should try to do in the life and it's a safe place w"/>
        <s v="EU is a failing club. Definitely worth leaving. I know I will be voting to leave EU! That is absolutely what my thoughts were and still are, handing out &quot;sweets&quot; to these so called refugees will only continue to encourage millions of them moving into Euro"/>
        <s v="Pamela Moor Germany has massive loans from the USA and UK and was assisted by tax breaks and other initiatives as well as a strong industrial base and an educated population. The Turks and others were initially presented as guest workers but of course the"/>
        <s v="Don't forget eventually they will all have a European passport and will be free to travel and work anywhere in the EU. Best vote to leave asap"/>
        <s v="Yeah...if we still alive at the time of the next election. Anything can happen and fairly soon. UK is not safe either."/>
        <s v="I've just read that 4 out of 5 are not from Syria yet they still INVADE countries.....this is a disgrace and the EU leaders have just handed Europe over and then they have gone quiet......it's shocking and unacceptable and needs sorting now not discussed "/>
        <s v="Careful of the site you read it on and please don't take one article as being gospel."/>
        <s v="No l don't l read many.....what l don't like is how quiet the EU leaders have become as if they have opened the door and they have all left....."/>
        <s v="Linda Piehl Woodard: Data gathered by Eurostat the statistical office of the EU based on asylum applications made in second quarter 2015. I think the 20% claim also applies on applications for 2014 (see last link) http://ec.europa.eu/eurostat/documents/29"/>
        <s v="Of course they are not! The hungarian border is full of thrown away passports. They can be any kind of citizens they want to"/>
        <s v="most are not syrian!!! i knew that ages ago just by looking at the crowd."/>
        <s v="now the EU finally admitted to what ive been saying for weeks!"/>
        <s v="Linda Piehl Woodard These are the official numbers of migrants in Europe, and their top five countries of origin. From official site of the IOM, International Organization for Migration https://www.iom.int/sites/default/files/infographic/Mediterranean_Upd"/>
        <s v="Merkel, world war two, terrorists , Refugees, Migrants, confusion, and arguments, rioting , disorder, lawlessness, stupidity, tensions to war, fear and threat ,racial hatred as Syrians and afgans fight, now wait for the bombings, fighting on the streets, "/>
        <s v="You talk about the fate of Jews in the Holocaust. You don't see the similarity of refugees literally dying and being blocked from getting in to Europe. Remember British only took 200 jewish refugees in 1939"/>
        <s v="Garett Mullan in reply A refugee is someone who enters the first safe country and ask's for asylum , they have gone past the refugee status and are moving on forcibly through Europe using force when stopped, a lot have no papers or passport, which makes t"/>
        <s v="Hungary is handling it correctly, but Mad Merkel totally messed it up in creating a stampede and EU needs to do more to keep them nearer their border by improving facilities &amp; supplies to persuade them NOT to travel to EU because it will be fine for them "/>
        <s v="Agree...bang on!"/>
        <s v="All this immigrants Merkel should take them to her villa and leave with them."/>
        <s v="Hungary is making things worst. The migrants want to come to Germany or Scandinavia. No one wants to stay in Hungary. Hungarians are doing this simply out of xenophobia and hatred. After all they support Putin. As for the intervention against ISIS - I ful"/>
        <s v="In answer to the headline &quot;There are growing tensions among some European countries over how to handle the migration crisis&quot;. The answer is simple, SEND THEM BACK (and to the 1st country of SAFETY - TURKEY). Don't tell me that the EU and the rest of Europ"/>
        <s v="The story says many of the migrants want to travel to Germany and Sweden, and both those countries want the rest of the E.U countries to share the burden with them?...Are they kidding? Sweden is now the rape capital of Europe, and they want other sane peo"/>
        <s v="But here in Hungary we can't share ANY burden like that either, the minimal salary here is only about 400 USD!!! People with some good certificates (those who has the chance to study at all!) can earn more then this, but this country is just not enough we"/>
        <s v="They somehow don't want to cooperate with any authorities either, they don't have any papers, no ID's, no passports, and they just reject being registrated too!"/>
        <s v="I agree with you 100% Karli. Although you might hear that Hungary is being criticised in the news and media, let me reassure you that's not how it is in reality. You have many, many people who admire and support your countries sensible stance, and wish th"/>
        <s v="They have suddenly all discovered ( far too late) that every country needed its borders! Simple really &amp; Germany made a huge mistake saying it would take all comers anyway. Apparently only one in four of these migrants are from Syria the rest are economic"/>
        <s v="Why can't big decisions such as how the refugee crisis is dealt with be put to the public vote? Is that not the democratic way and one of the joys of living in this society? I just feel that sensitive decisions being made on behalf of a county without con"/>
        <s v="To improve the TRP of your channel, always showing something touchy &amp; not reality. Why Europe should take them??? Why not Muslim countries?? Where are some international organizations?? Everyone is keeping quite."/>
        <s v="Its strange how so many countries begged to be part of this failing superstate, the EU, and entered when they were in need of financial assistance. Yet when something like this mass migration threatens them, they close ranks and resort to National Soverei"/>
        <s v="Part of the deal was protecting outer borders for you to know."/>
        <s v="Looking forward to Britains referendum on EU"/>
        <s v="Matey Matey Matey ... You would have been better off staying quiet :D"/>
        <s v="Nonsense, I love the certain irony of an economic migrant defending the fact that their country is denying another economic migrant"/>
        <s v="The European Council fiddled whilst , Damascus ,Palmyra, Aleppo, Tripoli, Beirut &amp; Baghdad burn. Europe your motto is united in diversity and your anthem the ode to joy. ACT don't fiddle ! Get the Arab league to act as well. Mr Blair will be of no use her"/>
        <s v="This sudden exodus of migrants into Europe means a lot of cultural and political and religious implications. Analogy suggests Europe shall become an Islamic state in coming hundred years or so just because of rising population of migrants which to me seem"/>
        <s v="It's a muslim invasion. Saudi Arabia has the money, space and a massive air conditioned tent city able to hold them all. Once we are over run with muslims they can start out voting us in council elections then bigger elections and before you know it we wi"/>
        <s v="Im confused if the migrants are escaping war in syria then surely as soon as they get to hungary and croatia then surely they have done this? Why then the need to travel to europe? Oh yeah the money and so called prospects. Ur hang on we cant feed and hou"/>
        <s v="There are tension, but there are also signs for solutions: Germany's 'Deputy PM' Franz Walter Steinmeier has announced talks with countries that are not in the EU yet, but are at the forefront of the current crisis (such as Serbia and others) in order to "/>
        <s v="To begin with I totally agreed that the UK should accept some refugees but now - seeing all the fighting and aggression and the sheer volume of &quot;refugees&quot; I don't think we should keep allowing them in. We are taking 20,000 over the next five years. The EU"/>
        <s v="Problem is they will go to all the countries them start trying to change them. They will push their religious beliefs on everyone and demand people do what they want. Just like the southerners that keep crossing the u.s. border. Funny how none of the othe"/>
        <s v="The responsibility to handle the refugees should be divided in accordance to those same nations that caused the crises through their warmongering in the first place. The greater the effort they put into warfare in middle eastern nations, the greater the n"/>
        <s v="Yawn yawn yawn"/>
        <s v="Hey you got one syllable down, care to try for two?"/>
        <s v="impossible, and illogical trying to fit any countries population into other countries. especially when the cultural and political belief systems are so far apart. this way, lies chaos and war."/>
        <s v="Vedran Iskra so you suggest that we don't close the border with Serbia? Which means no border control and no obligation of EU law? And it is ok to pass through any countries they like? If we tolerate this behaviour of not respecting EU law how are we goin"/>
        <s v="Eszter Bedo, I'm saying that closing the borders and setting up walls doesn't solve the problem. The problem is as follows: 1. Migrants are fleeing from middle east conflicts; 2. They entered the EU in Greece; 3. They were invited by Ms Merkel; 4. Hungary"/>
        <s v="Thanks for your comment and I partially agree with you. I am also glad to see that a conversation is possible even if we have different views. There may be a law against a fence which I dont know about but I doubt that there is. If I am wrong and there is"/>
        <s v="No country can handle this situation by itself. The problem must be resolved in the middle east. NATO has to undertake full scale military operation against ISIS."/>
        <s v="On this one I totally agree with you."/>
        <s v="Eszter - I will paraphrase a (very long) response I posted on Gergely Dian's comment thread.... Basically everyone has failed eastern Europe. 1) The refugees should not have left the countries they escaped to - the UN should have made sure they stayed in "/>
        <s v="Can I also add, I agree 100% that it is nice to be able to have conversations with people who don't agree on everything - makes a refreshing change on these posts..."/>
        <s v="Simon, I can see where you are comming from and there is a lot I can agree with you on. I just want to add that if Hungary didn't send the migrants to Germany or put a stop on numbers passing through Hungary by enforcing border controlls nobody would have"/>
        <s v="Eszter - I agree with you 100%, in the ideal world. But let's say everyone agrees to implement 100% border control at midnight tonight - with the numbers we are seeing, countries in eastern Europe will struggle to give the aid that is needed (even if the "/>
        <s v="Nice to see that normal discussion is possible. Hopefully, this will be the case on the next summit of EU Council. The refugees should be transported as soon as possible to the country that invited them (Germany). The problem needs to be resolved politica"/>
        <s v="Maybe we should all go along to the summit, and tell them we fixed the problem for them :)"/>
        <s v="I agree that some contries are better equipeed at dealing with the situation but looking at the news from Germany they are seem to struggle at this point too. Anyway, my point is that a clear message should be sent that only refugees can go to Germany and"/>
        <s v="Communication is the key to success. If EU doesn't come up with the practical solutions any time soon.. We will have to call Americans to jump in."/>
        <s v="Are there terrorists hidden in migration groups? Likely."/>
        <s v="I am pretty sure there are Vedran. I just didn't want to comment on that particular piece of news as I just glanced over it and I am not sure how reliable the info was."/>
        <s v="This mess is a perfect cover up."/>
        <s v="ISIS has threatened to flood Europe with half a million migrants from Libya in a 'psychological' attack against the West, it was claimed today. Transcripts of telephone intercepts published in Italy claim to provide evidence that ISIS is threatening to se"/>
        <s v="If you think about it Europe's having the same problem that the US is having with an influx of people crossing its borders without documentation."/>
        <s v="How many Mexicans were involved in destroying the World Trade Center or bombing the Boston Marathon?"/>
        <s v="I was making a comparison about border crossing not terroristic acts! Next time think before you comment.The only exception is the Mexican didn't write it and by the way they were all Mexican across borders illegally into the United States they were from "/>
        <s v="Hungarians don't want them in their county or traveling through, it's their country and if they don't want them that's their business. The E.U. nor anyone else should be able to force them to take them or let them travel through."/>
        <s v="These are not &quot;refugees&quot; They are wolves in sheep's clothing. If anything they are economic migrants."/>
        <s v="And Hungary is actually helping. We just can't help EVERYONE! http://www.theguardian.com/world/datablog/2015/may/11/which-eu-countries-receive-the-most-asylum-seekers"/>
        <s v="Helping where you can is great, but not to the detriment to your own people. I fear that Germany and others may not be acting in the best interest of their citizens."/>
        <s v="No, they don't have the right to cross the Serbian-Croatian border illegally. Read the convention, I'll help you, searh for the article 31. They can cross illegally borders only &quot; coming directly from a territory where their life or freedom was threatened"/>
        <s v="Justine Louise Did you read what Horváth Endre wrote? looks like you need to check your facts Justine."/>
        <s v="Here's the full text: Article 31 - refugees unlawfully in the country of refugee &quot;The Contracting States shall not impose penalties on account of their illegal entry or presence on refugees who, coming directly from a territory where their life or freedom"/>
        <s v="&quot;coming directly from&quot; seems pretty clear to me."/>
        <s v="Not to mention that the article obligates them to register ( they present themselves without delay(, while these &quot;refugees&quot; resist registration and fingerprinting... I't interesting the media allways &quot;forget&quot; ti mention this."/>
        <s v="@Justine Louise where is the document? I was using the text of the 1951. convention as published on the site of UNHCR. Or anyone else if."/>
        <s v="@William Weber: looks like Justine Louise is ignoring me, I asked her to link me the document. She told you she shared a document proving I'm wrong. Can you link me. I've been googling whole day long, I can't find a single international or EU law granting"/>
        <s v="Horváth Endre You are experiencing the same issue I see on these threads, countless times per news item. Namely people read something, or hear something and repeat it as fact, when it is only an opinion. When asked to justify it they can't, because the pr"/>
        <s v="It's the case in every county it seems. The same is true along the whole migrant route, maybe for whole of Europe ( not just EU). But I like a good argument, even if proved wrong. So, my hopes were high when someone posted that he checked his facts and sh"/>
        <s v="Hmmmm... I am getting cross... I have just read that Syria launched air attacks against IS, or whatever they call themselves. My question is WHY haven't Syria formed an ARMY...??? This is an important issue because lots of their young men are running away"/>
        <s v="If you Check https://www.facebook.com/AngelaMerkel page! It is inundated with Concerns by the German Public and Calls for her to resign! A quiet different picture of What the BBC and the mainstream media gives us of happy Germans welcoming migrants!!! Thi"/>
        <s v="I read some of those comments on her page. It is quite the eye opener and definitely not the side we are seeing."/>
        <s v="and yet not representative at all. The governing coalition of CDU and SPD still has a solid 2/3rds majority. Pretty much the same as at the last elections of 2013: http://www.wahlrecht.de/umfragen/index.htm"/>
        <s v="And then for all the stupid racists ,or not even, but at least black and white indoctrinated people. ( And this little AmericanTy Royce etc.What do you know about Europe anyway? Study some more! ) Europe and even more America is what it became because of "/>
        <s v="The EU had better form a large military alliance and go into the Middle East and help end the problems so the people don't have a reason to live. I bet they wish they'd done more when the US and UK were there in large numbers. You see, we were right, this"/>
        <s v="For all those people that could'nt be bothered to vote UKIP at the last election you sow the seed now reap the reward ISLAMIST takeover of europe"/>
        <s v="I'm with you there I live in (born) UK and I will fight for it VOTE UKIP at the next opportunity many whom didn't have fast wished they had The rest have buried their media soaked brsinwashed heads in the sand !!"/>
        <s v="Might want to check your own spelling there Samantha before you start correcting people. It is spelt single handedly....."/>
        <s v="At least Farage understands the problem and says what they all think but are to cowerdly to say out loud. Europe cannot support all these migrants. We will have a mosque on every street corner soon and you know what muslims want for us. Vote UKIP next tim"/>
        <s v="Shocker, another UKIP supporter who can neither spell nor use punctuation correctly. Putting the word 'islamist' in capital letters does not make it true. Now crawl back under the rock from whence you came, and leave politics to those with the intellectua"/>
        <s v="Sam Lakin what do you call these people that refuse to register and rush police lines to illegally enter a nation? Stupid liberal scum will complain about your benefits being cut to pay for the housing and health care for the invaders. UK is the next Gree"/>
        <s v="Phil Stark and it is spelled not spelt"/>
        <s v="Getting fed up with the 'violin' act. 10% are probably genuine unfortunately the rest are after cherry picking a different life. I'd have more compassion if they adhered to the countries laws and complied with them. Why won't people register because they "/>
        <s v="The Terrorist are among them. Better have good filters. They hide among the women and children. Invading at will!"/>
        <s v="Such misery man is bringing on mankind. Although I feel for them, they ought to go through the proper channels. The UN ought to supply more staff and police the refugee camps for safety . Then as people say, Muslims sent to Muslim countries and Christians"/>
        <s v="I know someone will think this is racist, but why can't they just leave Europe for the Whites? EVERY major race on the planet has their own part of the world, they call home. The Latinos have all of Mexico and Central and South America. The Blacks have mo"/>
        <s v="Europeans followed The Americans to bomb their home. USA should should lead Europe to accept all the refugees."/>
        <s v="Hungary must respond the same as Israel do to Palestinians....., you know what I mean, without compassion. That's the only way, full stop. They are in Europe to no good, soon European are going to feel it."/>
        <s v="I look at all of these and become reflexive. This is probably the straw that will break the camel's back (no pun intended). Well orchestrated plan or whatever you think it is, the EU will crumble and without unity, there will be no more Europe as we know "/>
        <s v="This is how to create a watercannon damaged crying migrant boy to the mainstream media: http://hiddenlolcdn.com/i/46910.gif"/>
        <s v="Linda Gothard so why did Merkel criticised Hungary when they did the same for months? A vague statement of invitation was put out in the media to look humane and now they amending it according to the situation. And how about her statement in 2013 that mul"/>
        <s v="Europe Union could have organised the whole crisis in a decent and civilised way. But it has failed to do that. Hope and pray due to this crisis European Union will not collapse."/>
        <s v="Re Syrian Refugess why are these Muslim Rich Arab Countries not taking any? IE: Jordan. Saudi Arabia. Oman. Kuwait. Bahrain. Qatar. U.A.E. Strange don't you think? Is it because the Rulers, King's, Princes of these Rich and Opulent Countries own most of L"/>
        <s v="That's true. Just like Christian countries always help each other. So long as they are the right kind of Christians. And not darkies. And went to a decent school........"/>
        <s v="I dont go with that :("/>
        <s v="Jordan has so far taken half a million people. It has the third largest refugee intake after Turkey and Lebanon. Saudi Arabia is not a safe haven for refugees. It still has weekly beheadings."/>
        <s v="Ok if thats true why is it not mentioned on the News?"/>
        <s v="I'vre read that Saudi is a dire place to live. They don't want the refugees anyway because they may stir up trouble in Saudi."/>
        <s v="Red Heylin Darkies? horrible description."/>
        <s v="@Paul Ward. There is not enough airtime to mention everything on the news . Most things that happen are not mentioned at all."/>
        <s v="Paul, just google UN refugee intake and you will see the info."/>
        <s v="most of them are not syrian!!!!!"/>
        <s v="http://www.macon.com/news/nation-world/article34240329.html"/>
        <s v="#JustineLouise your previous comments are telling me that you must be a very unpleasant human being..."/>
        <s v="Saudi Arabia has a huge refugee camp that can literally fit hundreds of thousands if not millions of people, yet it sits empty. It's all for show. They don't want their own kind, but they'll spend millions building mosques in Germany. If that doesn't prov"/>
        <s v="It doesn't. Saudi Arabia still has weekly beheadings."/>
        <s v="I love Europe and it's the reason I detest the EU. Left wing fascism at it's worse. Merkel has caused this ridiculous scenario and then a week later closes her borders. Germany IS the EU and act like dictators to the rest of Europe. It's time Europe got o"/>
        <s v="Typically English to say. Germany was forced to stop singing &quot;Deutschland über alles&quot; but when will the UK be forced to stop singing &quot;Britannia Rules the Waves&quot;? I mean, &quot;left-wing fascism&quot; is an a contradiction - don't you know fascism is ALWAYS right-wi"/>
        <s v="Haha oh boy. So much garbage written. You won't even acknowledge that liberal fascism exists? :D and please, you want to bring Germany and history into this. Please don't you can never win on that argument. My comment isn't an attack on Germans, just thei"/>
        <s v="The UK is fascist but has given to this cause almost 1 billion pounds.. :) Germany would like to give out sweets at train stations, let the avalanche of people come (thus keeping the smugglers and people traffickers in business) say all refugees are welco"/>
        <s v="The stop is temporary due to the Oktoberfest in Munich. The Merkle regime wants to earn millions of euros in revenue from the Oktoberfest and we all know that beer and angry Germans alongside this mob of people will not be a good combination! The temporar"/>
        <s v="cant believe our and other European governments haven't sent troops to secure an area in either Syria or Iraq and then we wouldn5t have any refugees .."/>
        <s v="It needs to stop now these migrants are flooding through Hungary turned back Bangladeshis last week .... This is not a refugee crisis it's an migrant invasion . Stop the boats at source Turkey needs to step up on this point and stop them ."/>
        <s v="So you think that 3 year olds want to create a war?"/>
        <s v="George 85% are single young men ... Refugees fleeing conflict ok but wake up the facts tell a story ."/>
        <s v="Well said Jim."/>
        <s v="George Gilmartin A Japanese bank calculated the cost to the German tax payer of ONE of these people over 12 months and it is in the region of €16,000! The kids are just tools to get benefits and without proper paper work and testing how can a family relat"/>
        <s v="what is abundantly clear is that the people of the the UK do not see this as a crisis which should be solved by admitting the thousands of migrants kicking down the fences to the Schengen area. I used to be very pro Europe, but the way this issue, and the"/>
        <s v="No benefit at all unless one works for the corrupt non elected EU institutions"/>
        <s v="Which is where all the failed politicians see themselves. They don't want to see it break up because it is in their personal interests to keep it going"/>
        <s v="All EU countries should close their borders NOW!"/>
        <s v="Yeah nasty Eastern European countries who like to kill other humans because of their ethnic origins...... Let us not forget the 1990s... How can we be surprised."/>
        <s v="Today, Germany is committing the biggest mistake in the history of modern Europe. Soon, due to stupidity and helpful Germans at the gates of Europe will arrive 100 million &quot;refugees&quot; / immigrant &quot;/ despair&quot;. What will you do in this situation, it knows Do"/>
        <s v="Instead of taking out Isis you do this? Consequences are going to be outrageous! Muslim countries should be taking these people! Not the west!"/>
        <s v="European countries should stop accepting Migrants now! It's not about whether they're Muslim or Christian. Some are just using it as an alibi! Their country should take responsibilities over their people! Many European people are also struggling with thei"/>
        <s v="As Croatia collapsed within 1 day, again Hungary has to solve the chaos. Now we must build up the fence till the Slovenian border as we did it at border of Serbia. Croatia is carrying the illegal immigrants to Hungary (as Serbia did it before) - daily mor"/>
        <s v="The migrants don't want to stay in Croatia even though they were given food and shelter! 20.000 people in 2 days entered a 4 mln country that already has 300.000 unemployed. Are you normal? And they said we were taking away their freedom to move and they "/>
        <s v="Oh god, than that's the solution that you transport them from Zagreb to Hungary? How wide is the Slovenian border from Zagreb? Awfull what are you doing. Question: what will you do when the fence will be ready at the border and we close it? Than? What wil"/>
        <s v="no fence will stop milion people to go where they want!you should know that,are you gonna start shooting?"/>
        <s v="solution is in world bank,if you are not aware....yet"/>
        <s v="or you think solution is that Croatia is refugee camp?"/>
        <s v="Gergely Dian (Y)"/>
        <s v="Croatia thinks they are not a refugee camp... &quot;oh wait, lets transport them to Hungary, they are expert of handling migrants...&quot; yes, we have this problem for 9 months, we solved that problem and we will solve the Croatia problem as well. I am with our PM"/>
        <s v="If the fence is ready, than the illegal immigrants won't be able to entre Hungary. We have already made it at the Serbian border, that will happen at yours too. So, I suggest you to do something at the border of Serbia - Croatia."/>
        <s v="No, we don't think that Hungary is expert in anything, except in building fences and spreading xenophobia. The problem originated from the lack of proper control at border crossing between Turkey and Greece. When the migrants have entered the EU there, it"/>
        <s v="Your answer is according to the typical liberal mainstream. Just wait for other's help but doing nothing. Oh yes, we can say you are politically correct, Merkel and the other liberals will applaud for you. Nice! Just forget 1 thing: Croatia shoulnd't chec"/>
        <s v="Another point - if we close the border with Serbia, what exactly should Serbia do? Handle all 150.000 migrants by itself? Or start mass executions?"/>
        <s v="Croatian PM said &quot;Hungary has choosen a wrong solution, but we are well prepared for this crisis and we can handle this issue&quot;, then the croatian system collapsed less than one day. Congratulations!"/>
        <s v="Than they must stop the smuggling what they are constantly doing! If the countries where the illegal immigrants movements happen now, make physical barriers than they can't enter into the EU. Paralell the greek navy should stop the immigrants on the see a"/>
        <s v="We anticipated not more then 1500 migrants per day. Within the first 24 hours more 17000 refugees came. But this is irrelevant. This problem can be solved not within the EU, but only in the Middle East. All NATO countries should assemble and send serious "/>
        <s v="How is this for a plan.. since Merkel was so keen to help.. how about all of europe agree to give them free passage to germany, and then build one huge fking wall right round the border, so they can't get out again. :)"/>
        <s v="Simon, it sounds funny. We need serious action not jokes. Merkel should stop inviting them for a start."/>
        <s v="I agree Vedran, but that is a bit like shutting the stable door after the horse has bolted out and run through all your neighbours corn fields... My real solution would be to make the refugees do what they are supposed to do. The countries in eastern Euro"/>
        <s v="Sorry that was soooo long a post .. it just kind of ran away with me :)"/>
        <s v="Simon, perfect analysis. It wasn't too long, I've read it twice."/>
        <s v="Simon Bellenie start killing them now"/>
        <s v="If certain countries had stayed out of the middle east this may not of happened. Now the world should be funding camps in their countries to help the people who are from war torn countries."/>
        <s v="The beginning of the end of Schengen Agreement and of the European Union. Europe will revert to pre-Schengen and pre-EU border controls"/>
        <s v="Wow am I watching the BBC? Dateline London someone actually going off script and giving a sensible view not the usual Pravda left wing opinion and he's also got the gaul to stay calm as they try to shout him down. My he even put Gavin Esler in his place b"/>
        <s v="BBC News - i have a Question ........... with this onslaught of Refugees and Immigrants coming into EU what happens when they get to the tunnel ????? will they just walk through it to the UK . And will the police and army be ready to stop them ?"/>
        <s v="Quite often we have to pay the price for other people's stupid decisions. I see no due diligence being demonstrated by Merkel or the EU parliamentarian aristocrats. The only due diligence now is for EU countries to reinstate passport control at their bord"/>
        <s v="Dear BBC, it's not &quot;migrants&quot;, it's REFUGEES. Migrants are people who willingly enter a country, these people are FLEEING from war, even if they cross borders in the process. Stop slurring the terminology for Pete's sake..."/>
        <s v="What's missing is a sober, unemotional debate about the issue, apart from the constant torrent of fearmongering and racial prejudice on the one, and naivete on the other hand."/>
        <s v="Don't be so naive. Even the BBC is now making it clear that only about a third are genuine refugees from Syria. The rest are economic migrants jumping the queue by using violent tactics."/>
        <s v="Andray Molham So you've met each and every one of the tens of thousands now heading Germany's way, have you? Have you being watching the live feed RT by any chance?"/>
        <s v="Paula Robinson completely agree with you! Those of you who are really smart writing on facebook, come and see what is goning on on the hungarian borders. When they are throwing away tons of foods and water offered them and paid by OUR money. taking all fr"/>
        <s v="Thank you for helping changing the term https://www.youtube.com/watch?v=dKfdPw1bR-A"/>
        <s v="Dear Martina - they are migrants they moment they leave a safe country. True enough the ones that are in countries that border syria are refugees, but when you start marching across europe demanding entry into whichever country best suits your ambitions, "/>
        <s v="Actually, they're a mix of both, hence why they recently started using both terms in their news broadcasts. You need your head checking if you believe that they're all refugees, and the same can be said if you think they're all migrants."/>
        <s v="A refugee must ask for asylum in the first country where there is peace. If they continue to migrate to other countries, not having a valid travel document, crossing borders in fields rather than the official way, they become illegal migrants and accordin"/>
        <s v="Sam - my post is directly above yours.. did you not read it? Explain why I need my head checking to call them migrants.. what is wrong with my explanation??"/>
        <s v="What is wrong with you? They are illegal immigrants and should be sent home. Winston Churchill would be turning in disgust with this situation. Shame on you."/>
        <s v="Migrants. See for yourself. https://www.iom.int/sites/default/files/infographic/Mediterranean_Update_10Sept2015.pdf"/>
        <s v="I was going Germany for a little break I'm not now ..... I think Germany have let the whole of the eu down ... Saying all welcome and trying to force eu country's to take immigrants .... Can see eu union ending now and full border checks in place ...."/>
        <s v="For Europeans asking where the women (refugees) are? Most of those young men are here to &quot;breed&quot; with your women and take over. That's what they did in each country they colonised. In &quot;Islamic&quot; Sharia a Muslim man is allowed to marry Christian &amp; Jewish wo"/>
        <s v="And they breed like grasshoppers.. Bye bye Europe."/>
        <s v="After the damage to its European and international image during the Greek financial crisis negotiations debacle Angel Merkel is 'jumping the gun' and opening the gates to 'floods of people' looking for government hand-outs who have no (or little) hope of "/>
        <s v="They only show snippets on TV, leading you to believe it's all about the women and kids. Wrong! This migrant situation is 75 % young men, going to Europe with a purpose in mind. They threw in a few woman and kids to make it look better. They were suppose "/>
        <s v="Hy. I am a hungarian and please, lets clear something. Hungary receive the migrants for months (4000-11 000 people per day). We give them water, food (which they dash against our policemans), blankets, clothes, medicines, toys. We also showed the disney t"/>
        <s v="#supporthungary #lovehungary"/>
        <s v="I agree with Hungary without Hungary Western Europe would be completely flooded already. Hungary are the only ones thinking rationally."/>
        <s v="Our fence won't save Europe, it only slows the migrants down a bit for other countries. It wasn't built to save everybody, it was built to save Hungary until or if at all Europe comes to it's senses so we can work on a solution to actually solves the prob"/>
        <s v="This is the beginning of the end for Europe. Farewell old friend. I have loved traveling and experiencing your rich culture - now it's terminally ill, and the cancer is spreading fast."/>
        <s v="every soldier who died for our country has obviously died for no reason now your letting immigrants in... yet they wont take the food and water given at the border till they are allowed in our country!!! they musnt be that bad if they wont accept it!!! OP"/>
        <s v="The Xenophobia in this thread is shocking. These migrants deserve better than countries that treat them like trash. And I think Islam is a lie. But people still deserve better."/>
        <s v="It's nothing to what is to come"/>
        <s v="Can't blame some of EU countries some are just recovering from war and money crisis &amp; now they have migrants who rather take chances to other country rather than fight for their homeland . Sad situation."/>
        <s v="It is NOT a migrant crisis. It is a refugee crisis!"/>
        <s v="OK, well over to Sweden and Germany to take the hundreds of thousands of 'refugees' heading their way."/>
        <s v="It is an ILLEGAL OCCUPATION/INVASION CRISIS.."/>
        <s v="Norbert Kozák I have to agree with you."/>
        <s v="Helene you're naive to think that. They won't be going back ever! That's not being a refugee!"/>
        <s v="Oh deary me Helena. Wake up. It is an invasion. Hope you are looking forward to 1 million of these lovely folks coming to your country. They will not assimilate, they will not respect your democracy nor your rule of law. They will demand everything and gi"/>
        <s v="Helena you are wrong. The real refugees are still in the camps with no money and no chance of picking which country they choose to live in"/>
        <s v="The EU is bringing Europe to the brink. The Union is designed to maintain peace in Europe....but it's policy of forced diversity is starting to tear the continent apart. Only a small percentage of those traveling to the west are Syrian...and only a percen"/>
        <s v="My heart aches for Europe and what's to come to our land. These people are 500 years behind in so many things and they WILL bring that mentality to us. ISLAM is vile, ISLAM is violent, ISLAM is antifeminist, homophobic, and just filthy. GO AWAY!"/>
        <s v="I can't understand why Europe is breaking its neck to take in these migrants you know nothing about them they are going unchecked you have no idea who's coming in ! Why are you all rushing to help these people Muslins hate us our way of life and culture i"/>
        <s v="I can imagine now the loss these countries have due to the migration crisis and the closing of the borders."/>
        <s v="I agree with the TY persons comment. You are smarter then that aren't you?We don't want them here, Cultures of different backrounds really don't work that is why country's are so very different"/>
        <s v="Daily Mail (London) reports that a top Iman has told Muslims to use the migrant crisis to breed with European citizens and 'conquer their countries'. Sheikh Muhammad Ayed gave the speech at the Al-Aqsa Mosque in Jerusalem claiming Europe was only welcomin"/>
        <s v="And you believe the Daily Mail (fail) your either really stupid or just born dumb ."/>
        <s v="@Jay Wilcox. Your response does not add up to any reasoned argument. The report is either true, or it is not. This remains the pertinent question, regardless of whomsoever published it. And, one needs a reasoned argument, to question the credibility, and "/>
        <s v="We are under siege, and they are invading fast. Soon they will be all over Europe. They must be stopped and sent back."/>
        <s v="Close borders, send the ones already here back then get out of EU. If not the white European will soon b a memory, the only difference will be they will be fighting here instead. Wait tho, maybe the cowards will run back to Syria then!"/>
        <s v="Someone had a good idea... But it seems no one like themselves in this country...considering we have the whole answer for this dailly news and conflict, but we would rather sell out water to coke, and read about how it isn't getting better...maybe over a "/>
        <s v="We need to put electric fences around ourselves. They won't want to cross 240 volts of electric fencing x"/>
        <s v="I think they should go back to their country and fiat like they are doing to the Hungarians. I am sorry , but what I have see is man using children as shields or women, they want to get to Germany to destabilizes the Europeans country . They do not want t"/>
        <s v="Here's a thought... why don't those countries gather an army and go in there and clean that place up? Why does it always have to be the U.S. to police the world?"/>
        <s v="There are countries highlighted that may want to remember their recent past regarding war and refugees"/>
        <s v="this is the beginning of the end of the EU. At least I have options - but all of these &quot;softly softly&quot; left wing white apologists have not really thought this through, have they..."/>
        <s v="Everyone in Europe knows this is the end of our customs, religions, way of life. I can see right wing parties being voted in next, unless it's too late already."/>
        <s v="Statement from ISIS early 2015 'we will send thousands of fighters in boats to Europe and you will take them in'.....4 months later and what's happening???"/>
        <s v="Instead of letting all these refugees in, why don't we (all european nations, NATO ect) send a lot of troops in to eradicate ISIS. Surely in the long term this is the best possible solution. The one time we have a genuine humanitarian reason to get troops"/>
        <s v="Deirdre Wolf Slater check the news before you say something 20-30% of them are refugees only most of them came from countries where there is no war and pass through safe countries where there is no war. Not hating outsiders but want to know who is who. Wh"/>
        <s v="Turn them back and let the surrounding, very wealthy, Muslim countries take care of their own."/>
        <s v="Destroy isis al qaida taliban boko haram al shabab their ideology and their funder then non will immigrate !!!!!!"/>
        <s v="Well, that was predictable. How long did it take for immigrants to destabilise europe. Objective achieved."/>
        <s v="Canada has to be careful when receiving them. They have all destroyed their id documents so that they can be accepted as refugees. Don't press our government too much on this issue. &quot;Nobody is illegal &quot; is not a good slogan."/>
        <s v="The crisis can be easily resolved. First Europe is not responsible for it, secon those from Syria should apply for political asylum and register and lastly send the rest back. It is so simple many of these people created their own crisis and put their fam"/>
        <s v="It will all end in tears if not another war between Europeam countries The World must act and act soon against ISIS and Syrian forces destroying their homeland"/>
        <s v="Seems more like some kind of invasion - so many military aged young men in those groups than a real refugee movement.."/>
        <s v="Also, does it seem a bit odd that hundreds of thousands of migrants are coming at the same time? Was there an announcement made in all the refugee camps to leave at once? It appears to be a little bit of a conspiracy."/>
        <s v="First of all these people are not migrants.....they are missionaries of you know who...! It's quite simple.....don't let anyone enter in their respective country. There are so many humanitarian grounds to think about......with in few days of entering the "/>
        <s v="Its Simple. the EU should tell Arabs if possible force them to take in the Refugees. then European countries can assist the middle eastern Refugees Camps financially and also provide aids for them so this desperate men and women wont be risking their live"/>
        <s v="Teargas is your idea of 'common sense'? Interesting. I don't want any leader who pummels small children with teargas Head of Anything, let alone the EU."/>
        <s v="We should have a pm with some guts. What have we got David Cameron and a loony left for labour. Pity there isn't anyone like Churchill he said Muslims were like rabid dogs. Why can't they just say NO we don't want anymore. Lets make Britain great again an"/>
        <s v="Europe needs to set a precedent of strong borders otherwise everyone all over the world will start invading Europe just because they can."/>
        <s v="These are economic migrants. They go wherever they want to go (Germany) without permission or respecting the law even though they were already safe in Turkey."/>
        <s v="It's about time we saw the whole story, The latest reporting has been nothing less than a media campaign to make us feel sorry for a mob heading our way. You very rarely show anything but the kids crying, We can go to other news agencies and what you see "/>
        <s v="All those refugees are selfish and primitive ppl.....how they will adjust to European culture...because their don't want."/>
        <s v="Bloody Useless Since it Came about Should have Stayed the way we Were Oh But MPs and Governments know Better DONT THINK SO,,,Another Bloody Mess under European Rule.."/>
        <s v="shoot them all, done!!! let the communists solve the problem!!! coz i believe that these people wont stop, sooner or later, Germany will have to use guns"/>
        <s v="The border must be closed now as we don't won't anymore migrants . As for the Tory get out of the EU and think of our people . We should be thinking of the ex service and the homeless with children . As they need a safe place to live in instead of sleepin"/>
        <s v="Push them into Russia. I don't see all these people fleeing east. Why west? They hate our culture anyway."/>
        <s v="I just cannot understand why any Adult would bring any child to the front of any war zone? And that's what this issue is becoming!!"/>
        <s v="Serbian government wants to look good in pictures as the EU decides whether they should join it or not..."/>
        <s v="I realise that I look at things dfferently to others so here's my humble thoughts ... another way of looking at things. I am a mental health clinician and have contact with asylum seekers. I also see the struggles they have. These people want their home l"/>
        <s v="It i unacceptable that illegal aliens would have free access across Europe. Imagine if it was the case across India, China, Russia, even the USA. The military, the national guard, the border police would be summoned to protect national frontiers and citiz"/>
        <s v="If Islamic countries turn them away for being Muslim why on earth are we accept this barbaric violent religion into our country. Send them all back its the only way to protect us all"/>
        <s v="Tell me HOW LONG this has been happening? And why only NOW are the rest of EUROPE concerned!! When Italy has been asking for help for years now x x x"/>
        <s v="Obama ,NATO,Israel &amp; Saudis start this mess Funding the Syrian Rebels aka Al Qaeda / ISIS with Money &amp; Weapons trying to over throw Bashar al-Assad and kill all the Syrian Christians. Obama these Leaders must be Charge for War Crimes"/>
        <s v="If Germany wants them SO badly, send Lufthansa jers to pick them up from the airports. That way Germany dies not inconvenience other countries."/>
        <s v="It's only a crisis if you make it one. These people want to become contributing members of your society- so let them."/>
        <s v="Why do you keep calling its something its not --Is everyone there in the BBC that uneducated ? They are refugees !!-They are entering illegally and were does it stop ?"/>
        <s v="People the other side of the world have the right attitude to the migrants . According to local news they don't want over crowding and homeless , will take local jobs away from locals trying to find work , will increase the national debit as welfare will "/>
        <s v="Phone Angela...she has a plan ?...amazing how quiet the whole of the trumped up EU commission has become...inflated bureaucrats and no inspired visionary leaders..."/>
        <s v="Why can't they stay in the other countries? No welfare in Greece, Slovenia and Albania right? They sniff the welfare from across the ocean"/>
        <s v="Al-Gadhafi said. „If Jesus were alive when Muhammad was sent, he would have followed him. There are signs that Allah will grant victory to Islam in Europe without swords,without guns,without conquest. We don”t need terrorists,we don’t need homicide bomber"/>
        <s v="huge cargo ship and tell them its going to germany . but send them strait back will a tattoo saying failed on their heads .."/>
        <s v="why is it taking so long to resolve this once and for all? The whole situation is going to get more frantic and tragic. There should be an emergency meeting of world leaders."/>
        <s v="Paul Raisbeck, you are perfectly right, but you know EU without borders concept was a product of some insane mind ! Because of that, all these migrants-refugees appear to have large number of ISIS young men, just walking in ! EU leaders should know, Islam"/>
        <s v="pls not Come everyone to england / welcome all abroad than here . Send troops for Siria / open fire all terrorist !! Start war and clear bad people his world."/>
        <s v="actually I also am against want a protection to all UK / really am not English I am Brazilian with UK citizenship and would everyone no enter here / I walk in the streets and so I see immigrants in all parts this country - also clear one of them but . I w"/>
        <s v="Now I changed some worlds ... better ."/>
        <s v="as i saw till now ppl from uk are so open with this and i can't understand why they don't take all the migrants? And yeah eastern europe doesn't need those migrants"/>
        <s v="All of u forgot ab Israel. When they first arrived in Middle East, they looked so pity but NOW ISRAEL IS A REAL GANG IN MIDDLE EAST. And the Muslims refugees in Europe will be like this in the next generation."/>
        <s v="how 'bout the tensions over how the NATO countries don't want to be apart of NATO, until it's time for the US to come and rescue them....AGAIN. so sick of this....i'd like to see the US leave them to their own vices for just one year and see how that work"/>
        <s v="they should be finaly something done by USA, Cina, Russia and whole Europe against this massive attack ! purifying in the centre of the evil !"/>
        <s v="I say the countries that bombed Gadafi's Lybia into a genuine hellhole, together with their Gulf states allies, take them all in!"/>
        <s v="We tried to help Afghanistan Iraq and Libya,by ousting brutal regimi slo they could choose democratic system,but they just proved themselves to he world they are immature and barbaric"/>
        <s v="Clive Minihan You should have started by &quot;liberating&quot; the Saudis instead ;) oppressed by a brutal regime and equally oppressed by their oil reserves ..."/>
        <s v="Is someone going to do something substantial about what is happening in Syria? The humanitarian crisis won't stop until Assad and ISIS are crushed."/>
        <s v="Calling these people migrants is highly misleading, they're refugees, they're not leaving their home because they have a choice, they just want to find somewhere where they wont be killed/forced into killing."/>
        <s v="They are migrants strange the TV keeps calling them refugees !! Either way we have no room for anymore in the uk"/>
        <s v="They are refugees, have you not seen what is going on in their country? you must all have children, stop being so heartless, you don't own this Earth where you live, every life is valuable"/>
        <s v="Europe is in massive debt and has no jobs for native europeans"/>
        <s v="Send troops to reinforce the entry's in Europe, the countries they are in is in safe zones, if they continue to move forward shoot to kill, as this is regarded as invasion."/>
        <s v="Far too many. After getting what they want, will they want their families to join them? Why aren't they asking for refuge in a Muslim country! Frightening. Britain has its own problems - where are we going to put thousands more?"/>
        <s v="Vedran Iskra we had over 180 000 people passing through our country..... that is why I am saying you cannot really compare the 2 countries. For month we didn't let them through and tried to enforce EU law which means don't let them travel without papers. "/>
        <s v="Deirdre Wolf Slater so you prefer your own country's policemen standing there being attacked for hours by stones and getting injured while people who won't respect your law demand that you let them in on their terms? Meanwhile migrants using their childre"/>
        <s v="It is just another day for us in Paradise. Why we are so afraid of being kind? saving one is one,thanks to all of the kind people who care and help!"/>
        <s v="Take the rose tinted specs off,and look at the Niger picture,emotions are great but engage your brain"/>
        <s v="knowing that it is nothing easy to European countries but people are in need and they are human being. Sympathy and support make us different from animals,god taught us to care and love."/>
        <s v="I'm afraid what will happen is that this is just the beginning,and it wit happen year after year,and with all the best will in the world we will not be ab android cope with the vast numbers wanting to come to Europe,when people see the reality when the mg"/>
        <s v="Clive Minihan I understand but I noticed some are well educated and indeed could help the society. Not all are bad,but maybe with border control rather than close the door.....terrorists can be anyone,any colour and at any places. Some claim that there ar"/>
        <s v="Yeah that's another thing I get the impression the press are more sympathetic because they seem to be middle classes ,what about the the poor people,the ones who can't afford to leave pay thousands to escape"/>
        <s v="Also the pictures we see are of women children old Folsom and disabled,why the hui majority young fit men?"/>
        <s v="Thought some didn't make it and pass away along the journey given the conditions that they run out of food and water,boat sink... It may be the reason why most survivors reach there are mainly yang because they are physical fit."/>
        <s v="Or cowards ,they wouldn't be coming to the promised land if people ran away during ww2"/>
        <s v="I will still donate and help,I see what your concerns are,I hope Europe continue to be a land with hope and humanity to anyone,and hopefully those migrant could go back to their countries soon as the war end and those evil power left their countries and g"/>
        <s v="Europe needs to toughen up and secure all borders. These people are nothing more than illegal immigrants."/>
        <s v="Vedran Iskra unlike Hungary Croatia does that humane? Really? Do it for months without transferring them back to Hungary and remain humane. You simply cannot compare months to days! And nobody does it humane, nor Austria neither Germany, they had over 300"/>
        <s v="I'm sorry for slagging Hungary, but you were really strict. Our system was designed for 1000 people per day, not 17000. We registered some, but most of them were forwarded to Slovenia and Hungary, due to lack of capacity."/>
        <s v="You are also forwarding migrants to end destination and the registration is done in accordance with the resources."/>
        <s v="I feel so bad for these people. They are trying so hard to help each other and that's what we all should do upon making darned sure that terrorist do not get through the borders. That would be my only concern."/>
        <s v="Merkel wants a Noble price for saying to the world come to Germany look how amazing I am and when the world all come crashing into Europe its to late hope the Germans kick the silly old bat out at there next election."/>
        <s v="Why can't we as a world realize we have an obligation to help...there are children with these 'migrants' you know."/>
        <s v="If the Arabs would agree to get along with each other there would be no crisis. It is a Arab problem not the rest of the world. All you do is kill people cut heads off have no tolerance for other religions don't mix and it someone else's problem. Saudi ca"/>
        <s v="I never knew that Europeans were still so nationalistic. I would have thought that the failed policies based in xenophobia that led your continent into two world wars would have created in you at least a modicum of xenophilia. What a shame. By the way the"/>
        <s v="Too late now, to worry about why these people are homeless, ?? the whole reason is not popular to admit to , poverty and unrest is normally because someone in their system has robbed them of peace and wealth !! Poorer while the rich are making a mint....."/>
        <s v="Let them read the KORAN and show it to their arab cousins who have plenty of shelter for them , but are not willing to let them become social parasites"/>
        <s v="Is there any vacant islands to put them? Or funnel them to Saudi Arabia.. They have a lot of land.. Don't Muslims take care of their own????"/>
        <s v="Im scared for england n us english ppl. This has to stop send them bk n close r borders n fill that tunnel up. I feel so scared or is it angry that im feeling at the moment. We don't want them here. Im scared they will try n take the E.U over n wer will b"/>
        <s v="Funny how once the response from the public doesn't match the BBC'S line of we must allow these invaders into Europe they stop HYS on future news propaganda from this supposedly neutral irganisation."/>
        <s v="The BBC is a great website also the Guardian and the Independent! These are our fellow human beings! Treat them with decency kindness!!!"/>
        <s v="The BBC are becoming traitors , liars and false producers of news. I am getting very angry. Of all the photos of the ranks of young males they still find the obligatory woman and child to lie to the people about the true nature of the migrants. Germanys o"/>
        <s v="Does this mean that Croatia is off for holiday destinations next year along with Kos, and Lesbos too?"/>
        <s v="What positive guidance and preparation are we getting from Junker and his muppets in Brussels, other than threats for those who don't get involved ? Zilch !"/>
        <s v="Now instead of a boycott of Israeli lies , maybe it's time to learn from the fight against terrorism , Colloquial &quot; . Syrian refugees ? Palestinians ? Daas ? Spread Islamic state in Europe before reaching Israel . The truth ? That Israel will always prote"/>
        <s v="Ty Royce Weldon,you are an idiot.African style is one of the single greatest treat to western civilization.Did you not read,that Africa is the cradle of human civilization.Your Education is worthless."/>
        <s v="its easy the solution with Israel you are facing alot of trouble just because dont make that for your leader Israel"/>
        <s v="What happens when they get to Europe? Denmark, for example: Every year 29% of asylum seekers commit a crime. 34.5% of rapes are committed by muslims, despite being 4% of the population. 28% of prison inmates are muslim. After 4 years, 87% of syrians are u"/>
        <s v="we can start shooting them"/>
        <s v="Why do they so desperately want to pass on to Germany? Surely anywhere is better a war torn country so be happy with that instead of causing mayhem and disruption."/>
        <s v="Send them back! Close your borders... They're not asking for help, they're picking and choosing the most prosperous countries. Enough is enough."/>
        <s v="grpwing tensions this is what merkel wanted she as done this , now she can clean up the mess if they dont want mmigrants should be there choice if they cant accomadate them so what"/>
        <s v="When they took us as slaves didn't they mind that one day their children will invade to enjoy what their fore father's made... now the westerners are acting as if they are special organism...is a new world order and things must change upside down..or you "/>
        <s v="c'mon... they only want a free house, free food, free money, free health care and change your country to a muslim nation....enjoy your descent..."/>
        <s v="Send them back ...you have no idea who theses people are ..protect us they are invade our country ..UK. ."/>
        <s v="Nee, is niet leuk maar misselijk makend dat het z.g. verenigd Europa al jaren op de hoogte is van wat er wel onvermijdelijk moest gaan gebeuren! En daar verder gewoon de kop voor in 't zand heeft gestoken! Dat nog steeds doet!! En nu ineens ,achter de fei"/>
        <s v="I hope America's able to increase the amount of refugees it brings in. I know we're now going to bring in about 10,000, but hopefully we can help more people than even that also."/>
        <s v="Since 9/11 or even before that, I can't believe Europe hasn't had a contingency plan for anything like this"/>
        <s v="BBC refugee refugee refugee refugee refugee refugee refugee refugee refugee refugee refugee refugee keep telling it often enough you'll eventualy catch your self using the wrong terminology if you don't already you'll start to believe what you hear and re"/>
        <s v="Shauny... can you explain WHY they should use the word refugee? If you look at the UN definitions, a refugee is a person fleeing somewhere in fear of their lives, and a migrant is someone moving to improve their quality of life (usually to improve their e"/>
        <s v="Because the BBC uses it as a blanket term for and behalf of the state to make the whole ugliness of the results of war seem more acceptable and palatable ....."/>
        <s v="But that doesn't change the fact they are using the right terminology, which makes your initial post irrelevant - you can't expect people to listen to you if you can't get the basis of your argument right."/>
        <s v="By insisting they are called refugees, aren't you using a blanket term to make the whole ugliness of economic migration more acceptable and palatable??"/>
        <s v="where are the aid workers? UN? Save the children? They did not do their homework before putting the EU up and running, except it is not."/>
        <s v="According to an EU report, it logged 213,000 illegal arrivals of which only 20% were actually fleeing the Syrian Civil War. Why am I not surprised. It didnt need a costly report to work that out! Oh and theyre not migrants. Read a dictionary for the defin"/>
        <s v="It's odd how most of the pictures and videos show able-bodied young men. Shouldn't they go home and fight? Did they leave their women, children, and elderly behind? &quot;Men&quot; don't do that."/>
        <s v="The BBC's (Funded by the Kremlin Downing Street) Three-Step Guide to Making Boring Propaganda Just two decades ago - you could count the number of international TV news networks on one hand"/>
        <s v="It's simple no country should accept them. Pack them up an send them back to their home land. They have already displayed their true nature at one broader ."/>
        <s v="Soo syrian president Asad said it right. ... it will come to you Eueopean. ..... thy played it bad ....... sorry for taxi payers money"/>
        <s v="Hungary is NOT the Christian country they claim to be or they would take in some of these suffering people. And the USA needs to take more than a measly 10,000"/>
        <s v="Well someone has to care for them, it sure the heck isn't gonna to be barrel bomber Assad,and i don't see any other Arab nations pitching in. I realize it is a strain on Europe, however these people need the help. So we are all gonna have to work together"/>
        <s v="This immigration chaos has been created in order to let the European Union collapse/implode. Looking farward to that."/>
        <s v="Bush. People say why is Obama talking about money spent on the war. Why is there a Crisis of war victims called refugees"/>
        <s v="Few month ago Europe were all about gay marriage now, just in case you forgot about, Syrian killing gays. So good luck Europe"/>
        <s v="Unfortunately for Europeans they are left to carry this tragedy when the original culprits and invaders are channel and ocean away. Next time they will be careful when they are been pulled and pushed for some terrible policies in future."/>
        <s v="I wonder if it's possible for specific &quot;entrance&quot; points to be designated. The migrants would be properly sheltered at those points during which they would be &quot;processed&quot; (registered and given id and destination designation clarified) and then allowed to "/>
        <s v="This is the true https://www.youtube.com/watch?v=s5gc6FAghvc https://www.youtube.com/watch?v=SRhI0Xqv5Rc https://www.youtube.com/watch?v=tIuqDC7mnQg They peaceful migrants, who gave an ultimatum to 1 hour open the door or attack. Respect for all soldiers "/>
        <s v="They are not &quot;migrating&quot;. It is a peaceful invasion. They need to stay and fix their problems in their own country, not run from them. But PLEASE stop calling it &quot;migrating&quot;,"/>
        <s v="They are send to Europe by the muslins to destroy the West contries....In ten years they will be millions in Europe giving shelter to terrorists....Send them back!!!!!"/>
        <s v="The karma for white colonialism is finally kicking in all over the world. The reign of the white Christian is over."/>
        <s v="everytime a muzlim blows himself up we are told by his MODERATE parents he was a nice boy.Moderates have baby terrorist.Just remember that when your thinking of the children"/>
        <s v="just has to be stopped but the Governments do not want to look bad.......especially our Governemt!!!!"/>
        <s v="Bush/Cheney were a disaster that keeps on giving and only now growing to be the potentially global catastrophe that their illegal wars were destined to be."/>
        <s v="send em back, they aint refugees, refugees dont argue and fight they accept what is offered, these are opportunist scum...."/>
        <s v="These all poor refugee should handover to richest countries in the world at least 50 thousands to top 20"/>
        <s v="Movement is never bad. A growing problem is a growing catastrophe. This a way, on the other hand, to resolve a problem"/>
        <s v="Why are these migrants above following the process and procedures? Where are the controls to ensure proper following of these regulations? Why do these migrants get to demand where they can &quot;settle?&quot; I understand that some are fleeing; however, most are l"/>
        <s v="If this lot get in we won't even have to fire a shot to lose our country!! They will not integrate, speak our language, learn our customs and creeds. They will congregate in their ghettos and stare in a surly aggressive and threatening manner at us in our"/>
        <s v="Women and children fleeing a war zone, this I can understand. But if it is war, why aren't the young men fighting the insurgents? And they should stop in the first safe country they reach, not continue on and on trying to reach a better standard of living"/>
        <s v="I saw the clip and I wonder why these migrants, who are muslims, are not going to Bosnia and Herzegovina???!!!! Bosnia and Herzegovina is a muslim state. Why they are going to christian states?! Think about it!!!"/>
        <s v="EU Nation should stop this Invasion. Why the Islam Nation won't Help to take this Refugee? ,,,, This People will be a big threat to EU People. They will change EU to be like middle eastern. It just a matter of time."/>
        <s v="Peace Process Mentality ..............because must remember that &quot; har kamyabi ke liye shanti zarrori&quot;- shanti pan masala, well said, a true ground reality suits within home, family , society, state , country &amp; world."/>
        <s v="it is sad to see Europe or western culture .....end up this way..... i always big admire-er of western or i would say free culture.... :("/>
        <s v="Not so long ago to our nation was experiencing a similar fate. The least we can do is provide them a safe journey through our country."/>
        <s v="Countries like Germany and Austria that are the goal of the migrants need to stop taking them and tell them to go back, send back those already there. Other countries taking them in need to do the same. They will overwhelm the social services of those cou"/>
        <s v="how would you do that?army?"/>
        <s v="For Europeans asking why rich Arab countries won't take Muslim refugees? First those Arab states are rich by means of modern slavery (Kafil system), they cannot let people in just to help them. Secondly, Muslim slit each others' throats over different int"/>
        <s v="Where did the philosophy of the EU go down the drain with this? This situation obviously SCREAMS for a UNITED EUROPEAN agreement to be made... Wake Up European Leaders!"/>
        <s v="If they are really refugees, why don't any of them wish to stay in Croatia or Slovenia? Sure we are not as wealthy but we are stable, secure and peaceful. This is where these people turn from refugees to economic migrants."/>
        <s v="Europe will end if they are too nice like this!Eurabia is there future! common language will be Arabic and Muslim will be the largest group! European needs to have more babies than new comers if they want to keep Europe!"/>
        <s v="Soon, oh so soon germany will understand israel. By the time merkel gets it, it will be too late."/>
        <s v="This mess is a long way from over..Lot of countries are going to deeply regret letting these people in.. They don't belong in Europe!"/>
        <s v="Germany was wrong to celebrate their arrival....something needs to be done so these people can live in peace in their own countries ...also it seems it's all men and sons fleeing leaving daughters and woman behind to be raped and beaten..it seems wrong it"/>
        <s v="Much easier to fight police than to fight ISIS , and they have no motivation to do so . Much easier to move along into another country and live off their benefits . Leaving the women and children behind , well , nobody would expect any different"/>
        <s v="Tin TinTien This is leading to the WWI lol the Powder Keg of Europe.... Or may be the next balkan war"/>
        <s v="Migration quota is nonsense. Imagine, that some migrants will be accepted by Luxemburg or Sweden, others Bulgaria or Estonia. But then the latter will be able to move freely across the continent, so they will migrate to richer countries. Will be the probl"/>
        <s v="The images are disturbing; but the media can distort, slant and twist stories. Europe has a crisis in its hands. It's easy for all of us in the outside world to judge and make decisions, sitting on a sofa, in front of a TV. In fact, only the countries dir"/>
        <s v="Hungary's Maginot line? Notice that even people fleeing war and devastation don't even want to be struck in Hungary."/>
        <s v="People wonder who say they are &quot;nation shopping&quot; because they don't stay in serbia or hungary don't realize that they are not welcomed there! Why would you want to live in a country where you don't feel welcomed?!!"/>
        <s v="This is intolerable. Do not people realise that these people have been raised to believe that Jesus, though the virgin-born messiah, was not one-third of god? Is it not absolutely clear that this is no more or less than a satanic attempt to infiltrate our"/>
        <s v="I just wonder what is &quot;Brussels&quot; doing right know? Having a nice lunch and laughing to tiny nations on the borders of EU? They are still talking about some &quot;cooperation&quot; but there is none! Is there some EU-wide crisis committee which is making up what all"/>
        <s v="Spot on evaluation"/>
        <s v="The European suicide !"/>
        <s v="interesting that they don't go to the countries on the east and west of the border...."/>
        <s v="They might not be NATO countries. Which means they don't have to welcome them."/>
        <s v="West of the border? Lebanon has taken about 1,5 million refugees! And Turkey took 2 million. East is the Islamic State. You might understand why they don't go there."/>
        <s v="Why not neighbouring Israel..?"/>
        <s v="I must say I appreciate this video with the usage of the map. Very clear and understandable :)"/>
        <s v="once upon a time europe countries ruled other countries by badly and by violence, now europe countries will get reward."/>
        <s v="Its very simple. Turn the bloddy boats around ! The navys designed from preventing invasions !!!"/>
        <s v="You all are part of this problem to arise....European governments thought it's their birth right to put the things right from their own prism....now they say this refugee crisis is affecting their social life....you have destroyed their homes n lives and "/>
        <s v="Russia. America and most of all Israel must laughing there socks of at Europe...between them they've engineered a situation where the Middle East is rapidly emptying and the European Union is falling into anarchy and as such maybe on the verge of economic"/>
        <s v="This is so sad. We are talking about human beings that are suffereing and all some people see is the labels that &quot;we&quot; humans have created; they are running with fear for their lifes; Just think what will you do if you were one of them? ... My prayers for "/>
        <s v="Who stops Eu politicians? They are absolutly irresponsible decievers of Europe, its history and its inhabotants."/>
        <s v="Ty Royce Weldon, You are very insightful and would make a wonderful Teacher and or Professor!"/>
        <s v="Muslims are convinced of the perfection contained in their religion that encompasses all the aspects of life and hold Christians and Jews as inferior, imperfect believers. That feeling of superiority is not confirmed by the kind of life they live in Europ"/>
        <s v="Well done BBC your using the correct term migrants and not refugees ..."/>
        <s v="Illegal migrants."/>
        <s v="Invasion forces"/>
        <s v="I have always thought that the free movement of European citizens applies only to European Union Member States? what are the benefits of this is eurooppalisille if freedom of movement is global? we would have the same rights, regardless of whether kuulumm"/>
        <s v="Once Mummer Gaddafi said &quot;We will conquer Europe without guns&quot;. I think that time has arrived."/>
        <s v="I wish I could hit a massive lottery, I would buy up some land and give it to all the refugee's equip the land will everything they need to build and farm. I hope that the greed of man doesn't take control of East Europe."/>
        <s v="Dear BBC News For that crisis Croatia is not guilty... agreement was that Croatia can be transit country, everyone around us agree. What Hungary, Slovenia and Austria done? Close border... what Hungary and Slovenia expect of our Prime Minister Milanovic a"/>
        <s v="As part of the EU, Croatia should register the migrants, and after that they can go forward. The leaders of Croatia were mocking Hungary, that they would handle the situation much better, than us, Hungarian. Their system fall in less a day, so they starte"/>
        <s v="We maybe not the best country but we are not stupid! You said rule of EU! Are the closing border with wire by the rule of EU? You forgot that Hungary were transit country and when you close your border and refugees start to come here that all other states"/>
        <s v="Gordana I understand that y ou are angry, but we had this for months not days only..... and we have many unemployed and homeless too. Your president said that the economy and the tourism will be damaged. Really? Ours already has been damaged and we were e"/>
        <s v="Eszter Bedo Put aside economy and what ours politicians talking, every country has that problem... We all know that this kind of refugees travel throught the countries just like that... even german chancellor knows that.... I'm or we are not contradicting"/>
        <s v="Eszter Bedo I read now news about refugees - Refugees officially entered - around 30 thousands till today, unofficially number is doubled! So... Our Prime Minister is with his unusual move forced a little neighboring states to open their borders. Now we h"/>
        <s v="The media once again trying to manipulate public opinion about these people? No way! How about the 72% of these &quot;migrants&quot; go back to where they came from and fight for their country instead of being spineless moochers?"/>
        <s v="http://www.dailymail.co.uk/news/article-3240010/Number-refugees-arriving-Europe-soars-85-year-just-one-five-war-torn-Syria.html"/>
        <s v="BBC is complicit in the islamic invasion. Do you want your children and grandchildren living under muslim rule?"/>
        <s v="refugee crisis BBC, you keep forgetting"/>
        <s v="Hooray Europe! Let's go to war again due to this peace project called EU."/>
        <s v="Deport them. They are only there to economically rape Europe. They want handouts and freebies. Embedded amongst them are IS cells who promised to deal death and mayhem to the West. These mostly military age men won't serve in their own countries (leaving "/>
        <s v="Xenohobic comments coming, and mainly from xenophobic Americas who are planning on building a wall along the US-Mexico border and even the US-Canada border! Fear and trembling: &quot;they&quot; are coming for &quot;us&quot;!"/>
        <s v="What better way to finalcially and socially destabilize a country than to flood it with masses of people.....just thinking......."/>
        <s v="Europe just need to unite and end the migrant influx."/>
        <s v="These are refugees from wars that are the result of policies adopted by W and by Tony Blair. We broke it, we bought it."/>
        <s v="Wow. I didn't realize the UK was so ethnocentric, xenophobic, bigoted, racist and paranoid! Just look at these comments. It's amazing!"/>
        <s v="kind of amazing that you seem able to make those kind of judgements on people you don''t know, who happen to be discussing issues you know nothing about (namely the UK) - using a language you clearly don't understand. Or were you being ironic when you cal"/>
        <s v="And again, sorry, but were you trying to be ironic making judgements on us, when your country has such a great record on race relations... pot and kettle perhaps? Now who was being xenophobic again? surely not the person displaying their prejudices toward"/>
        <s v="how can there be tensions over how to deal with migrants-----STOP them from coming to your countries --period."/>
        <s v="If every country took some refugees ...couldn't we dilute the threat of being over run and breed out completely to coexisting and cohabiting peacefully. In every territory?"/>
        <s v="The EU has no real plan for this crisis, what annoys me the most is if someone is a genuine refugee they would seek asylum in the first EU Union country and that's Greece. Sure most have an idea in mind to get to Germany as the 'ideal' country to settle i"/>
        <s v="They're just destabilizing Europe and something must be done even if is by force problem is all the bleeding hearts will never let it happen"/>
        <s v="I have no compassion for these ppl there told that the country full but there pushing in other ways. They dont respect our rules that a good enough reasion not to let them in. Border control should use tear gas more often"/>
        <s v="No way, never would've guessed that! Ship the economical immigrants back home so they too can create a civilised county of their own. However it will take a millennia!"/>
        <s v="Maria Szpunar the reason were talking about Muslims at all really is that they have just forced their way half way up Europe against any international law , they come from war torn areas, we have seen them fighting in the streets with police and rioting ,"/>
        <s v="For many years Sadam killed/tortured innocent people in Iraq ,Bahrain people are still getting tortured by it's minority government . none cares every one cares about Syria's Asad government ,and helped terrorist group Daish/ISIS against his government an"/>
        <s v="Thanks for Germany and Angela Merkel who invited them!!!! And after they pushing every europian countries to change them identity culture...."/>
        <s v="So"/>
        <s v="Romania is not on their way, so stay out, you're not welcome here as well! They don't want to come to Romania and Brussels can't force these illegal people to settle in a country where they don't want to go. So take them and integrate , good luck"/>
        <s v="We're bordering on a third world war thanks this open door policy. Islam and Angela Merkel are loving this"/>
        <s v="Aren't there 3 million tents set up in Saudi Arabia and they aren't being used by Muslim refugees. I expect there isn't welfare there? Europe will have to make a stand soon because the tax payers will not stand the strain of the welfare bill."/>
        <s v="These people need to go back to their country and fight for their country. This is more like an invasion. These people are not thankful for the help they are receiving and they will not adopt their host country culture so they need to go back home or be c"/>
        <s v="take a looks about this : http://www.voanews.com/content/islamic-state-poised-to-exploit-refugee-crisis/2969641.html"/>
        <s v="they should make a new country in the middle of afghanastan and leave these so called refugees there its not Europe problem or they can move to antartica"/>
        <s v="These people havnt took the hint that europe is putting up fences that means ur not wanted but they try to break through then what they still wont be looked after .if some one breaks down ur front door ur hardly going to ask them to stay for tea are you"/>
        <s v="yes because our NHS is ruined now"/>
        <s v="Yes for the most umpteenth time. Why is it that the Daily Mail actually supports the Conservatives when they should know that they are not going to do anything?"/>
        <s v="of course they do!"/>
        <s v="of course they should, the sooner the better. then perhaps people born in this country who are on the housing list won't keep being pushed to the back of the queue by all the immigrants."/>
        <s v="The majority of this country would prefer to know what the true figures for immigration are, not this politically correct way of counting called 'net migration'. And why do the media keep on about the polish. We need to know about all the others that ente"/>
        <s v="out of the eu we go and see the problem sort itself out."/>
        <s v="FULL' and skint"/>
        <s v="can't really see how the UK can afford to take any more in..both the NHS and education systems are on their knees! And as for it's ecomony.....well, that's another story!"/>
        <s v="It's not only NHS and education, it's things that people/government do not think of such as roads, water supply, electricity, extra pollution, crime, and also the dilution of our own culture and identity."/>
        <s v="This country is a joke,,, need to get out of the eu,"/>
        <s v="Wouldn't it be great to live in a world without borders?"/>
        <s v="Hopeful sarcasm^"/>
        <s v="James- come and discuss this on my profile, everyone is welcome regardless of their political persuasion"/>
        <s v="A border is an imaginary invisible line. At some point, someone sat down and said &quot;Whoah! Hold on, everyone! I just imagined an invisible something SO IMPORTANT that if you refuse to imagine the exact same thing, then we all get to kill you!&quot;' - Dinosaur "/>
        <s v="What are the statics of criminal offences committed by EU citizens since 2004"/>
        <s v="Completely wrong! Denis MacShane (lol) promised there would be no more than 10,000 East Europeans per year. At present there are 1,000,000 Poles in Britain (excluding legitimate citizens ie Holocaust survivors and refugees from the Communists, and their B"/>
        <s v="How do you delete Woodrow Guthrie?"/>
        <s v="I wouldn't eat Polish food or marry a Polish girl if the future depended on it!!!!"/>
        <s v="I know a polish girl Lee. Has a degree in Archaeology from Cambridge and is now studying a PHD. She is clearly more intelligent than you..."/>
        <s v="get it wrong is an understatement. Labour committed cultural genocide with their policy of mass immigration."/>
        <s v="My girlfriend is an American IT programmer, speaks English, Welsh and Turkish and her parents served in the USAF in the US and Incirlik. I'm doing a postgrad law conversion next year. That girl is either North American or British of Polish descent, or is "/>
        <s v="@ Lee ... There is nothing wrong with Polish people."/>
        <s v="Forget eastern European immigration, let's focus on African and Asian immigration!!!!"/>
        <s v="you cannot deny the postive facts that immigrants has many prestigious contributions and services toward british community!-- doctors for instance, 50% of them according to NHS are from foreign countries and imagine if they all leave UK?!!, i believe a bi"/>
        <s v="I think you will find most Britons aren't opposed to anyone of any race, creed or colour coming here to work, study, and contribute. What people are opposed to is those whom come to simply claim benefits, or worse. It does happen, in a very large way, and"/>
        <s v="The reasons why 50% of nurses and doctors are foreign is to deal with the influx of large amounts of immigration since 204 . If you removed 50% of those immigrants and then reduced immigration to pre 90s levels then those foreign doctors and nurses would "/>
        <s v="Door Sharks s*** in the sea ?"/>
        <s v="Training more British students into becoming doctors and nurses instead of driving them into debt is the way forward, instead of importing fakirs from Eastern Europe and the third world (and cannot speak English) on the cheap."/>
        <s v="I'm of German and Middle Eastern origin, because of my butterscotch skin I've been racially abused by Poles-brainwashed by Father Rydzyk and his poisonous Radio Maryja (The MTV of Poland). I'll have Asiatic girls any day!"/>
        <s v="but what about the british born citizens, we must be given top priority above other european immigrants,"/>
        <s v="look at the flag,proud to be british"/>
        <s v="@Parthiben Coopamah!,you are throwing false accusations, speaking without evidence and making generalizations which is not logical!, there might be some who do not speak english well, but generally those who came from third world; they should speak Englis"/>
        <s v="i will get the training ,because i am british citizen by birth,london,uk,national health insurance number card,national insurance number card,i voted in england,i got priority over eastern european immigrants,to conclude"/>
        <s v="if you are not a british citizen,you wont share my views"/>
        <s v="Think you need to and start looking after your own."/>
        <s v="What are those EU invaders doing here in the first place, evading tax and sucking this country dry?"/>
        <s v="Britain does not need to be part of the EU communist police state."/>
        <s v="my view if you are not born here you have the right to nothing, if you want to live here or visit you shouldn't be allowed in unless you can prove you have health insurance enough cash to but a home outright and enough cash to sustain your lifestyle for a"/>
        <s v="Every country has done &amp; will continue to do the same thing. There will always be a group to blame everything on, as there's never been a shortage of scapegoats in history. However, keep this in mind. In a not too distant future, you shall treated &amp; judge"/>
        <s v="Excuse me? ^ why should we pay to keep the world's work-shy? We are like a honey-pot to the lazy and attract parasites."/>
        <s v="The sooner we are out of Europe the better, if the beaurocrats of Brussels are so concerned about paying benefits to all and sundry who have no intention of working for them, let them stay in brussels and be paid by the overpaid EU ministers. They will so"/>
        <s v="It feels like we are being raped by europe. What else can they possibly take from us? I'd love to know how many other countries obey all their commands, because it seems to me like the UK is the soft touch who can be bullied into anything, so we are at th"/>
        <s v="born in england,,proud to be british, we come first,other people coming abroad must get out"/>
        <s v="Dear God"/>
        <s v="what if it was the Judges grandaughter ???? send the judge out of the country...please"/>
        <s v="Disgusting!!!"/>
        <s v="utter madness !"/>
        <s v="Oh for Gods sake what do they think they are doing. This Country has gone way too soft. Kick them out what other way is there to deal with them. ANIMALS"/>
        <s v="The judge is a spineless tool, but the real responsibility lies with politicians who have sold their souls to allow such European laws to dominate the land- shame on anyone who votes con/labour/lib dem"/>
        <s v="Crackers"/>
        <s v="Soft touch Britain strikes again, the price of a bullet prob better than letting them stay. They might get the message then."/>
        <s v="What the hell has that judge been takin?? This is a joke!!"/>
        <s v="wrong wrong wrong wrong wrong wrong.................judge needs assessing for suitability to make sensible decisions - a 12 year old girl now has a life sentence........ I am ASHAMED to be part of the same species!!!!!!!!!"/>
        <s v="It would &quot;breech his human rights&quot; - so change the law you morons!!"/>
        <s v="Absolutely ridiculous decision...sickening"/>
        <s v="didnt I hear on tv the government was going to revise all of these human rights laws?seems to everyone the victim has none,time for the so called prime minister to either get out of power,or he does what he says.Im so sorry for the young victim.surely sen"/>
        <s v="what about the child's human rights.. to feel &amp; be safe in her own country blessa.."/>
        <s v="Sorry but this judge needs stringing up from the nearest available lamppost"/>
        <s v="Absolutely disgusting."/>
        <s v="that sums up the uk"/>
        <s v="Absouute disgrace the man needs hung this country is a disgrace"/>
        <s v="Like the DM needed an excuse for refugee bashing."/>
        <s v="When will this country ever learn? He should be sent back to his own country as soon as his sentence has been served!"/>
        <s v="usual right wing modus operandi- use one example to demonize ALL refugees and ALL judges"/>
        <s v="The JUDGE needs to GO!"/>
        <s v="hang the judge after hanging the refugee"/>
        <s v="The bloody UK Law stinks and so does theirt incorporate Human rights they agree to some cases do not deserve them and this is ONE FOR SURE"/>
        <s v="unbelievable!"/>
        <s v="How the hell did this guy get to be allowed to visit here or his family live here we want to see his face. Judge wonder what you feel about your own children and grandchildren/ I know what I would fee like doing if the father. Judge we want you to explain"/>
        <s v="Unacceptable. But none of this will change unless and until we leave the EU."/>
        <s v="Headlines like this make me feel ashamed to be British. Who would want to be associated with that?!!"/>
        <s v="judges are to scared of upsetting the european court of human rights easyer to upset the british people if he was back home he would be dead for doing this here he will be in the cushyest prison untill hes released with a furnished home and a new id and a"/>
        <s v="@Andy Burne trouble is someone like me would look a little out of place in a far right group in England but maybe you need a Wikileaks style drop in box where people might want to whistle blow. I could tell you some hairy stories about 'respectable' counc"/>
        <s v="Makes you proud of our legal system. Plenty wrong with a country whose judges hjave no sense of reality."/>
        <s v="take him in a room with a sharp knife and peel his skin off very very slowly,when hes done do the same to the judge"/>
        <s v="@Andy Burne - instead of a far right party, why not just try and get the Conservatives to act like the Right of Centre party they always used to be. Held back by the LibDems and too eager to please everyone; the three main parties need to go back their ro"/>
        <s v="@Andy Burne...thank you"/>
        <s v="human rights? whos human rights? certainly not the victim. this country is a big joke."/>
        <s v="Its not the judges fault, its the lawmakers fault."/>
        <s v="Invaders. And these stupid governments just let them do it while giving you hassle at the airport over minor things. Civil war is imminent."/>
        <s v="And what country would that be?"/>
        <s v="Anywhere in europe"/>
        <s v="INVADERS! right,like a european conquers in Africa,Latin América and Asia hundred years ago....."/>
        <s v="There will be no civil war, too many feminised beta males who are afraid of being called names."/>
        <s v="Shoow Tiime We do not live in the past. Thinking on those lines is the same as ISIS. And even hitler."/>
        <s v="Shoow Tiime in the past there was work for everybody..."/>
        <s v="They are not migrants. Those young men are mercenaries."/>
        <s v="It's the Germans nicking the sun beds"/>
        <s v="Shoow Tiime did you forget about the Islamic invaders that got to those countries long before the white Europeans and introduced slavery to those continents?? Learn your history........the full history and not just the selective bad bits about the devil w"/>
        <s v="Hugh Mungus"/>
        <s v="This issue will not be resolved unless stability is brought to Libya. A country which was once one of the best countries in the world under Gaddafi"/>
        <s v="if you are going to report this then please use the correct term, ILLEGAL IMMIGRANTS"/>
        <s v="Leaving their woman and children behind to their own fate as they come to europe. How do the one world lefties debate that ine when crying about the poor immigrants"/>
        <s v="Before their country was destabilised in the name of Western democracy these occurences weren't there. The result of putting your nose where it don't belong"/>
        <s v="Just copy and paste Zane post. Same reply from me. I am Harry Potter. Lord Potter to you, thank you"/>
        <s v="So there is a war in Morocco?Tunisia?"/>
        <s v="When any country is destabilized it's used as a route."/>
        <s v="A hundred years ago it was the other way around. ....I respect the law but also recognise European hypocrisy."/>
        <s v="Europe is killing itself. Western governments must be happy when they came to spread freedom and democracy in order to remove Gaddafi from power"/>
        <s v="*European Union Alot of Europe is actually completly fine like Poland and the Swiss."/>
        <s v="Libyans overthrew and killed Khaddafi themselves."/>
        <s v="Nia ...but hillary the witch was involved ! She &amp; mama Merkel are the worst women in history !"/>
        <s v="Jordan. Switzerland is not in EU."/>
        <s v="Jordan Birt,poland? Are u kidding?"/>
        <s v="We in Europe no longer feel safe and the governments we are paying huge taxes to have broken their contracts with their people. They do not protect us."/>
        <s v="You telling me with all the technology radar weapons etc that these invaders cant be dealt with ? Seriously ..... Dread to think what next 5 years are going to bring for civilised society."/>
        <s v="And it was these invaders who not so long ago gang raped a woman in front of her husband. My advice is: Stay away from Italy."/>
        <s v="What do you expect when you hypocritically deprived someone from his own spices because you have machines to deter them and limit their actions to protect their own resources? Definitely they will develop all means to come to you and get little out of wha"/>
        <s v="An eye for an eye? Very civilized!"/>
        <s v="What are you smoking"/>
        <s v="I smoke wheat but not as strong as the one that you smoke because i can understand your stage is higher"/>
        <s v="Many problems not the least criminals Unchecked for disease but must have a support network to go to"/>
        <s v="Put a machine gun nest on beach that will sort it"/>
        <s v="probably have more fight in them than the Normandy landings"/>
        <s v="Kidish"/>
        <s v="Go do it by yourself ...real man don't talk but DO...!"/>
        <s v="Until the governments start getting tough and immediately deport them instead of pampering them they will keep coming!"/>
        <s v="Boot them out/turn the boats away : by all necessary means!."/>
        <s v="Poor tunisians must be really struggling in there country since the terrorist attack .. all the empty hotels ect"/>
        <s v="Yes that's what should be happen in England especially for the Libyan they should cine like wild locas."/>
        <s v="3000 illegal male working age migrants. I wonder where the women and children are..."/>
        <s v="We need to restart earth scientists please let a restart earth many issues abound. am leaving for mars bye."/>
        <s v="The quicker Britain out of the European Union the better. These illegal immigrants will be quickly given European passports and next stop UK :("/>
        <s v="Machine gun them or attract sharks and sink their boats 🚣 😂"/>
        <s v="The E U wanted them so they got them . Probably trained terrorists among them . Crazy politics."/>
        <s v="Merkel wanted them. Not EU. But since she rules whole EU..."/>
        <s v="Julie Gordon exactly, Germany are the E U . What merkel wants the E U does."/>
        <s v="Where is jack sparrow when you need him?"/>
        <s v="Better yet, The Navy : at least they're armed with serious artillery!."/>
        <s v="The story of mankind remains the same. There is always a search for a better life."/>
        <s v="True"/>
        <s v="U reap what u sow,,, stop bombing there country's,,,"/>
        <s v="^^^^ Stop supporting Islamic Terrorism you halfwit..lol"/>
        <s v="I haven't heard that Europe has recently bombed Senegal, Tunisia, the Gambia, Ghana or Eritrea."/>
        <s v="The Irish went from being terrorists to the world's mother Theresa. No one is buying it btw 😒"/>
        <s v="Good for them.💝 Europe must welcome them. There are millions of our fellow white people in Africa. How do you think those White People became citizens of Africa? Europeans used to land just like this on peaceful African beaches 300 years ago. And they re"/>
        <s v="This is why God invented machine guns."/>
        <s v="sure it wouldn't be christian if it wasn't a instrument of death.ehh!"/>
        <s v="Natty Dre you could be put out of Facebook for comments like this"/>
        <s v="They are neither refugees nor migrants. They are invaders."/>
        <s v="Why ain't the Navy mining the harbour?"/>
        <s v="They're getting a taste of what Texas have been dealing with for 90 years."/>
        <s v="How true is this?"/>
        <s v="Well as a child we were under strict orders not to approach anyone we saw out on land near the border. They would either rob you or hurt you so you couldn't tell on them. Most of them at that time were smuggling. A father was also shot on his jet ski here"/>
        <s v="This is so sad for Italy &amp;it's people."/>
        <s v="If they can get in unchecked how much drugs do?"/>
        <s v="Illegals who knows who they r and if they r criminals among them but they r called migrants"/>
        <s v="Does Italy not have a navy to send them back from where they came from?"/>
        <s v="no mention of this in the Italian newspapers or on the news."/>
        <s v="illegal migrants send them straight back"/>
        <s v="Agree"/>
        <s v="u have the same name as my mother who sadly died of cancer"/>
        <s v="Strategically placed 50 cal's on Europe's beaches would stop this happening..."/>
        <s v="There are laws in place they can't just sack you. Good luck hunny"/>
        <s v="I would have had the boat"/>
        <s v="Sun, sea aNd Daily Mail propaganda"/>
        <s v="Send the lot back home."/>
        <s v="No borders or rules?? Seriously europe?"/>
        <s v="I would say KOS"/>
        <s v="Sink the boats"/>
        <s v="INVADERS"/>
        <s v="I enjoy reading the comment"/>
        <s v="I enjoy reading smuck comments written by someone who barely masters the english language and probably his own"/>
        <s v="If me I would salvaged boat. 😁 👍"/>
        <s v="How many have a skill Europe need...?"/>
        <s v="u mean african tourists"/>
        <s v="send them back"/>
        <s v="All males."/>
        <s v="Send them to Saudi"/>
        <s v="Wa'el Zaki"/>
        <s v="Neha Brahmbhatt lol"/>
        <s v="Samuel Allen"/>
        <s v="Hooch Hooch"/>
        <s v="Poor Italy..."/>
        <s v="The man , who lied ton the press &amp; the world , about being in the boat with them , along with there were fleeing from a safe country there had been in , for the last 3 years . Does he honestly belive people have forgotton the true story , He is doing more"/>
        <s v="You sound cruel though!"/>
        <s v="I respect your opion , But all im doing is stating the facts . people dont forget storys like is , as it was heartbreaking to see a dead child , But the truth was , he was not in the boat , Yes put a xmas message , out , that will help the genuie people f"/>
        <s v="Robert Lee We still don't even know the truth, his stories were so varied. i.e. he's told lie after lie. He's completely untrustworthy. He was responsible but he can't take responsibility so continues to blame the west."/>
        <s v="Qassem Soleimani Cruel? It seems the guy is a thieving lieing scum bag responsible for his own child's death."/>
        <s v="HE WAS THE TRAFFICER - he and his family were living in turkey already for 3 years."/>
        <s v="well bl00dy said robert (y)"/>
        <s v="well said andy (y)"/>
        <s v="Qassem Soleimani how is he cruel. for telling the truth?"/>
        <s v="forgotten? most people never learned it,"/>
        <s v="Robert Lee like most of these people,he put his family in danger putting them on a boat when he should have bought a ticket to fly his family to England."/>
        <s v="There a reason , he did not put them on a plane , There would not have gained entry . As he was fleeing from a safe country , That why there try &amp; gain enter illegal , Knowing legally there won't get in ,"/>
        <s v="Well said Robert Lee!"/>
        <s v="He was the ONLY ONE using a lifejacket - even though his wife didn't knew how to swimm! Even though he had his children on the boat... I don't believe him not even a little bit!"/>
        <s v="He was NOT in the boat"/>
        <s v="Robert Lee , then he is not a refugee , if he is in a safe haven"/>
        <s v="Hold on.....this is the guy that left Turkey after being there for 4 yrs.....then put a life jacket on himself but couldn't have cared less about his wife and children and left them to the elements to DIE because he wanted to go to Greece and get his teet"/>
        <s v="What to fight for?is it worth?"/>
        <s v="PEACE obviously, Antonia."/>
        <s v="Well said"/>
        <s v="Well said!"/>
        <s v="Does he mean &quot;The Whole Western Christian World opened their doors&quot; did not see the Muslim countries open their doors. How strange?????"/>
        <s v="In all fairness, some did. A sizeable chunck of Lebanon's population are now refugees"/>
        <s v="Lebanon is not a Muslim country"/>
        <s v="Ikr"/>
        <s v="Read about Albert pike"/>
        <s v="Not strange, just hypocrisy."/>
        <s v="You should be fighting for your country with all the other Syrian cowards who have dumped themselves on the European welfare system"/>
        <s v="How do you fight against bombs dropping on your head?"/>
        <s v="Same as my grandad did after ww2"/>
        <s v="Amandeep Lallie He is talking about interior threats&quot;ISIS&quot;."/>
        <s v="Agree. And the aholes Republicans want to send our boys to die so these effing cowards can come here and live off our welfare system...Hell No!"/>
        <s v="Maybe we should open doors to all, but shouldnt the people that live in this country come first like our children, homeless, poor, disabled, elderly and vetrans. These are the people that money is being taken away from to let you refugees live in the lap "/>
        <s v="👏 couldn't of said it better myself! 👌"/>
        <s v="Says the man who was allegedly a thieving illegal people trafficker himself, who has to accept full responsibility for the decisions that led to his own child's death, who was running away from long term safe sanctuary in Turkey for his own greedy persona"/>
        <s v="There are plenty of neighbouring wealthy countries to Syria. Why are they not taking in refugees?? I am all for helping people in need but the UK is struggling enough financially as it is without bringing hundreds of thousands more people in who will need"/>
        <s v="We've got to have 13 000 here in Australia, And they hate out guts! So if the statics are right and 99% of them are good people...only 130 want to kill us"/>
        <s v="I thought he'd gone to Canada ?. He was also believed to have taken the risk to try and repair his teeth free. Did he not have a job/lived in a flat in Turkey? He put his family at risk for personal reasons which killed them, why does he think I would be "/>
        <s v="The Syrian refugees and any others in that region who hop on the bandwagon are supposedly looking for REFUGE, not trying to exploit a situation to improve their wealth and standard of living at the expense of others! Why travel 1000 miles to &quot;safety&quot; when"/>
        <s v="It worked on the British people before...will work again. Of course it was sad to see that boy on the beach, i wanted to cry. BUT to then base your whole immigration policy on that was crazy. Thats what you Brits did and will do again whenever a earth sha"/>
        <s v="Rubbish...Get the Drama out of reporting! You are being conned every single minute and finger typing second of the day......Tell the truth and stop selling your own twisted notion of conscience..there is no moral base to the assertions and without that it"/>
        <s v="Well, sorry for his loss but I don't think the whole world should open its door to Syrians. It will cause countless problems because today's foolish kindness."/>
        <s v="Well, some that are already in the western world is complaining that the weather is bad and that they are not being given houses and cars. Stay in Turkey and there abouts, and stop all that photo porn, we've seen it, end of."/>
        <s v="Why don't the Syrians go to Russia, To wit: at 17,075,400 square kilometres (6,592,800 sq mi), Russia is the largest country in the world, covering more than one-eighth of the Earth's inhabited land area.....this is a rhetorical question....the refugess w"/>
        <s v="Tell rich arabian countries to open its doors. Christian countries must shut down the doors.."/>
        <s v="Id like all christian countries and the ones who value their identities and traditions to slam the door firmly shut in there faces..... Surely they should just get on there knees face mecca and start wailing away....."/>
        <s v="I'd like to see people fighting back like the majority of the west did. There is a rite of passage to democracy and freedom. If your not prepared to stand for it you don't understand it.not saying don't look after people. But some of these issues should b"/>
        <s v="Hey friend you want from wolves to be shepherd ,you are expecting expensive things from cheap people or it is better to call them evil robots."/>
        <s v="He had lived in safety in Turkey for 3 years so why did he risk his family lives. Fellow passengers on the dingy claimed that he was a people smuggler and disposed of his documents on arrival and claimed he had come from Syria."/>
        <s v="It would be a good idea for the neighbouring Muslim states to open their doors to Syrians, why have rich nations such as Qatar, Bahrain, Saudi Arabia etc not taken any in?"/>
        <s v="Because their agenda is to spread Islam all over the world."/>
        <s v="I am just wondering where all this hateful came from? The only fault of Syrians is being killed by all the evil coming from all the countries sending either their worse extremists or their killing military machines. I challenge any body from any country t"/>
        <s v="Good job my parents generation didn't flee the UK in WW2"/>
        <s v="Nuh"/>
        <s v="He was living safely in Turkey for 4 years before he decided to get more money from the West, at the cost of his kids life. Scum"/>
        <s v="Opening the doors to Syrians is like letting a load off rats in ur house . Once their there they all have loads of kids and claim benefits. There's no War in France so why don't they stay there, or stay in their own country and fight for what they believe"/>
        <s v="What's the fuss with Syrian boy died ? More children dieds in Africa, 100s of children died in Vietnam, Cambodia, Japan and the list goes on. One Syrian boy and whole world must open their gate ?"/>
        <s v="The kid wasn't even wet ffs. Propaganda photo."/>
        <s v="Open your hearts, for lives as there is a bright so new tomorrow, live for now be beautiful and without morrow . Door Syrians are worthy but they have surely seen the sorrow . How can the UK and britishs be so cruel? For was not you the heartbreak and hor"/>
        <s v="Ok, why don't you bring them in your house?"/>
        <s v="Don't say no. If you say no, you are a hypocrite."/>
        <s v="There's been many of homeless people in my house :)"/>
        <s v="Ok. At least you are not a hypocrite. People want to bring others in, yet they can't being them in their house. I don't think we should allow people in unvetted. The FBI says they can't properly vet them. Safety is number 1. There are numerous homeless pe"/>
        <s v="I've met many a beautiful soul, the best actually, that just seem to suffer worse than you could ever imagine"/>
        <s v="If the politicians stopped funding wars, this would not be happening."/>
        <s v="Well sorry to put harshly that's life. All one can do is try to be a better person"/>
        <s v="Micky Galway Furey I have too. Some of their stories were heartbreakingly true, some turned out to be lies and mere attempts to play on goodness, to take advantage. I learnt from that. Unfortunately, I now have to be cautious and sceptical of people's 'st"/>
        <s v="Honestly you will see the true and the beauty from the actions and behaviour. That's the first instinct, in regards to understanding and finding out about the person that you are more or less Dealing with. I promisee if you look closely you will see"/>
        <s v="Well Yeshua (Jesus) is the way. I am nor worried about the world because Yeshua will come back and Yah will destroy all evil."/>
        <s v="The trouble is Micky, is that half of those who are coming are not refugees. There are others from middle eastern countries who are abusing the refugee crisis, to get here also!! ...Also, there is a threat that ISIS have planted their own fighters among r"/>
        <s v="Yes totally understandable Donna, was not the same said about the Irish? Also the blacks, wow that was bad look at them now.. upon how they was viewed, it's just a recycling scenario of what's already been seen. If you try to understand mentally you will "/>
        <s v="Nah, I'm good on that."/>
        <s v="Are you speaking to me?"/>
        <s v="ISIS is a legitimate threat. They have attacked France 6 times. This is a serious matter. Don't be naïve about this and call people racist for being against open boarders. We need to be safe."/>
        <s v="I never mentioned race. You seem to have very broad view of it though"/>
        <s v="I am speaking in general. National security is important. Liberals who are actually authoritarian want chaos. They defend an evil religion of Islam. I can't stand people who boast about being morally high. No one is better than someone else. We all have s"/>
        <s v="Look i read so half and then you got me... Your obsessed with the difficulty of what's happening and as seeing then judge and point so to speak. Why is your heart like that? Why are you so so ugly? Please circle yourself round them and then judge."/>
        <s v="This country is full we just can't take any more refugees our NHS is at breaking point and there isn't enough housing"/>
        <s v="Emigration is been going on for hundreds and hundreds of years"/>
        <s v="Is this guy on something......?"/>
        <s v="Go and dye your hair…"/>
        <s v="Micky Galway Furey... cool story mate. Stay off the weed!"/>
        <s v="100% against drugs.."/>
        <s v="They have so many kids average 6-10 we are outnumbered"/>
        <s v="Micky Galway Furey. The man lied simple as"/>
        <s v="The man who lied to everyone, wore a life jacket and let his wife and kids go without, lived and worked in turkey for 4 years before deciding he could get some lovely new teeth free of charge from good old Europe! He needs to disappear and stop playing th"/>
        <s v="Don't use Christmas as a Propoganda tool either!! Anyone putting their childrens lives at risk to enter a country, when they were for four years safe in another country is scum in my eyes!!!!......There is a very real threat that ISIS fighters are among t"/>
        <s v="RIP Aylan and Galip Kurdi and the 3500 other refugees including children currently at the bottom of the Med. To all those who constantly wrote nonsense on here daily for months like 'shoot them all' or 'sink the boats', I hope you're proud of yourselves. "/>
        <s v="freeze ??"/>
        <s v="Ya, you're a moron. Amantakesitdeep"/>
        <s v="They need to go home man the hell up and fight for their own country instead of forcing themselves on ppl who clearly don't want them."/>
        <s v="So how many Syrians have you personally and your family taken in Amandeep? Or are you all talk?"/>
        <s v="Your referring to the real refugees, the ones Saudi, Turkey and USA made, still in the camps, not the ones paying people smugglers to take them to Europe, carrying false passports. Big difference!"/>
        <s v="Yeah, it will go a long way toward destroying out way of life. Liberal progressives don't understand that hatred has consequrces, as does compassion. That's why humans have brains. To sort through all the bs."/>
        <s v="Philip Murphy. You'll find it's the governments that are responsible and not a whole country of people!!!!!"/>
        <s v="There is plenty of space in Muslim countries, they don't need to go to places which are totally opposite to their beliefs. We have neither the space nor the means to take them"/>
        <s v="Elcan - not literally freeze as it obviously depends on where in the world they are but they will suffer. You try braving poverty, hunger and weather conditions while living in a tent. Their houses have been bombed and they're living in makeshift camps wi"/>
        <s v="Karen Elizabeth Evangelista its been proven that Saudi, Turkey and USA were financing mercs to fight against the legal government in Syria(Assad). Saudi wants the entire region islamic, USA wants the oil and gas. Saudi spent 4yrs destabilizing that region"/>
        <s v="Sucks to be them eh"/>
        <s v="Pat Long. Perfectly said."/>
        <s v="Philip Murphy. So you've asked every single person in the USA, Saudi, and Turkey Yeah? And checked the bank balances? You're saying you did this but I kind of don't believe you."/>
        <s v="All I ever see on the Daily Fail are humans but no humanity. All I said was RIP to the 3500 dead refugees including children floating in the Mediterranean and that showing compassion to those less fortunate because their lives have been destroyed and thei"/>
        <s v="shut up blud .😂 amandeep .. ffsk man wtf is ur problem ?? go to syrian and build a house for them if u care so much !! why r u hyping for no reason"/>
        <s v="tbh i have seen all that in india and people still just move on in life .... they r poor got no house no food &amp; they to have to face bad weather .. when its hot at summer and wen its cold in winter so please !"/>
        <s v="Amandeep Lallie. As you are so sick of gatecrashing into comments on the British newspaper, you obviously know the answer and that is to piss off."/>
        <s v="Karen - I never understand a word you say. You comment on absolutely everything but never make any sense whatsoever. You're the biggest troll around here even if it is unintentional. You're just a vile woman. I've also repeatedly told you I'm not from Ind"/>
        <s v="Yes I understand what you are saying as you Karen are racist. Every post I write on you call me 'Indian' and use it as an insult. You can't even tell the difference between nationality and ethnicity. I was born in England. My parents were born in England."/>
        <s v="AND for the FINAL TIME - how many Syrian people have you personally taken in, or your family taken in? Because the fact is, you're just all talk on you, a worthless piece of cow dung that has nothing to do in life except be a tragic waste of air and waste"/>
        <s v="Dave - oversight. edited. Also I'm female so don't call me old chap. Andrew - another one like Karen that views people in terms of skin colour."/>
        <s v="lol this is so joke 😂😂😂"/>
        <s v="Well you find it funny Elcan but you do realise that in the racist mind of Karen - you're 'Indian' so according to her logic 'not British' and not welcome right? Word of advice - don't associate yourself with racists and small-minded bigots unless you are"/>
        <s v="Karen is a vile human being who only likes white people. Imagine her surprise when she will actually see a Syrian child for the first time only to be perplexed at how fair and 'white' their complexion is... Would blow the racist buffoon's mind. Karen - wh"/>
        <s v="Oh wow I just noticed that Karen has deleted her vile rant where she said I'm stupid and uneducated and I'm Indian and not British and blah blah blah, which warranted my reply to educate the racist troll and teach her the difference between nationality an"/>
        <s v="Yes they will because they're are fleeing 1000 of miles to 'safety' when there is refuge for them not far away"/>
        <s v="We would... But you want to come to UK or Germany for their welfare system, be happy you can go to Romania or a similar country, it is not in war. Even Lebanon. Genuine refugees are a minority in all of this."/>
        <s v="Romania similar country . Since when dear? You know nothing;) We may not have the same economy but please, keep your arguments for yourself."/>
        <s v="You know nothing if you can't read darling. I said countries similar to Romania like Albania."/>
        <s v="&quot;Romania or&quot;"/>
        <s v="I think you said enough"/>
        <s v="Yes they do try for rich countrys.. Can't say different... I just made a correction for the similarity u made:p"/>
        <s v="with all due respect, Mr Kurdi I would like my country back. I would like every single person in Britain to have a roof over their heads, a full belly, a warm bed to sleep in, a job for those who can work. For too long now Britain has given trillions away"/>
        <s v="Yes, he should also make the message clear to other islamic countries like Saudi Arabic, Kuwait, UAE... Please OPEN YOUR BORDERS TO ALL CHRISTIANS...."/>
        <s v="This man, a proven human trafficker who had a good life and home in Turkey. Denied access to Canada on that basis. A man full of lies who cries false tears for his wife and family. Like so many of men have survived as your families have perished due to gr"/>
        <s v="Syria and Turkey openned alot of doors to Europeans during their hash times thats why many europeans have some middle eastern heritage when their families moved mingled and after the war moved back to europe but nobody seems to remember that.... Also many"/>
        <s v="The kid was living in Turkey and was with his father posing as a refugee so he could get free dental care in Europe."/>
        <s v="Julie Julie then they'd just be demonstrating their stupidity."/>
        <s v="All this story in this report is very heart rendering until I read the last part - trying to get to Germany or Sweden - what about all the other Arabic and Islamic countries and all the countries in between? This sacrifice is not about safety any more it'"/>
        <s v="90% of the people in Syria, are Muslims, Too difficult to know who are the good ones and the bad ones."/>
        <s v="who owns the world? just go anywhere you like... you'll only face 2 possibilities.. 1. die or 2. live.."/>
        <s v="My message to him would be off the first word begining with f"/>
        <s v="mine too!"/>
        <s v="Oh go away you have had your 15,mins of fame all the lies that were uncovered about you and your family!!!!!"/>
        <s v="The world will open its doors to the suffering but the suffering are taking advantage of our kindness."/>
        <s v="What about the 130 Dead in France killed by Syrian refugees and Terrorists coming in this refugee influx? The Christmas of These families are forever ruined!!! Daily Fail and all leftist News media STOP THIS PROPOGANDA NOW!!!"/>
        <s v="I'd like military-aged Syrian men to pick up a rifle and fight for their country."/>
        <s v="It won't happen as oil and water do not -Will not mix, so don't try to force it upon us in Westernized Northern Europe, and Especially us in the United Kingdom!!!"/>
        <s v="Its a shame that we lived in the days when we can say: Humanity has fallen.... I'm feeling like we're in terminator salvation 😒 But very few are john Conner"/>
        <s v="Ancient Hindu religious literature called'Shastra' tells that; POWER OF BHAGAVAN (Gods) COME FROM SKY &amp;POWER OF ASHUR (Demons) COME FROM PATAL (Under Earth or Under Ground) This Shastra lines in Eng.Mid Day newspaper, on some other Hindu story guided my p"/>
        <s v="go &amp; bang on no 10's door..plenty of room in there👌"/>
        <s v="You basically killed him yourself trying for a new set of teeth and welfare no sympathy at all for grubs like you."/>
        <s v="Does he not realize that ISIS terrorists are among the &quot;Syrians&quot;? Does the media not know this? Propaganda! Let the media,and those celebs open THEIR doors to the &quot;Syrians&quot;!"/>
        <s v="My message to Syrians, take care of ur kids unlike this schmucko"/>
      </sharedItems>
    </cacheField>
    <cacheField name="Character count" numFmtId="0">
      <sharedItems containsString="0" containsBlank="1" containsNumber="1" containsInteger="1">
        <m/>
        <n v="38.0"/>
        <n v="63.0"/>
        <n v="71.0"/>
        <n v="32.0"/>
        <n v="174.0"/>
        <n v="60.0"/>
        <n v="103.0"/>
        <n v="59.0"/>
        <n v="225.0"/>
        <n v="122.0"/>
        <n v="54.0"/>
        <n v="120.0"/>
        <n v="324.0"/>
        <n v="155.0"/>
        <n v="88.0"/>
        <n v="161.0"/>
        <n v="141.0"/>
        <n v="164.0"/>
        <n v="180.0"/>
        <n v="65.0"/>
        <n v="127.0"/>
        <n v="165.0"/>
        <n v="345.0"/>
        <n v="1116.0"/>
        <n v="707.0"/>
        <n v="851.0"/>
        <n v="337.0"/>
        <n v="247.0"/>
        <n v="255.0"/>
        <n v="112.0"/>
        <n v="917.0"/>
        <n v="1482.0"/>
        <n v="673.0"/>
        <n v="562.0"/>
        <n v="1395.0"/>
        <n v="318.0"/>
        <n v="192.0"/>
        <n v="224.0"/>
        <n v="261.0"/>
        <n v="372.0"/>
        <n v="72.0"/>
        <n v="1818.0"/>
        <n v="39.0"/>
        <n v="2827.0"/>
        <n v="18.0"/>
        <n v="36.0"/>
        <n v="607.0"/>
        <n v="223.0"/>
        <n v="204.0"/>
        <n v="181.0"/>
        <n v="228.0"/>
        <n v="1090.0"/>
        <n v="566.0"/>
        <n v="278.0"/>
        <n v="291.0"/>
        <n v="553.0"/>
        <n v="1208.0"/>
        <n v="737.0"/>
        <n v="1226.0"/>
        <n v="923.0"/>
        <n v="386.0"/>
        <n v="179.0"/>
        <n v="150.0"/>
        <n v="4229.0"/>
        <n v="2.0"/>
        <n v="7336.0"/>
        <n v="450.0"/>
        <n v="449.0"/>
        <n v="651.0"/>
        <n v="657.0"/>
        <n v="1595.0"/>
        <n v="137.0"/>
        <n v="34.0"/>
        <n v="492.0"/>
        <n v="52.0"/>
        <n v="4.0"/>
        <n v="195.0"/>
        <n v="212.0"/>
        <n v="888.0"/>
        <n v="99.0"/>
        <n v="332.0"/>
        <n v="33.0"/>
        <n v="74.0"/>
        <n v="7.0"/>
        <n v="136.0"/>
        <n v="44.0"/>
        <n v="49.0"/>
        <n v="116.0"/>
        <n v="98.0"/>
        <n v="95.0"/>
        <n v="329.0"/>
        <n v="429.0"/>
        <n v="13.0"/>
        <n v="41.0"/>
        <n v="1049.0"/>
        <n v="382.0"/>
        <n v="146.0"/>
        <n v="405.0"/>
        <n v="1006.0"/>
        <n v="400.0"/>
        <n v="149.0"/>
        <n v="399.0"/>
        <n v="53.0"/>
        <n v="83.0"/>
        <n v="128.0"/>
        <n v="178.0"/>
        <n v="113.0"/>
        <n v="77.0"/>
        <n v="104.0"/>
        <n v="86.0"/>
        <n v="383.0"/>
        <n v="171.0"/>
        <n v="142.0"/>
        <n v="28.0"/>
        <n v="185.0"/>
        <n v="62.0"/>
        <n v="20.0"/>
        <n v="24.0"/>
        <n v="47.0"/>
        <n v="55.0"/>
        <n v="125.0"/>
        <n v="109.0"/>
        <n v="111.0"/>
        <n v="254.0"/>
        <n v="45.0"/>
        <n v="94.0"/>
        <n v="57.0"/>
        <n v="82.0"/>
        <n v="64.0"/>
        <n v="15.0"/>
        <n v="14.0"/>
        <n v="6.0"/>
        <n v="84.0"/>
        <n v="26.0"/>
        <n v="17.0"/>
        <n v="25.0"/>
        <n v="58.0"/>
        <n v="40.0"/>
        <n v="37.0"/>
        <n v="8.0"/>
        <n v="91.0"/>
        <n v="61.0"/>
        <n v="10.0"/>
        <n v="1009.0"/>
        <n v="0.0"/>
        <n v="21.0"/>
        <n v="12.0"/>
        <n v="23.0"/>
        <n v="27.0"/>
        <n v="9.0"/>
        <n v="85.0"/>
        <n v="5.0"/>
        <n v="43.0"/>
        <n v="593.0"/>
        <n v="317.0"/>
        <n v="78.0"/>
        <n v="19.0"/>
        <n v="66.0"/>
        <n v="1151.0"/>
        <n v="302.0"/>
        <n v="238.0"/>
        <n v="186.0"/>
        <n v="951.0"/>
        <n v="904.0"/>
        <n v="880.0"/>
        <n v="1102.0"/>
        <n v="240.0"/>
        <n v="221.0"/>
        <n v="134.0"/>
        <n v="170.0"/>
        <n v="152.0"/>
        <n v="821.0"/>
        <n v="246.0"/>
        <n v="126.0"/>
        <n v="68.0"/>
        <n v="1349.0"/>
        <n v="56.0"/>
        <n v="105.0"/>
        <n v="96.0"/>
        <n v="696.0"/>
        <n v="511.0"/>
        <n v="517.0"/>
        <n v="355.0"/>
        <n v="156.0"/>
        <n v="97.0"/>
        <n v="967.0"/>
        <n v="523.0"/>
        <n v="501.0"/>
        <n v="210.0"/>
        <n v="119.0"/>
        <n v="2011.0"/>
        <n v="343.0"/>
        <n v="121.0"/>
        <n v="248.0"/>
        <n v="51.0"/>
        <n v="611.0"/>
        <n v="256.0"/>
        <n v="216.0"/>
        <n v="362.0"/>
        <n v="955.0"/>
        <n v="284.0"/>
        <n v="354.0"/>
        <n v="841.0"/>
        <n v="505.0"/>
        <n v="42.0"/>
        <n v="93.0"/>
        <n v="79.0"/>
        <n v="114.0"/>
        <n v="22.0"/>
        <n v="190.0"/>
        <n v="933.0"/>
        <n v="31.0"/>
        <n v="385.0"/>
        <n v="319.0"/>
        <n v="331.0"/>
        <n v="886.0"/>
        <n v="80.0"/>
        <n v="914.0"/>
        <n v="110.0"/>
        <n v="166.0"/>
        <n v="227.0"/>
        <n v="89.0"/>
        <n v="67.0"/>
        <n v="200.0"/>
        <n v="90.0"/>
        <n v="145.0"/>
        <n v="402.0"/>
        <n v="458.0"/>
        <n v="160.0"/>
        <n v="288.0"/>
        <n v="50.0"/>
        <n v="106.0"/>
        <n v="445.0"/>
        <n v="262.0"/>
        <n v="342.0"/>
        <n v="124.0"/>
        <n v="29.0"/>
        <n v="70.0"/>
        <n v="347.0"/>
        <n v="485.0"/>
        <n v="384.0"/>
        <n v="714.0"/>
        <n v="102.0"/>
        <n v="364.0"/>
        <n v="187.0"/>
        <n v="277.0"/>
        <n v="544.0"/>
        <n v="276.0"/>
        <n v="118.0"/>
        <n v="374.0"/>
        <n v="144.0"/>
        <n v="404.0"/>
        <n v="73.0"/>
        <n v="273.0"/>
        <n v="1365.0"/>
        <n v="206.0"/>
        <n v="789.0"/>
        <n v="1219.0"/>
        <n v="16.0"/>
        <n v="394.0"/>
        <n v="312.0"/>
        <n v="320.0"/>
        <n v="927.0"/>
        <n v="694.0"/>
        <n v="306.0"/>
        <n v="430.0"/>
        <n v="69.0"/>
        <n v="131.0"/>
        <n v="674.0"/>
        <n v="280.0"/>
        <n v="801.0"/>
        <n v="598.0"/>
        <n v="396.0"/>
        <n v="524.0"/>
        <n v="403.0"/>
        <n v="479.0"/>
        <n v="1507.0"/>
        <n v="162.0"/>
        <n v="1641.0"/>
        <n v="1815.0"/>
        <n v="1326.0"/>
        <n v="344.0"/>
        <n v="1576.0"/>
        <n v="168.0"/>
        <n v="703.0"/>
        <n v="100.0"/>
        <n v="229.0"/>
        <n v="101.0"/>
        <n v="483.0"/>
        <n v="48.0"/>
        <n v="298.0"/>
        <n v="471.0"/>
        <n v="780.0"/>
        <n v="294.0"/>
        <n v="352.0"/>
        <n v="309.0"/>
        <n v="321.0"/>
        <n v="283.0"/>
        <n v="257.0"/>
        <n v="494.0"/>
        <n v="979.0"/>
        <n v="205.0"/>
        <n v="642.0"/>
        <n v="123.0"/>
        <n v="467.0"/>
        <n v="675.0"/>
        <n v="169.0"/>
        <n v="191.0"/>
        <n v="323.0"/>
        <n v="610.0"/>
        <n v="361.0"/>
        <n v="431.0"/>
        <n v="292.0"/>
        <n v="151.0"/>
        <n v="239.0"/>
        <n v="367.0"/>
        <n v="339.0"/>
        <n v="263.0"/>
        <n v="1330.0"/>
        <n v="461.0"/>
        <n v="295.0"/>
        <n v="297.0"/>
        <n v="409.0"/>
        <n v="147.0"/>
        <n v="198.0"/>
        <n v="418.0"/>
        <n v="504.0"/>
        <n v="218.0"/>
        <n v="2074.0"/>
        <n v="189.0"/>
        <n v="135.0"/>
        <n v="531.0"/>
        <n v="245.0"/>
        <n v="322.0"/>
        <n v="175.0"/>
        <n v="599.0"/>
        <n v="767.0"/>
        <n v="237.0"/>
        <n v="716.0"/>
        <n v="157.0"/>
        <n v="115.0"/>
        <n v="251.0"/>
        <n v="943.0"/>
        <n v="1258.0"/>
        <n v="781.0"/>
        <n v="1445.0"/>
        <n v="647.0"/>
        <n v="184.0"/>
        <n v="427.0"/>
        <n v="176.0"/>
        <n v="203.0"/>
        <n v="138.0"/>
        <n v="650.0"/>
        <n v="1014.0"/>
        <n v="107.0"/>
        <n v="193.0"/>
        <n v="1995.0"/>
        <n v="235.0"/>
        <n v="267.0"/>
        <n v="397.0"/>
        <n v="440.0"/>
        <n v="271.0"/>
        <n v="159.0"/>
        <n v="217.0"/>
        <n v="423.0"/>
        <n v="457.0"/>
        <n v="316.0"/>
        <n v="158.0"/>
        <n v="617.0"/>
        <n v="153.0"/>
        <n v="304.0"/>
        <n v="1760.0"/>
        <n v="334.0"/>
        <n v="182.0"/>
        <n v="233.0"/>
        <n v="143.0"/>
        <n v="117.0"/>
        <n v="167.0"/>
        <n v="353.0"/>
        <n v="351.0"/>
        <n v="646.0"/>
        <n v="209.0"/>
        <n v="391.0"/>
        <n v="129.0"/>
        <n v="183.0"/>
        <n v="208.0"/>
        <n v="188.0"/>
        <n v="172.0"/>
        <n v="476.0"/>
        <n v="437.0"/>
        <n v="148.0"/>
        <n v="478.0"/>
        <n v="546.0"/>
        <n v="207.0"/>
        <n v="259.0"/>
        <n v="756.0"/>
        <n v="293.0"/>
        <n v="285.0"/>
        <n v="140.0"/>
        <n v="199.0"/>
        <n v="514.0"/>
        <n v="680.0"/>
        <n v="163.0"/>
        <n v="643.0"/>
        <n v="529.0"/>
        <n v="831.0"/>
        <n v="274.0"/>
        <n v="580.0"/>
        <n v="173.0"/>
        <n v="784.0"/>
        <n v="328.0"/>
        <n v="215.0"/>
        <n v="604.0"/>
        <n v="222.0"/>
        <n v="220.0"/>
        <n v="133.0"/>
        <n v="586.0"/>
        <n v="515.0"/>
        <n v="214.0"/>
        <n v="584.0"/>
        <n v="472.0"/>
        <n v="30.0"/>
        <n v="414.0"/>
        <n v="406.0"/>
        <n v="575.0"/>
        <n v="1019.0"/>
        <n v="393.0"/>
        <n v="1249.0"/>
        <n v="797.0"/>
        <n v="2110.0"/>
        <n v="591.0"/>
        <n v="219.0"/>
        <n v="371.0"/>
        <n v="369.0"/>
        <n v="1857.0"/>
        <n v="242.0"/>
        <n v="253.0"/>
        <n v="444.0"/>
        <n v="336.0"/>
        <n v="139.0"/>
        <n v="108.0"/>
        <n v="270.0"/>
        <n v="226.0"/>
        <n v="807.0"/>
        <n v="426.0"/>
        <n v="201.0"/>
        <n v="308.0"/>
        <n v="75.0"/>
        <n v="76.0"/>
        <n v="299.0"/>
        <n v="311.0"/>
        <n v="264.0"/>
        <n v="11.0"/>
        <n v="481.0"/>
        <n v="289.0"/>
        <n v="375.0"/>
        <n v="177.0"/>
        <n v="3.0"/>
        <n v="428.0"/>
        <n v="154.0"/>
        <n v="279.0"/>
        <n v="310.0"/>
        <n v="453.0"/>
        <n v="46.0"/>
        <n v="451.0"/>
        <n v="290.0"/>
        <n v="249.0"/>
        <n v="465.0"/>
        <n v="668.0"/>
        <n v="528.0"/>
        <n v="35.0"/>
        <n v="196.0"/>
        <n v="489.0"/>
        <n v="616.0"/>
        <n v="269.0"/>
        <n v="378.0"/>
        <n v="533.0"/>
        <n v="326.0"/>
        <n v="632.0"/>
        <n v="81.0"/>
        <n v="998.0"/>
      </sharedItems>
    </cacheField>
    <cacheField name="Comment length (in characters)" numFmtId="0">
      <sharedItems containsBlank="1">
        <m/>
        <s v="(2) 10-50"/>
        <s v="(3) 50-100"/>
        <s v="(4) 100-500"/>
        <s v="(6) &gt;1000"/>
        <s v="(5) 500-1000"/>
        <s v="(1) &lt;10"/>
      </sharedItems>
    </cacheField>
    <cacheField name="Is reply?" numFmtId="0">
      <sharedItems containsString="0" containsBlank="1" containsNumber="1" containsInteger="1">
        <m/>
        <n v="0.0"/>
        <n v="1.0"/>
      </sharedItems>
    </cacheField>
    <cacheField name="Type" numFmtId="0">
      <sharedItems containsBlank="1">
        <m/>
        <s v="Acceptable speech"/>
        <s v="Background offensive"/>
        <s v="Acceptable speech|Other offensive"/>
        <s v="Other offensive"/>
        <s v="Acceptable speech|Background offensive"/>
        <s v="Acceptable speech|Other offensive|Don't know"/>
        <s v="Other offensive|Background offensive"/>
        <s v="Background violence"/>
        <s v="Background violence|Background offensive"/>
        <s v="Other offensive|Acceptable speech"/>
        <s v="Other offensive|Acceptable speech|Background violence|Don't know"/>
        <s v="Acceptable speech|Other offensive|Don't know|Background offensive"/>
        <s v="Inappropriate"/>
        <s v="Acceptable speech|Inappropriate"/>
        <s v="Other threat"/>
        <s v="Other threat|Other offensive"/>
        <s v="Acceptable speech|Other offensive|Background offensive"/>
      </sharedItems>
    </cacheField>
    <cacheField name="Target" numFmtId="0">
      <sharedItems containsBlank="1">
        <m/>
        <s v="No target"/>
        <s v="Migrants"/>
        <s v="No target|Journalist or medium"/>
        <s v="Commenter"/>
        <s v="No target|Migrants"/>
        <s v="No target|Commenter"/>
        <s v="No target|Other"/>
        <s v="Other"/>
        <s v="Related to migrants"/>
        <s v="Journalist or medium"/>
        <s v="Migrants|Journalist or medium"/>
        <s v="Other|Migrants"/>
        <s v="Other|Journalist or medium"/>
        <s v="Related to migrants|No target|Other|Migrants"/>
        <s v="Commenter|Other"/>
        <s v="Related to migrants|Other"/>
        <s v="Related to migrants|Migrants"/>
        <s v="Migrants|Other"/>
        <s v="Related to migrants|No target|Migrants"/>
        <s v="No target|Other|Migrants"/>
        <s v="Commenter|Migrants"/>
        <s v="Related to migrants|No target|Other"/>
        <s v="Related to migrants|No target|Commenter"/>
      </sharedItems>
    </cacheField>
    <cacheField name="Implicit" numFmtId="0">
      <sharedItems containsString="0" containsBlank="1" containsNumber="1" containsInteger="1">
        <m/>
        <n v="0.0"/>
        <n v="1.0"/>
      </sharedItems>
    </cacheField>
    <cacheField name="Metaphor/metonymy" numFmtId="0">
      <sharedItems containsString="0" containsBlank="1" containsNumber="1" containsInteger="1">
        <m/>
        <n v="1.0"/>
        <n v="0.0"/>
      </sharedItems>
    </cacheField>
    <cacheField name="Sarcasm/humor" numFmtId="0">
      <sharedItems containsString="0" containsBlank="1" containsNumber="1" containsInteger="1">
        <m/>
        <n v="1.0"/>
        <n v="0.0"/>
      </sharedItems>
    </cacheField>
    <cacheField name="Rhetorical question" numFmtId="0">
      <sharedItems containsString="0" containsBlank="1" containsNumber="1" containsInteger="1">
        <m/>
        <n v="0.0"/>
        <n v="1.0"/>
      </sharedItems>
    </cacheField>
    <cacheField name="Circumlocution" numFmtId="0">
      <sharedItems containsString="0" containsBlank="1" containsNumber="1" containsInteger="1">
        <m/>
        <n v="0.0"/>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ependence of variables" cacheId="0" dataCaption="" colGrandTotals="0" compact="0" compactData="0">
  <location ref="A4:C14" firstHeaderRow="0" firstDataRow="1" firstDataCol="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compact="0" outline="0" multipleItemSelectionAllowed="1" showAll="0">
      <items>
        <item x="0"/>
        <item x="1"/>
        <item x="2"/>
        <item x="3"/>
        <item x="4"/>
        <item x="5"/>
        <item x="6"/>
        <item t="default"/>
      </items>
    </pivotField>
    <pivotField name="Is reply?" compact="0" outline="0" multipleItemSelectionAllowed="1" showAll="0">
      <items>
        <item x="0"/>
        <item x="1"/>
        <item x="2"/>
        <item t="default"/>
      </items>
    </pivotField>
    <pivotField name="Type" axis="axisRow" compact="0" outline="0" multipleItemSelectionAllowed="1" showAll="0" sortType="descending">
      <items>
        <item h="1" x="0"/>
        <item h="1" x="1"/>
        <item x="2"/>
        <item h="1" x="3"/>
        <item x="4"/>
        <item h="1" x="5"/>
        <item h="1" x="6"/>
        <item x="7"/>
        <item x="8"/>
        <item x="9"/>
        <item h="1" x="10"/>
        <item h="1" x="11"/>
        <item h="1" x="12"/>
        <item x="13"/>
        <item h="1" x="14"/>
        <item x="15"/>
        <item x="16"/>
        <item h="1" x="17"/>
        <item t="default"/>
      </items>
      <autoSortScope>
        <pivotArea>
          <references>
            <reference field="4294967294">
              <x v="0"/>
            </reference>
            <reference field="6">
              <x v="2"/>
            </reference>
          </references>
        </pivotArea>
      </autoSortScope>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ness" axis="axisCol" dataField="1" compact="0" outline="0" multipleItemSelectionAllowed="1" showAll="0" sortType="ascending">
      <items>
        <item x="0"/>
        <item x="1"/>
        <item x="2"/>
        <item t="default"/>
      </items>
    </pivotField>
    <pivotField name="Metaphor/metonymy" compact="0" outline="0" multipleItemSelectionAllowed="1" showAll="0">
      <items>
        <item x="0"/>
        <item x="1"/>
        <item x="2"/>
        <item t="default"/>
      </items>
    </pivotField>
    <pivotField name="Sarcasm/humor" compact="0" outline="0" multipleItemSelectionAllowed="1" showAll="0">
      <items>
        <item x="0"/>
        <item x="1"/>
        <item x="2"/>
        <item t="default"/>
      </items>
    </pivotField>
    <pivotField name="Rhetorical question" compact="0" outline="0" multipleItemSelectionAllowed="1" showAll="0">
      <items>
        <item x="0"/>
        <item x="1"/>
        <item x="2"/>
        <item t="default"/>
      </items>
    </pivotField>
    <pivotField name="Circumlocution" compact="0" outline="0" multipleItemSelectionAllowed="1" showAll="0">
      <items>
        <item x="0"/>
        <item x="1"/>
        <item x="2"/>
        <item t="default"/>
      </items>
    </pivotField>
  </pivotFields>
  <rowFields>
    <field x="4"/>
  </rowFields>
  <colFields>
    <field x="6"/>
  </colFields>
  <dataFields>
    <dataField name="COUNT of Implicit" fld="6" subtotal="countNums" baseField="0"/>
  </dataFields>
</pivotTableDefinition>
</file>

<file path=xl/pivotTables/pivotTable10.xml><?xml version="1.0" encoding="utf-8"?>
<pivotTableDefinition xmlns="http://schemas.openxmlformats.org/spreadsheetml/2006/main" name="Dependence of variables 10" cacheId="0" dataCaption="" colGrandTotals="0" compact="0" compactData="0">
  <location ref="M61:O65" firstHeaderRow="0" firstDataRow="1" firstDataCol="1" rowPageCount="1" colPageCount="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compact="0" outline="0" multipleItemSelectionAllowed="1" showAll="0">
      <items>
        <item x="0"/>
        <item x="1"/>
        <item x="2"/>
        <item x="3"/>
        <item x="4"/>
        <item x="5"/>
        <item x="6"/>
        <item t="default"/>
      </items>
    </pivotField>
    <pivotField name="Is reply?" axis="axisRow" compact="0" outline="0" multipleItemSelectionAllowed="1" showAll="0" sortType="ascending">
      <items>
        <item x="0"/>
        <item x="1"/>
        <item x="2"/>
        <item t="default"/>
      </items>
    </pivotField>
    <pivotField name="Type" axis="axisPage" compact="0" outline="0" multipleItemSelectionAllowed="1" showAll="0">
      <items>
        <item h="1" x="0"/>
        <item h="1" x="1"/>
        <item x="2"/>
        <item h="1" x="3"/>
        <item x="4"/>
        <item h="1" x="5"/>
        <item h="1" x="6"/>
        <item x="7"/>
        <item x="8"/>
        <item x="9"/>
        <item h="1" x="10"/>
        <item h="1" x="11"/>
        <item h="1" x="12"/>
        <item x="13"/>
        <item h="1" x="14"/>
        <item x="15"/>
        <item x="16"/>
        <item h="1" x="17"/>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 compact="0" outline="0" multipleItemSelectionAllowed="1" showAll="0">
      <items>
        <item x="0"/>
        <item x="1"/>
        <item x="2"/>
        <item t="default"/>
      </items>
    </pivotField>
    <pivotField name="Metaphor/metonymy" compact="0" outline="0" multipleItemSelectionAllowed="1" showAll="0">
      <items>
        <item x="0"/>
        <item x="1"/>
        <item x="2"/>
        <item t="default"/>
      </items>
    </pivotField>
    <pivotField name="Sarcasm/humor" compact="0" outline="0" multipleItemSelectionAllowed="1" showAll="0">
      <items>
        <item x="0"/>
        <item x="1"/>
        <item x="2"/>
        <item t="default"/>
      </items>
    </pivotField>
    <pivotField name="Rhetorical question" axis="axisCol" dataField="1" compact="0" outline="0" multipleItemSelectionAllowed="1" showAll="0" sortType="ascending">
      <items>
        <item h="1" x="0"/>
        <item x="1"/>
        <item x="2"/>
        <item t="default"/>
      </items>
    </pivotField>
    <pivotField name="Circumlocution" compact="0" outline="0" multipleItemSelectionAllowed="1" showAll="0">
      <items>
        <item x="0"/>
        <item x="1"/>
        <item x="2"/>
        <item t="default"/>
      </items>
    </pivotField>
  </pivotFields>
  <rowFields>
    <field x="3"/>
  </rowFields>
  <colFields>
    <field x="9"/>
  </colFields>
  <pageFields>
    <pageField fld="4"/>
  </pageFields>
  <dataFields>
    <dataField name="COUNT of Rhetorical question" fld="9" subtotal="countNums" showDataAs="percentOfRow" baseField="0" numFmtId="10"/>
  </dataFields>
</pivotTableDefinition>
</file>

<file path=xl/pivotTables/pivotTable11.xml><?xml version="1.0" encoding="utf-8"?>
<pivotTableDefinition xmlns="http://schemas.openxmlformats.org/spreadsheetml/2006/main" name="Dependence of variables 11" cacheId="0" dataCaption="" colGrandTotals="0" compact="0" compactData="0">
  <location ref="A75:C83" firstHeaderRow="0" firstDataRow="1" firstDataCol="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axis="axisRow" compact="0" outline="0" multipleItemSelectionAllowed="1" showAll="0" sortType="ascending">
      <items>
        <item x="0"/>
        <item x="6"/>
        <item x="1"/>
        <item x="2"/>
        <item x="3"/>
        <item x="5"/>
        <item x="4"/>
        <item t="default"/>
      </items>
    </pivotField>
    <pivotField name="Is reply?" compact="0" outline="0" multipleItemSelectionAllowed="1" showAll="0">
      <items>
        <item x="0"/>
        <item x="1"/>
        <item x="2"/>
        <item t="default"/>
      </items>
    </pivotField>
    <pivotField name="Type" compact="0" outline="0" multipleItemSelectionAllowed="1" showAll="0">
      <items>
        <item x="0"/>
        <item x="1"/>
        <item x="2"/>
        <item x="3"/>
        <item x="4"/>
        <item x="5"/>
        <item x="6"/>
        <item x="7"/>
        <item x="8"/>
        <item x="9"/>
        <item x="10"/>
        <item x="11"/>
        <item x="12"/>
        <item x="13"/>
        <item x="14"/>
        <item x="15"/>
        <item x="16"/>
        <item x="17"/>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 axis="axisCol" dataField="1" compact="0" outline="0" multipleItemSelectionAllowed="1" showAll="0" sortType="ascending">
      <items>
        <item h="1" x="0"/>
        <item x="1"/>
        <item x="2"/>
        <item t="default"/>
      </items>
    </pivotField>
    <pivotField name="Metaphor/metonymy" compact="0" outline="0" multipleItemSelectionAllowed="1" showAll="0">
      <items>
        <item x="0"/>
        <item x="1"/>
        <item x="2"/>
        <item t="default"/>
      </items>
    </pivotField>
    <pivotField name="Sarcasm/humor" compact="0" outline="0" multipleItemSelectionAllowed="1" showAll="0">
      <items>
        <item x="0"/>
        <item x="1"/>
        <item x="2"/>
        <item t="default"/>
      </items>
    </pivotField>
    <pivotField name="Rhetorical question" compact="0" outline="0" multipleItemSelectionAllowed="1" showAll="0">
      <items>
        <item x="0"/>
        <item x="1"/>
        <item x="2"/>
        <item t="default"/>
      </items>
    </pivotField>
    <pivotField name="Circumlocution" compact="0" outline="0" multipleItemSelectionAllowed="1" showAll="0">
      <items>
        <item x="0"/>
        <item x="1"/>
        <item x="2"/>
        <item t="default"/>
      </items>
    </pivotField>
  </pivotFields>
  <rowFields>
    <field x="2"/>
  </rowFields>
  <colFields>
    <field x="6"/>
  </colFields>
  <dataFields>
    <dataField name="COUNT of Implicit" fld="6" subtotal="countNums" showDataAs="percentOfRow" baseField="0" numFmtId="10"/>
  </dataFields>
</pivotTableDefinition>
</file>

<file path=xl/pivotTables/pivotTable12.xml><?xml version="1.0" encoding="utf-8"?>
<pivotTableDefinition xmlns="http://schemas.openxmlformats.org/spreadsheetml/2006/main" name="Dependence of variables 12" cacheId="0" dataCaption="" colGrandTotals="0" compact="0" compactData="0">
  <location ref="E75:G82" firstHeaderRow="0" firstDataRow="1" firstDataCol="1" rowPageCount="1" colPageCount="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axis="axisRow" compact="0" outline="0" multipleItemSelectionAllowed="1" showAll="0" sortType="ascending">
      <items>
        <item x="0"/>
        <item x="6"/>
        <item x="1"/>
        <item x="2"/>
        <item x="3"/>
        <item x="5"/>
        <item x="4"/>
        <item t="default"/>
      </items>
    </pivotField>
    <pivotField name="Is reply?" compact="0" outline="0" multipleItemSelectionAllowed="1" showAll="0">
      <items>
        <item x="0"/>
        <item x="1"/>
        <item x="2"/>
        <item t="default"/>
      </items>
    </pivotField>
    <pivotField name="Type" axis="axisPage" compact="0" outline="0" multipleItemSelectionAllowed="1" showAll="0">
      <items>
        <item h="1" x="0"/>
        <item h="1" x="1"/>
        <item x="2"/>
        <item h="1" x="3"/>
        <item x="4"/>
        <item h="1" x="5"/>
        <item h="1" x="6"/>
        <item x="7"/>
        <item x="8"/>
        <item x="9"/>
        <item h="1" x="10"/>
        <item h="1" x="11"/>
        <item h="1" x="12"/>
        <item x="13"/>
        <item h="1" x="14"/>
        <item x="15"/>
        <item x="16"/>
        <item h="1" x="17"/>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 compact="0" outline="0" multipleItemSelectionAllowed="1" showAll="0">
      <items>
        <item x="0"/>
        <item x="1"/>
        <item x="2"/>
        <item t="default"/>
      </items>
    </pivotField>
    <pivotField name="Metaphor/metonymy" axis="axisCol" dataField="1" compact="0" outline="0" multipleItemSelectionAllowed="1" showAll="0" sortType="ascending">
      <items>
        <item h="1" x="0"/>
        <item x="2"/>
        <item x="1"/>
        <item t="default"/>
      </items>
    </pivotField>
    <pivotField name="Sarcasm/humor" compact="0" outline="0" multipleItemSelectionAllowed="1" showAll="0">
      <items>
        <item x="0"/>
        <item x="1"/>
        <item x="2"/>
        <item t="default"/>
      </items>
    </pivotField>
    <pivotField name="Rhetorical question" compact="0" outline="0" multipleItemSelectionAllowed="1" showAll="0">
      <items>
        <item x="0"/>
        <item x="1"/>
        <item x="2"/>
        <item t="default"/>
      </items>
    </pivotField>
    <pivotField name="Circumlocution" compact="0" outline="0" multipleItemSelectionAllowed="1" showAll="0">
      <items>
        <item x="0"/>
        <item x="1"/>
        <item x="2"/>
        <item t="default"/>
      </items>
    </pivotField>
  </pivotFields>
  <rowFields>
    <field x="2"/>
  </rowFields>
  <colFields>
    <field x="7"/>
  </colFields>
  <pageFields>
    <pageField fld="4"/>
  </pageFields>
  <dataFields>
    <dataField name="COUNT of Metaphor/metonymy" fld="7" subtotal="countNums" showDataAs="percentOfRow" baseField="0" numFmtId="10"/>
  </dataFields>
</pivotTableDefinition>
</file>

<file path=xl/pivotTables/pivotTable13.xml><?xml version="1.0" encoding="utf-8"?>
<pivotTableDefinition xmlns="http://schemas.openxmlformats.org/spreadsheetml/2006/main" name="Dependence of variables 13" cacheId="0" dataCaption="" colGrandTotals="0" compact="0" compactData="0">
  <location ref="I75:K82" firstHeaderRow="0" firstDataRow="1" firstDataCol="1" rowPageCount="1" colPageCount="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axis="axisRow" compact="0" outline="0" multipleItemSelectionAllowed="1" showAll="0" sortType="ascending">
      <items>
        <item x="0"/>
        <item x="6"/>
        <item x="1"/>
        <item x="2"/>
        <item x="3"/>
        <item x="5"/>
        <item x="4"/>
        <item t="default"/>
      </items>
    </pivotField>
    <pivotField name="Is reply?" compact="0" outline="0" multipleItemSelectionAllowed="1" showAll="0">
      <items>
        <item x="0"/>
        <item x="1"/>
        <item x="2"/>
        <item t="default"/>
      </items>
    </pivotField>
    <pivotField name="Type" axis="axisPage" compact="0" outline="0" multipleItemSelectionAllowed="1" showAll="0">
      <items>
        <item h="1" x="0"/>
        <item h="1" x="1"/>
        <item x="2"/>
        <item h="1" x="3"/>
        <item x="4"/>
        <item h="1" x="5"/>
        <item h="1" x="6"/>
        <item x="7"/>
        <item x="8"/>
        <item x="9"/>
        <item h="1" x="10"/>
        <item h="1" x="11"/>
        <item h="1" x="12"/>
        <item x="13"/>
        <item h="1" x="14"/>
        <item x="15"/>
        <item x="16"/>
        <item h="1" x="17"/>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 compact="0" outline="0" multipleItemSelectionAllowed="1" showAll="0">
      <items>
        <item x="0"/>
        <item x="1"/>
        <item x="2"/>
        <item t="default"/>
      </items>
    </pivotField>
    <pivotField name="Metaphor/metonymy" compact="0" outline="0" multipleItemSelectionAllowed="1" showAll="0">
      <items>
        <item x="0"/>
        <item x="1"/>
        <item x="2"/>
        <item t="default"/>
      </items>
    </pivotField>
    <pivotField name="Sarcasm/humor" axis="axisCol" dataField="1" compact="0" outline="0" multipleItemSelectionAllowed="1" showAll="0" sortType="ascending">
      <items>
        <item h="1" x="0"/>
        <item x="2"/>
        <item x="1"/>
        <item t="default"/>
      </items>
    </pivotField>
    <pivotField name="Rhetorical question" compact="0" outline="0" multipleItemSelectionAllowed="1" showAll="0">
      <items>
        <item x="0"/>
        <item x="1"/>
        <item x="2"/>
        <item t="default"/>
      </items>
    </pivotField>
    <pivotField name="Circumlocution" compact="0" outline="0" multipleItemSelectionAllowed="1" showAll="0">
      <items>
        <item x="0"/>
        <item x="1"/>
        <item x="2"/>
        <item t="default"/>
      </items>
    </pivotField>
  </pivotFields>
  <rowFields>
    <field x="2"/>
  </rowFields>
  <colFields>
    <field x="8"/>
  </colFields>
  <pageFields>
    <pageField fld="4"/>
  </pageFields>
  <dataFields>
    <dataField name="COUNT of Sarcasm/humor" fld="8" subtotal="countNums" showDataAs="percentOfRow" baseField="0" numFmtId="10"/>
  </dataFields>
</pivotTableDefinition>
</file>

<file path=xl/pivotTables/pivotTable14.xml><?xml version="1.0" encoding="utf-8"?>
<pivotTableDefinition xmlns="http://schemas.openxmlformats.org/spreadsheetml/2006/main" name="Dependence of variables 14" cacheId="0" dataCaption="" colGrandTotals="0" compact="0" compactData="0">
  <location ref="M75:O82" firstHeaderRow="0" firstDataRow="1" firstDataCol="1" rowPageCount="1" colPageCount="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axis="axisRow" compact="0" outline="0" multipleItemSelectionAllowed="1" showAll="0" sortType="ascending">
      <items>
        <item x="0"/>
        <item x="6"/>
        <item x="1"/>
        <item x="2"/>
        <item x="3"/>
        <item x="5"/>
        <item x="4"/>
        <item t="default"/>
      </items>
    </pivotField>
    <pivotField name="Is reply?" compact="0" outline="0" multipleItemSelectionAllowed="1" showAll="0">
      <items>
        <item x="0"/>
        <item x="1"/>
        <item x="2"/>
        <item t="default"/>
      </items>
    </pivotField>
    <pivotField name="Type" axis="axisPage" compact="0" outline="0" multipleItemSelectionAllowed="1" showAll="0">
      <items>
        <item h="1" x="0"/>
        <item h="1" x="1"/>
        <item x="2"/>
        <item h="1" x="3"/>
        <item x="4"/>
        <item h="1" x="5"/>
        <item h="1" x="6"/>
        <item x="7"/>
        <item x="8"/>
        <item x="9"/>
        <item h="1" x="10"/>
        <item h="1" x="11"/>
        <item h="1" x="12"/>
        <item x="13"/>
        <item h="1" x="14"/>
        <item x="15"/>
        <item x="16"/>
        <item h="1" x="17"/>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 compact="0" outline="0" multipleItemSelectionAllowed="1" showAll="0">
      <items>
        <item x="0"/>
        <item x="1"/>
        <item x="2"/>
        <item t="default"/>
      </items>
    </pivotField>
    <pivotField name="Metaphor/metonymy" compact="0" outline="0" multipleItemSelectionAllowed="1" showAll="0">
      <items>
        <item x="0"/>
        <item x="1"/>
        <item x="2"/>
        <item t="default"/>
      </items>
    </pivotField>
    <pivotField name="Sarcasm/humor" compact="0" outline="0" multipleItemSelectionAllowed="1" showAll="0">
      <items>
        <item x="0"/>
        <item x="1"/>
        <item x="2"/>
        <item t="default"/>
      </items>
    </pivotField>
    <pivotField name="Rhetorical question" axis="axisCol" dataField="1" compact="0" outline="0" multipleItemSelectionAllowed="1" showAll="0" sortType="ascending">
      <items>
        <item h="1" x="0"/>
        <item x="1"/>
        <item x="2"/>
        <item t="default"/>
      </items>
    </pivotField>
    <pivotField name="Circumlocution" compact="0" outline="0" multipleItemSelectionAllowed="1" showAll="0">
      <items>
        <item x="0"/>
        <item x="1"/>
        <item x="2"/>
        <item t="default"/>
      </items>
    </pivotField>
  </pivotFields>
  <rowFields>
    <field x="2"/>
  </rowFields>
  <colFields>
    <field x="9"/>
  </colFields>
  <pageFields>
    <pageField fld="4"/>
  </pageFields>
  <dataFields>
    <dataField name="COUNT of Rhetorical question" fld="9" subtotal="countNums" showDataAs="percentOfRow" baseField="0" numFmtId="10"/>
  </dataFields>
</pivotTableDefinition>
</file>

<file path=xl/pivotTables/pivotTable15.xml><?xml version="1.0" encoding="utf-8"?>
<pivotTableDefinition xmlns="http://schemas.openxmlformats.org/spreadsheetml/2006/main" name="Example of statistical test" cacheId="0" dataCaption="" colGrandTotals="0" compact="0" compactData="0">
  <location ref="A3:C13" firstHeaderRow="0" firstDataRow="1" firstDataCol="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compact="0" outline="0" multipleItemSelectionAllowed="1" showAll="0">
      <items>
        <item x="0"/>
        <item x="1"/>
        <item x="2"/>
        <item x="3"/>
        <item x="4"/>
        <item x="5"/>
        <item x="6"/>
        <item t="default"/>
      </items>
    </pivotField>
    <pivotField name="Is reply?" compact="0" outline="0" multipleItemSelectionAllowed="1" showAll="0">
      <items>
        <item x="0"/>
        <item x="1"/>
        <item x="2"/>
        <item t="default"/>
      </items>
    </pivotField>
    <pivotField name="Type" axis="axisRow" compact="0" outline="0" multipleItemSelectionAllowed="1" showAll="0" sortType="descending">
      <items>
        <item h="1" x="0"/>
        <item h="1" x="1"/>
        <item x="2"/>
        <item h="1" x="3"/>
        <item x="4"/>
        <item h="1" x="5"/>
        <item h="1" x="6"/>
        <item x="7"/>
        <item x="8"/>
        <item x="9"/>
        <item h="1" x="10"/>
        <item h="1" x="11"/>
        <item h="1" x="12"/>
        <item x="13"/>
        <item h="1" x="14"/>
        <item x="15"/>
        <item x="16"/>
        <item h="1" x="17"/>
        <item t="default"/>
      </items>
      <autoSortScope>
        <pivotArea>
          <references>
            <reference field="4294967294">
              <x v="0"/>
            </reference>
            <reference field="6">
              <x v="2"/>
            </reference>
          </references>
        </pivotArea>
      </autoSortScope>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ness" axis="axisCol" dataField="1" compact="0" outline="0" multipleItemSelectionAllowed="1" showAll="0" sortType="ascending">
      <items>
        <item x="0"/>
        <item x="1"/>
        <item x="2"/>
        <item t="default"/>
      </items>
    </pivotField>
    <pivotField name="Metaphor/metonymy" compact="0" outline="0" multipleItemSelectionAllowed="1" showAll="0">
      <items>
        <item x="0"/>
        <item x="1"/>
        <item x="2"/>
        <item t="default"/>
      </items>
    </pivotField>
    <pivotField name="Sarcasm/humor" compact="0" outline="0" multipleItemSelectionAllowed="1" showAll="0">
      <items>
        <item x="0"/>
        <item x="1"/>
        <item x="2"/>
        <item t="default"/>
      </items>
    </pivotField>
    <pivotField name="Rhetorical question" compact="0" outline="0" multipleItemSelectionAllowed="1" showAll="0">
      <items>
        <item x="0"/>
        <item x="1"/>
        <item x="2"/>
        <item t="default"/>
      </items>
    </pivotField>
    <pivotField name="Circumlocution" compact="0" outline="0" multipleItemSelectionAllowed="1" showAll="0">
      <items>
        <item x="0"/>
        <item x="1"/>
        <item x="2"/>
        <item t="default"/>
      </items>
    </pivotField>
  </pivotFields>
  <rowFields>
    <field x="4"/>
  </rowFields>
  <colFields>
    <field x="6"/>
  </colFields>
  <dataFields>
    <dataField name="COUNT of Implicit" fld="6" subtotal="countNums" baseField="0"/>
  </dataFields>
</pivotTableDefinition>
</file>

<file path=xl/pivotTables/pivotTable2.xml><?xml version="1.0" encoding="utf-8"?>
<pivotTableDefinition xmlns="http://schemas.openxmlformats.org/spreadsheetml/2006/main" name="Dependence of variables 2" cacheId="0" dataCaption="" colGrandTotals="0" compact="0" compactData="0">
  <location ref="E4:G11" firstHeaderRow="0" firstDataRow="1" firstDataCol="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compact="0" outline="0" multipleItemSelectionAllowed="1" showAll="0">
      <items>
        <item x="0"/>
        <item x="1"/>
        <item x="2"/>
        <item x="3"/>
        <item x="4"/>
        <item x="5"/>
        <item x="6"/>
        <item t="default"/>
      </items>
    </pivotField>
    <pivotField name="Is reply?" compact="0" outline="0" multipleItemSelectionAllowed="1" showAll="0">
      <items>
        <item x="0"/>
        <item x="1"/>
        <item x="2"/>
        <item t="default"/>
      </items>
    </pivotField>
    <pivotField name="Type" axis="axisRow" compact="0" outline="0" multipleItemSelectionAllowed="1" showAll="0" sortType="descending">
      <items>
        <item h="1" x="0"/>
        <item h="1" x="1"/>
        <item x="2"/>
        <item h="1" x="3"/>
        <item x="4"/>
        <item h="1" x="5"/>
        <item h="1" x="6"/>
        <item x="7"/>
        <item x="8"/>
        <item x="9"/>
        <item h="1" x="10"/>
        <item h="1" x="11"/>
        <item h="1" x="12"/>
        <item x="13"/>
        <item h="1" x="14"/>
        <item x="15"/>
        <item x="16"/>
        <item h="1" x="17"/>
        <item t="default"/>
      </items>
      <autoSortScope>
        <pivotArea>
          <references>
            <reference field="4294967294">
              <x v="0"/>
            </reference>
            <reference field="7">
              <x v="2"/>
            </reference>
          </references>
        </pivotArea>
      </autoSortScope>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 compact="0" outline="0" multipleItemSelectionAllowed="1" showAll="0">
      <items>
        <item x="0"/>
        <item x="1"/>
        <item x="2"/>
        <item t="default"/>
      </items>
    </pivotField>
    <pivotField name="Metaphor/metonymy" axis="axisCol" dataField="1" compact="0" outline="0" multipleItemSelectionAllowed="1" showAll="0" sortType="ascending">
      <items>
        <item h="1" x="0"/>
        <item x="2"/>
        <item x="1"/>
        <item t="default"/>
      </items>
    </pivotField>
    <pivotField name="Sarcasm/humor" compact="0" outline="0" multipleItemSelectionAllowed="1" showAll="0">
      <items>
        <item x="0"/>
        <item x="1"/>
        <item x="2"/>
        <item t="default"/>
      </items>
    </pivotField>
    <pivotField name="Rhetorical question" compact="0" outline="0" multipleItemSelectionAllowed="1" showAll="0">
      <items>
        <item x="0"/>
        <item x="1"/>
        <item x="2"/>
        <item t="default"/>
      </items>
    </pivotField>
    <pivotField name="Circumlocution" compact="0" outline="0" multipleItemSelectionAllowed="1" showAll="0">
      <items>
        <item x="0"/>
        <item x="1"/>
        <item x="2"/>
        <item t="default"/>
      </items>
    </pivotField>
  </pivotFields>
  <rowFields>
    <field x="4"/>
  </rowFields>
  <colFields>
    <field x="7"/>
  </colFields>
  <dataFields>
    <dataField name="COUNT of Metaphor/metonymy" fld="7" subtotal="countNums" baseField="0"/>
  </dataFields>
</pivotTableDefinition>
</file>

<file path=xl/pivotTables/pivotTable3.xml><?xml version="1.0" encoding="utf-8"?>
<pivotTableDefinition xmlns="http://schemas.openxmlformats.org/spreadsheetml/2006/main" name="Dependence of variables 3" cacheId="0" dataCaption="" colGrandTotals="0" compact="0" compactData="0">
  <location ref="I4:K11" firstHeaderRow="0" firstDataRow="1" firstDataCol="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compact="0" outline="0" multipleItemSelectionAllowed="1" showAll="0">
      <items>
        <item x="0"/>
        <item x="1"/>
        <item x="2"/>
        <item x="3"/>
        <item x="4"/>
        <item x="5"/>
        <item x="6"/>
        <item t="default"/>
      </items>
    </pivotField>
    <pivotField name="Is reply?" compact="0" outline="0" multipleItemSelectionAllowed="1" showAll="0">
      <items>
        <item x="0"/>
        <item x="1"/>
        <item x="2"/>
        <item t="default"/>
      </items>
    </pivotField>
    <pivotField name="Type" axis="axisRow" compact="0" outline="0" multipleItemSelectionAllowed="1" showAll="0" sortType="descending">
      <items>
        <item h="1" x="0"/>
        <item h="1" x="1"/>
        <item x="2"/>
        <item h="1" x="3"/>
        <item x="4"/>
        <item h="1" x="5"/>
        <item h="1" x="6"/>
        <item x="7"/>
        <item x="8"/>
        <item x="9"/>
        <item h="1" x="10"/>
        <item h="1" x="11"/>
        <item h="1" x="12"/>
        <item x="13"/>
        <item h="1" x="14"/>
        <item x="15"/>
        <item x="16"/>
        <item h="1" x="17"/>
        <item t="default"/>
      </items>
      <autoSortScope>
        <pivotArea>
          <references>
            <reference field="4294967294">
              <x v="0"/>
            </reference>
            <reference field="8">
              <x v="2"/>
            </reference>
          </references>
        </pivotArea>
      </autoSortScope>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 compact="0" outline="0" multipleItemSelectionAllowed="1" showAll="0">
      <items>
        <item x="0"/>
        <item x="1"/>
        <item x="2"/>
        <item t="default"/>
      </items>
    </pivotField>
    <pivotField name="Metaphor/metonymy" compact="0" outline="0" multipleItemSelectionAllowed="1" showAll="0">
      <items>
        <item x="0"/>
        <item x="1"/>
        <item x="2"/>
        <item t="default"/>
      </items>
    </pivotField>
    <pivotField name="Sarcasm/humor" axis="axisCol" dataField="1" compact="0" outline="0" multipleItemSelectionAllowed="1" showAll="0" sortType="ascending">
      <items>
        <item h="1" x="0"/>
        <item x="2"/>
        <item x="1"/>
        <item t="default"/>
      </items>
    </pivotField>
    <pivotField name="Rhetorical question" compact="0" outline="0" multipleItemSelectionAllowed="1" showAll="0">
      <items>
        <item x="0"/>
        <item x="1"/>
        <item x="2"/>
        <item t="default"/>
      </items>
    </pivotField>
    <pivotField name="Circumlocution" compact="0" outline="0" multipleItemSelectionAllowed="1" showAll="0">
      <items>
        <item x="0"/>
        <item x="1"/>
        <item x="2"/>
        <item t="default"/>
      </items>
    </pivotField>
  </pivotFields>
  <rowFields>
    <field x="4"/>
  </rowFields>
  <colFields>
    <field x="8"/>
  </colFields>
  <dataFields>
    <dataField name="COUNT of Sarcasm/humor" fld="8" subtotal="countNums" baseField="0"/>
  </dataFields>
</pivotTableDefinition>
</file>

<file path=xl/pivotTables/pivotTable4.xml><?xml version="1.0" encoding="utf-8"?>
<pivotTableDefinition xmlns="http://schemas.openxmlformats.org/spreadsheetml/2006/main" name="Dependence of variables 4" cacheId="0" dataCaption="" colGrandTotals="0" compact="0" compactData="0">
  <location ref="M4:O11" firstHeaderRow="0" firstDataRow="1" firstDataCol="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compact="0" outline="0" multipleItemSelectionAllowed="1" showAll="0">
      <items>
        <item x="0"/>
        <item x="1"/>
        <item x="2"/>
        <item x="3"/>
        <item x="4"/>
        <item x="5"/>
        <item x="6"/>
        <item t="default"/>
      </items>
    </pivotField>
    <pivotField name="Is reply?" compact="0" outline="0" multipleItemSelectionAllowed="1" showAll="0">
      <items>
        <item x="0"/>
        <item x="1"/>
        <item x="2"/>
        <item t="default"/>
      </items>
    </pivotField>
    <pivotField name="Type" axis="axisRow" compact="0" outline="0" multipleItemSelectionAllowed="1" showAll="0" sortType="descending">
      <items>
        <item h="1" x="0"/>
        <item h="1" x="1"/>
        <item x="2"/>
        <item h="1" x="3"/>
        <item x="4"/>
        <item h="1" x="5"/>
        <item h="1" x="6"/>
        <item x="7"/>
        <item x="8"/>
        <item x="9"/>
        <item h="1" x="10"/>
        <item h="1" x="11"/>
        <item h="1" x="12"/>
        <item x="13"/>
        <item h="1" x="14"/>
        <item x="15"/>
        <item x="16"/>
        <item h="1" x="17"/>
        <item t="default"/>
      </items>
      <autoSortScope>
        <pivotArea>
          <references>
            <reference field="4294967294">
              <x v="0"/>
            </reference>
            <reference field="9">
              <x v="2"/>
            </reference>
          </references>
        </pivotArea>
      </autoSortScope>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 compact="0" outline="0" multipleItemSelectionAllowed="1" showAll="0">
      <items>
        <item x="0"/>
        <item x="1"/>
        <item x="2"/>
        <item t="default"/>
      </items>
    </pivotField>
    <pivotField name="Metaphor/metonymy" compact="0" outline="0" multipleItemSelectionAllowed="1" showAll="0">
      <items>
        <item x="0"/>
        <item x="1"/>
        <item x="2"/>
        <item t="default"/>
      </items>
    </pivotField>
    <pivotField name="Sarcasm/humor" compact="0" outline="0" multipleItemSelectionAllowed="1" showAll="0">
      <items>
        <item x="0"/>
        <item x="1"/>
        <item x="2"/>
        <item t="default"/>
      </items>
    </pivotField>
    <pivotField name="Rhetorical question" axis="axisCol" dataField="1" compact="0" outline="0" multipleItemSelectionAllowed="1" showAll="0" sortType="ascending">
      <items>
        <item h="1" x="0"/>
        <item x="1"/>
        <item x="2"/>
        <item t="default"/>
      </items>
    </pivotField>
    <pivotField name="Circumlocution" compact="0" outline="0" multipleItemSelectionAllowed="1" showAll="0">
      <items>
        <item x="0"/>
        <item x="1"/>
        <item x="2"/>
        <item t="default"/>
      </items>
    </pivotField>
  </pivotFields>
  <rowFields>
    <field x="4"/>
  </rowFields>
  <colFields>
    <field x="9"/>
  </colFields>
  <dataFields>
    <dataField name="COUNT of Rhetorical question" fld="9" subtotal="countNums" baseField="0"/>
  </dataFields>
</pivotTableDefinition>
</file>

<file path=xl/pivotTables/pivotTable5.xml><?xml version="1.0" encoding="utf-8"?>
<pivotTableDefinition xmlns="http://schemas.openxmlformats.org/spreadsheetml/2006/main" name="Dependence of variables 5" cacheId="0" dataCaption="" colGrandTotals="0" compact="0" compactData="0">
  <location ref="E25:G46" firstHeaderRow="0" firstDataRow="1" firstDataCol="1" rowPageCount="1" colPageCount="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compact="0" outline="0" multipleItemSelectionAllowed="1" showAll="0">
      <items>
        <item x="0"/>
        <item x="1"/>
        <item x="2"/>
        <item x="3"/>
        <item x="4"/>
        <item x="5"/>
        <item x="6"/>
        <item t="default"/>
      </items>
    </pivotField>
    <pivotField name="Is reply?" compact="0" outline="0" multipleItemSelectionAllowed="1" showAll="0">
      <items>
        <item x="0"/>
        <item x="1"/>
        <item x="2"/>
        <item t="default"/>
      </items>
    </pivotField>
    <pivotField name="Type" axis="axisPage" compact="0" outline="0" multipleItemSelectionAllowed="1" showAll="0">
      <items>
        <item h="1" x="0"/>
        <item h="1" x="1"/>
        <item x="2"/>
        <item h="1" x="3"/>
        <item x="4"/>
        <item h="1" x="5"/>
        <item h="1" x="6"/>
        <item x="7"/>
        <item x="8"/>
        <item x="9"/>
        <item h="1" x="10"/>
        <item h="1" x="11"/>
        <item h="1" x="12"/>
        <item x="13"/>
        <item h="1" x="14"/>
        <item x="15"/>
        <item x="16"/>
        <item h="1" x="17"/>
        <item t="default"/>
      </items>
    </pivotField>
    <pivotField name="Target"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t="default"/>
      </items>
      <autoSortScope>
        <pivotArea>
          <references>
            <reference field="4294967294">
              <x v="0"/>
            </reference>
            <reference field="7">
              <x v="2"/>
            </reference>
          </references>
        </pivotArea>
      </autoSortScope>
    </pivotField>
    <pivotField name="Implicit" compact="0" outline="0" multipleItemSelectionAllowed="1" showAll="0">
      <items>
        <item x="0"/>
        <item x="1"/>
        <item x="2"/>
        <item t="default"/>
      </items>
    </pivotField>
    <pivotField name="Metaphor/metonymy" axis="axisCol" dataField="1" compact="0" outline="0" multipleItemSelectionAllowed="1" showAll="0" sortType="ascending">
      <items>
        <item h="1" x="0"/>
        <item x="2"/>
        <item x="1"/>
        <item t="default"/>
      </items>
    </pivotField>
    <pivotField name="Sarcasm/humor" compact="0" outline="0" multipleItemSelectionAllowed="1" showAll="0">
      <items>
        <item x="0"/>
        <item x="1"/>
        <item x="2"/>
        <item t="default"/>
      </items>
    </pivotField>
    <pivotField name="Rhetorical question" compact="0" outline="0" multipleItemSelectionAllowed="1" showAll="0">
      <items>
        <item x="0"/>
        <item x="1"/>
        <item x="2"/>
        <item t="default"/>
      </items>
    </pivotField>
    <pivotField name="Circumlocution" compact="0" outline="0" multipleItemSelectionAllowed="1" showAll="0">
      <items>
        <item x="0"/>
        <item x="1"/>
        <item x="2"/>
        <item t="default"/>
      </items>
    </pivotField>
  </pivotFields>
  <rowFields>
    <field x="5"/>
  </rowFields>
  <colFields>
    <field x="7"/>
  </colFields>
  <pageFields>
    <pageField fld="4"/>
  </pageFields>
  <dataFields>
    <dataField name="COUNT of Metaphor/metonymy" fld="7" subtotal="countNums" showDataAs="percentOfRow" baseField="0" numFmtId="10"/>
  </dataFields>
</pivotTableDefinition>
</file>

<file path=xl/pivotTables/pivotTable6.xml><?xml version="1.0" encoding="utf-8"?>
<pivotTableDefinition xmlns="http://schemas.openxmlformats.org/spreadsheetml/2006/main" name="Dependence of variables 6" cacheId="0" dataCaption="" colGrandTotals="0" compact="0" compactData="0">
  <location ref="I25:K46" firstHeaderRow="0" firstDataRow="1" firstDataCol="1" rowPageCount="1" colPageCount="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compact="0" outline="0" multipleItemSelectionAllowed="1" showAll="0">
      <items>
        <item x="0"/>
        <item x="1"/>
        <item x="2"/>
        <item x="3"/>
        <item x="4"/>
        <item x="5"/>
        <item x="6"/>
        <item t="default"/>
      </items>
    </pivotField>
    <pivotField name="Is reply?" compact="0" outline="0" multipleItemSelectionAllowed="1" showAll="0">
      <items>
        <item x="0"/>
        <item x="1"/>
        <item x="2"/>
        <item t="default"/>
      </items>
    </pivotField>
    <pivotField name="Type" axis="axisPage" compact="0" outline="0" multipleItemSelectionAllowed="1" showAll="0">
      <items>
        <item h="1" x="0"/>
        <item h="1" x="1"/>
        <item x="2"/>
        <item h="1" x="3"/>
        <item x="4"/>
        <item h="1" x="5"/>
        <item h="1" x="6"/>
        <item x="7"/>
        <item x="8"/>
        <item x="9"/>
        <item h="1" x="10"/>
        <item h="1" x="11"/>
        <item h="1" x="12"/>
        <item x="13"/>
        <item h="1" x="14"/>
        <item x="15"/>
        <item x="16"/>
        <item h="1" x="17"/>
        <item t="default"/>
      </items>
    </pivotField>
    <pivotField name="Target"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t="default"/>
      </items>
      <autoSortScope>
        <pivotArea>
          <references>
            <reference field="4294967294">
              <x v="0"/>
            </reference>
            <reference field="8">
              <x v="2"/>
            </reference>
          </references>
        </pivotArea>
      </autoSortScope>
    </pivotField>
    <pivotField name="Implicit" compact="0" outline="0" multipleItemSelectionAllowed="1" showAll="0">
      <items>
        <item x="0"/>
        <item x="1"/>
        <item x="2"/>
        <item t="default"/>
      </items>
    </pivotField>
    <pivotField name="Metaphor/metonymy" compact="0" outline="0" multipleItemSelectionAllowed="1" showAll="0">
      <items>
        <item x="0"/>
        <item x="1"/>
        <item x="2"/>
        <item t="default"/>
      </items>
    </pivotField>
    <pivotField name="Sarcasm/humor" axis="axisCol" dataField="1" compact="0" outline="0" multipleItemSelectionAllowed="1" showAll="0" sortType="ascending">
      <items>
        <item h="1" x="0"/>
        <item x="2"/>
        <item x="1"/>
        <item t="default"/>
      </items>
    </pivotField>
    <pivotField name="Rhetorical question" compact="0" outline="0" multipleItemSelectionAllowed="1" showAll="0">
      <items>
        <item x="0"/>
        <item x="1"/>
        <item x="2"/>
        <item t="default"/>
      </items>
    </pivotField>
    <pivotField name="Circumlocution" compact="0" outline="0" multipleItemSelectionAllowed="1" showAll="0">
      <items>
        <item x="0"/>
        <item x="1"/>
        <item x="2"/>
        <item t="default"/>
      </items>
    </pivotField>
  </pivotFields>
  <rowFields>
    <field x="5"/>
  </rowFields>
  <colFields>
    <field x="8"/>
  </colFields>
  <pageFields>
    <pageField fld="4"/>
  </pageFields>
  <dataFields>
    <dataField name="COUNT of Sarcasm/humor" fld="8" subtotal="countNums" showDataAs="percentOfRow" baseField="0" numFmtId="10"/>
  </dataFields>
</pivotTableDefinition>
</file>

<file path=xl/pivotTables/pivotTable7.xml><?xml version="1.0" encoding="utf-8"?>
<pivotTableDefinition xmlns="http://schemas.openxmlformats.org/spreadsheetml/2006/main" name="Dependence of variables 7" cacheId="0" dataCaption="" colGrandTotals="0" compact="0" compactData="0">
  <location ref="M25:O46" firstHeaderRow="0" firstDataRow="1" firstDataCol="1" rowPageCount="1" colPageCount="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compact="0" outline="0" multipleItemSelectionAllowed="1" showAll="0">
      <items>
        <item x="0"/>
        <item x="1"/>
        <item x="2"/>
        <item x="3"/>
        <item x="4"/>
        <item x="5"/>
        <item x="6"/>
        <item t="default"/>
      </items>
    </pivotField>
    <pivotField name="Is reply?" compact="0" outline="0" multipleItemSelectionAllowed="1" showAll="0">
      <items>
        <item x="0"/>
        <item x="1"/>
        <item x="2"/>
        <item t="default"/>
      </items>
    </pivotField>
    <pivotField name="Type" axis="axisPage" compact="0" outline="0" multipleItemSelectionAllowed="1" showAll="0">
      <items>
        <item h="1" x="0"/>
        <item h="1" x="1"/>
        <item x="2"/>
        <item h="1" x="3"/>
        <item x="4"/>
        <item h="1" x="5"/>
        <item h="1" x="6"/>
        <item x="7"/>
        <item x="8"/>
        <item x="9"/>
        <item h="1" x="10"/>
        <item h="1" x="11"/>
        <item h="1" x="12"/>
        <item x="13"/>
        <item h="1" x="14"/>
        <item x="15"/>
        <item x="16"/>
        <item h="1" x="17"/>
        <item t="default"/>
      </items>
    </pivotField>
    <pivotField name="Target"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t="default"/>
      </items>
      <autoSortScope>
        <pivotArea>
          <references>
            <reference field="4294967294">
              <x v="0"/>
            </reference>
            <reference field="9">
              <x v="2"/>
            </reference>
          </references>
        </pivotArea>
      </autoSortScope>
    </pivotField>
    <pivotField name="Implicit" compact="0" outline="0" multipleItemSelectionAllowed="1" showAll="0">
      <items>
        <item x="0"/>
        <item x="1"/>
        <item x="2"/>
        <item t="default"/>
      </items>
    </pivotField>
    <pivotField name="Metaphor/metonymy" compact="0" outline="0" multipleItemSelectionAllowed="1" showAll="0">
      <items>
        <item x="0"/>
        <item x="1"/>
        <item x="2"/>
        <item t="default"/>
      </items>
    </pivotField>
    <pivotField name="Sarcasm/humor" compact="0" outline="0" multipleItemSelectionAllowed="1" showAll="0">
      <items>
        <item x="0"/>
        <item x="1"/>
        <item x="2"/>
        <item t="default"/>
      </items>
    </pivotField>
    <pivotField name="Rhetorical question" axis="axisCol" dataField="1" compact="0" outline="0" multipleItemSelectionAllowed="1" showAll="0" sortType="ascending">
      <items>
        <item h="1" x="0"/>
        <item x="1"/>
        <item x="2"/>
        <item t="default"/>
      </items>
    </pivotField>
    <pivotField name="Circumlocution" compact="0" outline="0" multipleItemSelectionAllowed="1" showAll="0">
      <items>
        <item x="0"/>
        <item x="1"/>
        <item x="2"/>
        <item t="default"/>
      </items>
    </pivotField>
  </pivotFields>
  <rowFields>
    <field x="5"/>
  </rowFields>
  <colFields>
    <field x="9"/>
  </colFields>
  <pageFields>
    <pageField fld="4"/>
  </pageFields>
  <dataFields>
    <dataField name="COUNT of Rhetorical question" fld="9" subtotal="countNums" showDataAs="percentOfRow" baseField="0" numFmtId="10"/>
  </dataFields>
</pivotTableDefinition>
</file>

<file path=xl/pivotTables/pivotTable8.xml><?xml version="1.0" encoding="utf-8"?>
<pivotTableDefinition xmlns="http://schemas.openxmlformats.org/spreadsheetml/2006/main" name="Dependence of variables 8" cacheId="0" dataCaption="" colGrandTotals="0" compact="0" compactData="0">
  <location ref="E61:G65" firstHeaderRow="0" firstDataRow="1" firstDataCol="1" rowPageCount="1" colPageCount="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compact="0" outline="0" multipleItemSelectionAllowed="1" showAll="0">
      <items>
        <item x="0"/>
        <item x="1"/>
        <item x="2"/>
        <item x="3"/>
        <item x="4"/>
        <item x="5"/>
        <item x="6"/>
        <item t="default"/>
      </items>
    </pivotField>
    <pivotField name="Is reply?" axis="axisRow" compact="0" outline="0" multipleItemSelectionAllowed="1" showAll="0" sortType="ascending">
      <items>
        <item x="0"/>
        <item x="1"/>
        <item x="2"/>
        <item t="default"/>
      </items>
    </pivotField>
    <pivotField name="Type" axis="axisPage" compact="0" outline="0" multipleItemSelectionAllowed="1" showAll="0">
      <items>
        <item h="1" x="0"/>
        <item h="1" x="1"/>
        <item x="2"/>
        <item h="1" x="3"/>
        <item x="4"/>
        <item h="1" x="5"/>
        <item h="1" x="6"/>
        <item x="7"/>
        <item x="8"/>
        <item x="9"/>
        <item h="1" x="10"/>
        <item h="1" x="11"/>
        <item h="1" x="12"/>
        <item x="13"/>
        <item h="1" x="14"/>
        <item x="15"/>
        <item x="16"/>
        <item h="1" x="17"/>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 compact="0" outline="0" multipleItemSelectionAllowed="1" showAll="0">
      <items>
        <item x="0"/>
        <item x="1"/>
        <item x="2"/>
        <item t="default"/>
      </items>
    </pivotField>
    <pivotField name="Metaphor/metonymy" axis="axisCol" dataField="1" compact="0" outline="0" multipleItemSelectionAllowed="1" showAll="0" sortType="ascending">
      <items>
        <item h="1" x="0"/>
        <item x="2"/>
        <item x="1"/>
        <item t="default"/>
      </items>
    </pivotField>
    <pivotField name="Sarcasm/humor" compact="0" outline="0" multipleItemSelectionAllowed="1" showAll="0">
      <items>
        <item x="0"/>
        <item x="1"/>
        <item x="2"/>
        <item t="default"/>
      </items>
    </pivotField>
    <pivotField name="Rhetorical question" compact="0" outline="0" multipleItemSelectionAllowed="1" showAll="0">
      <items>
        <item x="0"/>
        <item x="1"/>
        <item x="2"/>
        <item t="default"/>
      </items>
    </pivotField>
    <pivotField name="Circumlocution" compact="0" outline="0" multipleItemSelectionAllowed="1" showAll="0">
      <items>
        <item x="0"/>
        <item x="1"/>
        <item x="2"/>
        <item t="default"/>
      </items>
    </pivotField>
  </pivotFields>
  <rowFields>
    <field x="3"/>
  </rowFields>
  <colFields>
    <field x="7"/>
  </colFields>
  <pageFields>
    <pageField fld="4"/>
  </pageFields>
  <dataFields>
    <dataField name="COUNT of Metaphor/metonymy" fld="7" subtotal="countNums" showDataAs="percentOfRow" baseField="0" numFmtId="10"/>
  </dataFields>
</pivotTableDefinition>
</file>

<file path=xl/pivotTables/pivotTable9.xml><?xml version="1.0" encoding="utf-8"?>
<pivotTableDefinition xmlns="http://schemas.openxmlformats.org/spreadsheetml/2006/main" name="Dependence of variables 9" cacheId="0" dataCaption="" colGrandTotals="0" compact="0" compactData="0">
  <location ref="I61:K65" firstHeaderRow="0" firstDataRow="1" firstDataCol="1" rowPageCount="1" colPageCount="1"/>
  <pivotFields>
    <pivotField name="Raw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t="default"/>
      </items>
    </pivotField>
    <pivotField name="Character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Comment length (in characters)" compact="0" outline="0" multipleItemSelectionAllowed="1" showAll="0">
      <items>
        <item x="0"/>
        <item x="1"/>
        <item x="2"/>
        <item x="3"/>
        <item x="4"/>
        <item x="5"/>
        <item x="6"/>
        <item t="default"/>
      </items>
    </pivotField>
    <pivotField name="Is reply?" axis="axisRow" compact="0" outline="0" multipleItemSelectionAllowed="1" showAll="0" sortType="ascending">
      <items>
        <item x="0"/>
        <item x="1"/>
        <item x="2"/>
        <item t="default"/>
      </items>
    </pivotField>
    <pivotField name="Type" axis="axisPage" compact="0" outline="0" multipleItemSelectionAllowed="1" showAll="0">
      <items>
        <item h="1" x="0"/>
        <item h="1" x="1"/>
        <item x="2"/>
        <item h="1" x="3"/>
        <item x="4"/>
        <item h="1" x="5"/>
        <item h="1" x="6"/>
        <item x="7"/>
        <item x="8"/>
        <item x="9"/>
        <item h="1" x="10"/>
        <item h="1" x="11"/>
        <item h="1" x="12"/>
        <item x="13"/>
        <item h="1" x="14"/>
        <item x="15"/>
        <item x="16"/>
        <item h="1" x="17"/>
        <item t="default"/>
      </items>
    </pivotField>
    <pivotField name="Targe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Implicit" compact="0" outline="0" multipleItemSelectionAllowed="1" showAll="0">
      <items>
        <item x="0"/>
        <item x="1"/>
        <item x="2"/>
        <item t="default"/>
      </items>
    </pivotField>
    <pivotField name="Metaphor/metonymy" compact="0" outline="0" multipleItemSelectionAllowed="1" showAll="0">
      <items>
        <item x="0"/>
        <item x="1"/>
        <item x="2"/>
        <item t="default"/>
      </items>
    </pivotField>
    <pivotField name="Sarcasm/humor" axis="axisCol" dataField="1" compact="0" outline="0" multipleItemSelectionAllowed="1" showAll="0" sortType="ascending">
      <items>
        <item h="1" x="0"/>
        <item x="2"/>
        <item x="1"/>
        <item t="default"/>
      </items>
    </pivotField>
    <pivotField name="Rhetorical question" compact="0" outline="0" multipleItemSelectionAllowed="1" showAll="0">
      <items>
        <item x="0"/>
        <item x="1"/>
        <item x="2"/>
        <item t="default"/>
      </items>
    </pivotField>
    <pivotField name="Circumlocution" compact="0" outline="0" multipleItemSelectionAllowed="1" showAll="0">
      <items>
        <item x="0"/>
        <item x="1"/>
        <item x="2"/>
        <item t="default"/>
      </items>
    </pivotField>
  </pivotFields>
  <rowFields>
    <field x="3"/>
  </rowFields>
  <colFields>
    <field x="8"/>
  </colFields>
  <pageFields>
    <pageField fld="4"/>
  </pageFields>
  <dataFields>
    <dataField name="COUNT of Sarcasm/humor" fld="8" subtotal="countNums" showDataAs="percentOfRow" baseField="0"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5251" Type="http://schemas.openxmlformats.org/officeDocument/2006/relationships/hyperlink" Target="https://www.facebook.com/10513336322_10153766238276323_10153767710441323" TargetMode="External"/><Relationship Id="rId5252" Type="http://schemas.openxmlformats.org/officeDocument/2006/relationships/hyperlink" Target="https://www.facebook.com/10513336322_10153766238276323_10153767814266323" TargetMode="External"/><Relationship Id="rId5250" Type="http://schemas.openxmlformats.org/officeDocument/2006/relationships/hyperlink" Target="https://www.facebook.com/10513336322_10153766238276323_10153767460061323" TargetMode="External"/><Relationship Id="rId5255" Type="http://schemas.openxmlformats.org/officeDocument/2006/relationships/hyperlink" Target="https://www.facebook.com/10513336322_10153766238276323_10153768278746323" TargetMode="External"/><Relationship Id="rId5256" Type="http://schemas.openxmlformats.org/officeDocument/2006/relationships/hyperlink" Target="https://www.facebook.com/10513336322_10153766238276323_1520314461594661" TargetMode="External"/><Relationship Id="rId5253" Type="http://schemas.openxmlformats.org/officeDocument/2006/relationships/hyperlink" Target="https://www.facebook.com/10513336322_10153766238276323_10153767818051323" TargetMode="External"/><Relationship Id="rId5254" Type="http://schemas.openxmlformats.org/officeDocument/2006/relationships/hyperlink" Target="https://www.facebook.com/10513336322_10153766238276323_10153767821336323" TargetMode="External"/><Relationship Id="rId5259" Type="http://schemas.openxmlformats.org/officeDocument/2006/relationships/hyperlink" Target="https://www.facebook.com/10513336322_10153766238276323_1554922338137237" TargetMode="External"/><Relationship Id="rId5257" Type="http://schemas.openxmlformats.org/officeDocument/2006/relationships/hyperlink" Target="https://www.facebook.com/10513336322_10153766238276323_10153773298021323" TargetMode="External"/><Relationship Id="rId5258" Type="http://schemas.openxmlformats.org/officeDocument/2006/relationships/hyperlink" Target="https://www.facebook.com/10513336322_10153766238276323_1698942297051977" TargetMode="External"/><Relationship Id="rId5240" Type="http://schemas.openxmlformats.org/officeDocument/2006/relationships/hyperlink" Target="https://www.facebook.com/10513336322_10153766238276323_1512324139063724" TargetMode="External"/><Relationship Id="rId5241" Type="http://schemas.openxmlformats.org/officeDocument/2006/relationships/hyperlink" Target="https://www.facebook.com/10513336322_10153766238276323_10153862180616323" TargetMode="External"/><Relationship Id="rId5244" Type="http://schemas.openxmlformats.org/officeDocument/2006/relationships/hyperlink" Target="https://www.facebook.com/10513336322_10153766238276323_1522594758036651" TargetMode="External"/><Relationship Id="rId5245" Type="http://schemas.openxmlformats.org/officeDocument/2006/relationships/hyperlink" Target="https://www.facebook.com/10513336322_10153766238276323_686931191448024" TargetMode="External"/><Relationship Id="rId5242" Type="http://schemas.openxmlformats.org/officeDocument/2006/relationships/hyperlink" Target="https://www.facebook.com/10513336322_10153766238276323_1534255196867254" TargetMode="External"/><Relationship Id="rId5243" Type="http://schemas.openxmlformats.org/officeDocument/2006/relationships/hyperlink" Target="https://www.facebook.com/10513336322_10153766238276323_1534255400200567" TargetMode="External"/><Relationship Id="rId5248" Type="http://schemas.openxmlformats.org/officeDocument/2006/relationships/hyperlink" Target="https://www.facebook.com/10513336322_10153766238276323_1818289551783917" TargetMode="External"/><Relationship Id="rId5249" Type="http://schemas.openxmlformats.org/officeDocument/2006/relationships/hyperlink" Target="https://www.facebook.com/10513336322_10153766238276323_831795160294959" TargetMode="External"/><Relationship Id="rId5246" Type="http://schemas.openxmlformats.org/officeDocument/2006/relationships/hyperlink" Target="https://www.facebook.com/10513336322_10153766238276323_1708053909466896" TargetMode="External"/><Relationship Id="rId5247" Type="http://schemas.openxmlformats.org/officeDocument/2006/relationships/hyperlink" Target="https://www.facebook.com/10513336322_10153766238276323_819011094906699" TargetMode="External"/><Relationship Id="rId5270" Type="http://schemas.openxmlformats.org/officeDocument/2006/relationships/hyperlink" Target="https://www.facebook.com/10513336322_10153766238276323_10153766332031323" TargetMode="External"/><Relationship Id="rId5273" Type="http://schemas.openxmlformats.org/officeDocument/2006/relationships/hyperlink" Target="https://www.facebook.com/10513336322_10153766238276323_10153766345781323" TargetMode="External"/><Relationship Id="rId5274" Type="http://schemas.openxmlformats.org/officeDocument/2006/relationships/hyperlink" Target="https://www.facebook.com/10513336322_10153766238276323_10153766349401323" TargetMode="External"/><Relationship Id="rId5271" Type="http://schemas.openxmlformats.org/officeDocument/2006/relationships/hyperlink" Target="https://www.facebook.com/10513336322_10153766238276323_10153766337606323" TargetMode="External"/><Relationship Id="rId5272" Type="http://schemas.openxmlformats.org/officeDocument/2006/relationships/hyperlink" Target="https://www.facebook.com/10513336322_10153766238276323_10153766339821323" TargetMode="External"/><Relationship Id="rId5277" Type="http://schemas.openxmlformats.org/officeDocument/2006/relationships/hyperlink" Target="https://www.facebook.com/10513336322_10153766238276323_10153766381771323" TargetMode="External"/><Relationship Id="rId5278" Type="http://schemas.openxmlformats.org/officeDocument/2006/relationships/hyperlink" Target="https://www.facebook.com/10513336322_10153766238276323_10153766393656323" TargetMode="External"/><Relationship Id="rId5275" Type="http://schemas.openxmlformats.org/officeDocument/2006/relationships/hyperlink" Target="https://www.facebook.com/10513336322_10153766238276323_10153766354006323" TargetMode="External"/><Relationship Id="rId5276" Type="http://schemas.openxmlformats.org/officeDocument/2006/relationships/hyperlink" Target="https://www.facebook.com/10513336322_10153766238276323_10153766379351323" TargetMode="External"/><Relationship Id="rId5279" Type="http://schemas.openxmlformats.org/officeDocument/2006/relationships/hyperlink" Target="https://www.facebook.com/10513336322_10153766238276323_10153766410846323" TargetMode="External"/><Relationship Id="rId5262" Type="http://schemas.openxmlformats.org/officeDocument/2006/relationships/hyperlink" Target="https://www.facebook.com/10513336322_10153766238276323_10153767244321323" TargetMode="External"/><Relationship Id="rId5263" Type="http://schemas.openxmlformats.org/officeDocument/2006/relationships/hyperlink" Target="https://www.facebook.com/10513336322_10153766238276323_10153767798656323" TargetMode="External"/><Relationship Id="rId5260" Type="http://schemas.openxmlformats.org/officeDocument/2006/relationships/hyperlink" Target="https://www.facebook.com/10513336322_10153766238276323_10153766907766323" TargetMode="External"/><Relationship Id="rId5261" Type="http://schemas.openxmlformats.org/officeDocument/2006/relationships/hyperlink" Target="https://www.facebook.com/10513336322_10153766238276323_10153768837131323" TargetMode="External"/><Relationship Id="rId5266" Type="http://schemas.openxmlformats.org/officeDocument/2006/relationships/hyperlink" Target="https://www.facebook.com/10513336322_10153766238276323_10153767921061323" TargetMode="External"/><Relationship Id="rId5267" Type="http://schemas.openxmlformats.org/officeDocument/2006/relationships/hyperlink" Target="https://www.facebook.com/10513336322_10153766238276323_10153768817716323" TargetMode="External"/><Relationship Id="rId5264" Type="http://schemas.openxmlformats.org/officeDocument/2006/relationships/hyperlink" Target="https://www.facebook.com/10513336322_10153766238276323_10153767823231323" TargetMode="External"/><Relationship Id="rId5265" Type="http://schemas.openxmlformats.org/officeDocument/2006/relationships/hyperlink" Target="https://www.facebook.com/10513336322_10153766238276323_10153769024471323" TargetMode="External"/><Relationship Id="rId5268" Type="http://schemas.openxmlformats.org/officeDocument/2006/relationships/hyperlink" Target="https://www.facebook.com/10513336322_10153766238276323_10153785567161323" TargetMode="External"/><Relationship Id="rId5269" Type="http://schemas.openxmlformats.org/officeDocument/2006/relationships/hyperlink" Target="https://www.facebook.com/10513336322_10153766238276323_1523736707919103" TargetMode="External"/><Relationship Id="rId5219" Type="http://schemas.openxmlformats.org/officeDocument/2006/relationships/hyperlink" Target="https://www.facebook.com/10513336322_10153766238276323_1722562017966406" TargetMode="External"/><Relationship Id="rId5217" Type="http://schemas.openxmlformats.org/officeDocument/2006/relationships/hyperlink" Target="https://www.facebook.com/10513336322_10153766238276323_10153766826866323" TargetMode="External"/><Relationship Id="rId5218" Type="http://schemas.openxmlformats.org/officeDocument/2006/relationships/hyperlink" Target="https://www.facebook.com/10513336322_10153766238276323_10153768610846323" TargetMode="External"/><Relationship Id="rId392" Type="http://schemas.openxmlformats.org/officeDocument/2006/relationships/hyperlink" Target="https://www.facebook.com/228735667216_10153107791887217_10153108385447217" TargetMode="External"/><Relationship Id="rId391" Type="http://schemas.openxmlformats.org/officeDocument/2006/relationships/hyperlink" Target="https://www.facebook.com/228735667216_10153107791887217_10153108384752217" TargetMode="External"/><Relationship Id="rId390" Type="http://schemas.openxmlformats.org/officeDocument/2006/relationships/hyperlink" Target="https://www.facebook.com/228735667216_10153107791887217_10153108384527217" TargetMode="External"/><Relationship Id="rId2180" Type="http://schemas.openxmlformats.org/officeDocument/2006/relationships/hyperlink" Target="https://www.facebook.com/10513336322_10152825495951323_10152827775061323" TargetMode="External"/><Relationship Id="rId2181" Type="http://schemas.openxmlformats.org/officeDocument/2006/relationships/hyperlink" Target="https://www.facebook.com/10513336322_10152825495951323_10152827773961323" TargetMode="External"/><Relationship Id="rId2182" Type="http://schemas.openxmlformats.org/officeDocument/2006/relationships/hyperlink" Target="https://www.facebook.com/10513336322_10152825495951323_10152827768526323" TargetMode="External"/><Relationship Id="rId2183" Type="http://schemas.openxmlformats.org/officeDocument/2006/relationships/hyperlink" Target="https://www.facebook.com/10513336322_10152825495951323_10152827755746323" TargetMode="External"/><Relationship Id="rId385" Type="http://schemas.openxmlformats.org/officeDocument/2006/relationships/hyperlink" Target="https://www.facebook.com/228735667216_10153107791887217_10153107858737217" TargetMode="External"/><Relationship Id="rId2184" Type="http://schemas.openxmlformats.org/officeDocument/2006/relationships/hyperlink" Target="https://www.facebook.com/10513336322_10152825495951323_10152827752886323" TargetMode="External"/><Relationship Id="rId5211" Type="http://schemas.openxmlformats.org/officeDocument/2006/relationships/hyperlink" Target="https://www.facebook.com/10513336322_10153766238276323_1513996912229780" TargetMode="External"/><Relationship Id="rId384" Type="http://schemas.openxmlformats.org/officeDocument/2006/relationships/hyperlink" Target="https://www.facebook.com/228735667216_10153107791887217_10153108785082217" TargetMode="External"/><Relationship Id="rId2185" Type="http://schemas.openxmlformats.org/officeDocument/2006/relationships/hyperlink" Target="https://www.facebook.com/10513336322_10152825495951323_10152828207981323" TargetMode="External"/><Relationship Id="rId5212" Type="http://schemas.openxmlformats.org/officeDocument/2006/relationships/hyperlink" Target="https://www.facebook.com/10513336322_10153766238276323_1515791768716961" TargetMode="External"/><Relationship Id="rId383" Type="http://schemas.openxmlformats.org/officeDocument/2006/relationships/hyperlink" Target="https://www.facebook.com/228735667216_10153107791887217_10153108701182217" TargetMode="External"/><Relationship Id="rId2186" Type="http://schemas.openxmlformats.org/officeDocument/2006/relationships/hyperlink" Target="https://www.facebook.com/10513336322_10152825495951323_10152827700656323" TargetMode="External"/><Relationship Id="rId382" Type="http://schemas.openxmlformats.org/officeDocument/2006/relationships/hyperlink" Target="https://www.facebook.com/228735667216_10153107791887217_10153108604182217" TargetMode="External"/><Relationship Id="rId2187" Type="http://schemas.openxmlformats.org/officeDocument/2006/relationships/hyperlink" Target="https://www.facebook.com/10513336322_10152825495951323_10152827695401323" TargetMode="External"/><Relationship Id="rId5210" Type="http://schemas.openxmlformats.org/officeDocument/2006/relationships/hyperlink" Target="https://www.facebook.com/10513336322_10153766238276323_1512766659019472" TargetMode="External"/><Relationship Id="rId389" Type="http://schemas.openxmlformats.org/officeDocument/2006/relationships/hyperlink" Target="https://www.facebook.com/228735667216_10153107791887217_10153108239387217" TargetMode="External"/><Relationship Id="rId2188" Type="http://schemas.openxmlformats.org/officeDocument/2006/relationships/hyperlink" Target="https://www.facebook.com/10513336322_10152825495951323_10152827688426323" TargetMode="External"/><Relationship Id="rId5215" Type="http://schemas.openxmlformats.org/officeDocument/2006/relationships/hyperlink" Target="https://www.facebook.com/10513336322_10153766238276323_1743405575882050" TargetMode="External"/><Relationship Id="rId388" Type="http://schemas.openxmlformats.org/officeDocument/2006/relationships/hyperlink" Target="https://www.facebook.com/228735667216_10153107791887217_10153108021247217" TargetMode="External"/><Relationship Id="rId2189" Type="http://schemas.openxmlformats.org/officeDocument/2006/relationships/hyperlink" Target="https://www.facebook.com/10513336322_10152825495951323_10152827651056323" TargetMode="External"/><Relationship Id="rId5216" Type="http://schemas.openxmlformats.org/officeDocument/2006/relationships/hyperlink" Target="https://www.facebook.com/10513336322_10153766238276323_1612434695719334" TargetMode="External"/><Relationship Id="rId387" Type="http://schemas.openxmlformats.org/officeDocument/2006/relationships/hyperlink" Target="https://www.facebook.com/228735667216_10153107791887217_10153107947822217" TargetMode="External"/><Relationship Id="rId5213" Type="http://schemas.openxmlformats.org/officeDocument/2006/relationships/hyperlink" Target="https://www.facebook.com/10513336322_10153766238276323_10153897862821323" TargetMode="External"/><Relationship Id="rId386" Type="http://schemas.openxmlformats.org/officeDocument/2006/relationships/hyperlink" Target="https://www.facebook.com/228735667216_10153107791887217_10153107945637217" TargetMode="External"/><Relationship Id="rId5214" Type="http://schemas.openxmlformats.org/officeDocument/2006/relationships/hyperlink" Target="https://www.facebook.com/10513336322_10153766238276323_1538726989753408" TargetMode="External"/><Relationship Id="rId5208" Type="http://schemas.openxmlformats.org/officeDocument/2006/relationships/hyperlink" Target="https://www.facebook.com/10513336322_10153766238276323_1534101550215952" TargetMode="External"/><Relationship Id="rId5209" Type="http://schemas.openxmlformats.org/officeDocument/2006/relationships/hyperlink" Target="https://www.facebook.com/10513336322_10153766238276323_10153864793461323" TargetMode="External"/><Relationship Id="rId5206" Type="http://schemas.openxmlformats.org/officeDocument/2006/relationships/hyperlink" Target="https://www.facebook.com/10513336322_10153766238276323_10153768292636323" TargetMode="External"/><Relationship Id="rId5207" Type="http://schemas.openxmlformats.org/officeDocument/2006/relationships/hyperlink" Target="https://www.facebook.com/10513336322_10153766238276323_10153768508506323" TargetMode="External"/><Relationship Id="rId381" Type="http://schemas.openxmlformats.org/officeDocument/2006/relationships/hyperlink" Target="https://www.facebook.com/228735667216_10153107791887217_10153108382847217" TargetMode="External"/><Relationship Id="rId380" Type="http://schemas.openxmlformats.org/officeDocument/2006/relationships/hyperlink" Target="https://www.facebook.com/228735667216_10153107791887217_10153108382707217" TargetMode="External"/><Relationship Id="rId379" Type="http://schemas.openxmlformats.org/officeDocument/2006/relationships/hyperlink" Target="https://www.facebook.com/228735667216_10153107791887217_10153108373037217" TargetMode="External"/><Relationship Id="rId2170" Type="http://schemas.openxmlformats.org/officeDocument/2006/relationships/hyperlink" Target="https://www.facebook.com/10513336322_10152825495951323_10152827861621323" TargetMode="External"/><Relationship Id="rId2171" Type="http://schemas.openxmlformats.org/officeDocument/2006/relationships/hyperlink" Target="https://www.facebook.com/10513336322_10152825495951323_10152827855781323" TargetMode="External"/><Relationship Id="rId2172" Type="http://schemas.openxmlformats.org/officeDocument/2006/relationships/hyperlink" Target="https://www.facebook.com/10513336322_10152825495951323_10152827886016323" TargetMode="External"/><Relationship Id="rId374" Type="http://schemas.openxmlformats.org/officeDocument/2006/relationships/hyperlink" Target="https://www.facebook.com/228735667216_10153107791887217_10153107943992217" TargetMode="External"/><Relationship Id="rId2173" Type="http://schemas.openxmlformats.org/officeDocument/2006/relationships/hyperlink" Target="https://www.facebook.com/10513336322_10152825495951323_10152827887606323" TargetMode="External"/><Relationship Id="rId5200" Type="http://schemas.openxmlformats.org/officeDocument/2006/relationships/hyperlink" Target="https://www.facebook.com/10513336322_10153766238276323_1525103494452455" TargetMode="External"/><Relationship Id="rId373" Type="http://schemas.openxmlformats.org/officeDocument/2006/relationships/hyperlink" Target="https://www.facebook.com/228735667216_10153107791887217_10153107931077217" TargetMode="External"/><Relationship Id="rId2174" Type="http://schemas.openxmlformats.org/officeDocument/2006/relationships/hyperlink" Target="https://www.facebook.com/10513336322_10152825495951323_10152827896436323" TargetMode="External"/><Relationship Id="rId5201" Type="http://schemas.openxmlformats.org/officeDocument/2006/relationships/hyperlink" Target="https://www.facebook.com/10513336322_10153766238276323_1099125033451125" TargetMode="External"/><Relationship Id="rId372" Type="http://schemas.openxmlformats.org/officeDocument/2006/relationships/hyperlink" Target="https://www.facebook.com/228735667216_10153107791887217_10153107920502217" TargetMode="External"/><Relationship Id="rId2175" Type="http://schemas.openxmlformats.org/officeDocument/2006/relationships/hyperlink" Target="https://www.facebook.com/10513336322_10152825495951323_10152827854971323" TargetMode="External"/><Relationship Id="rId371" Type="http://schemas.openxmlformats.org/officeDocument/2006/relationships/hyperlink" Target="https://www.facebook.com/228735667216_10153107791887217_10153107880647217" TargetMode="External"/><Relationship Id="rId2176" Type="http://schemas.openxmlformats.org/officeDocument/2006/relationships/hyperlink" Target="https://www.facebook.com/10513336322_10152825495951323_10152827846831323" TargetMode="External"/><Relationship Id="rId378" Type="http://schemas.openxmlformats.org/officeDocument/2006/relationships/hyperlink" Target="https://www.facebook.com/228735667216_10153107791887217_10153108250792217" TargetMode="External"/><Relationship Id="rId2177" Type="http://schemas.openxmlformats.org/officeDocument/2006/relationships/hyperlink" Target="https://www.facebook.com/10513336322_10152825495951323_10152827840236323" TargetMode="External"/><Relationship Id="rId5204" Type="http://schemas.openxmlformats.org/officeDocument/2006/relationships/hyperlink" Target="https://www.facebook.com/10513336322_10153766238276323_10153766989306323" TargetMode="External"/><Relationship Id="rId377" Type="http://schemas.openxmlformats.org/officeDocument/2006/relationships/hyperlink" Target="https://www.facebook.com/228735667216_10153107791887217_10153108123367217" TargetMode="External"/><Relationship Id="rId2178" Type="http://schemas.openxmlformats.org/officeDocument/2006/relationships/hyperlink" Target="https://www.facebook.com/10513336322_10152825495951323_10152827824596323" TargetMode="External"/><Relationship Id="rId5205" Type="http://schemas.openxmlformats.org/officeDocument/2006/relationships/hyperlink" Target="https://www.facebook.com/10513336322_10153766238276323_10153767831941323" TargetMode="External"/><Relationship Id="rId376" Type="http://schemas.openxmlformats.org/officeDocument/2006/relationships/hyperlink" Target="https://www.facebook.com/228735667216_10153107791887217_10153108121152217" TargetMode="External"/><Relationship Id="rId2179" Type="http://schemas.openxmlformats.org/officeDocument/2006/relationships/hyperlink" Target="https://www.facebook.com/10513336322_10152825495951323_10152827806066323" TargetMode="External"/><Relationship Id="rId5202" Type="http://schemas.openxmlformats.org/officeDocument/2006/relationships/hyperlink" Target="https://www.facebook.com/10513336322_10153766238276323_1729057237307998" TargetMode="External"/><Relationship Id="rId375" Type="http://schemas.openxmlformats.org/officeDocument/2006/relationships/hyperlink" Target="https://www.facebook.com/228735667216_10153107791887217_10153107952272217" TargetMode="External"/><Relationship Id="rId5203" Type="http://schemas.openxmlformats.org/officeDocument/2006/relationships/hyperlink" Target="https://www.facebook.com/10513336322_10153766238276323_1875093496046590" TargetMode="External"/><Relationship Id="rId5239" Type="http://schemas.openxmlformats.org/officeDocument/2006/relationships/hyperlink" Target="https://www.facebook.com/10513336322_10153766238276323_10153792262976323" TargetMode="External"/><Relationship Id="rId5230" Type="http://schemas.openxmlformats.org/officeDocument/2006/relationships/hyperlink" Target="https://www.facebook.com/10513336322_10153766238276323_1504665123162959" TargetMode="External"/><Relationship Id="rId5233" Type="http://schemas.openxmlformats.org/officeDocument/2006/relationships/hyperlink" Target="https://www.facebook.com/10513336322_10153766238276323_1512440712385400" TargetMode="External"/><Relationship Id="rId5234" Type="http://schemas.openxmlformats.org/officeDocument/2006/relationships/hyperlink" Target="https://www.facebook.com/10513336322_10153766238276323_10153864798241323" TargetMode="External"/><Relationship Id="rId5231" Type="http://schemas.openxmlformats.org/officeDocument/2006/relationships/hyperlink" Target="https://www.facebook.com/10513336322_10153766238276323_1512358385726966" TargetMode="External"/><Relationship Id="rId5232" Type="http://schemas.openxmlformats.org/officeDocument/2006/relationships/hyperlink" Target="https://www.facebook.com/10513336322_10153766238276323_1512358459060292" TargetMode="External"/><Relationship Id="rId5237" Type="http://schemas.openxmlformats.org/officeDocument/2006/relationships/hyperlink" Target="https://www.facebook.com/10513336322_10153766238276323_1876162022606404" TargetMode="External"/><Relationship Id="rId5238" Type="http://schemas.openxmlformats.org/officeDocument/2006/relationships/hyperlink" Target="https://www.facebook.com/10513336322_10153766238276323_1520314988261275" TargetMode="External"/><Relationship Id="rId5235" Type="http://schemas.openxmlformats.org/officeDocument/2006/relationships/hyperlink" Target="https://www.facebook.com/10513336322_10153766238276323_1751014101778978" TargetMode="External"/><Relationship Id="rId5236" Type="http://schemas.openxmlformats.org/officeDocument/2006/relationships/hyperlink" Target="https://www.facebook.com/10513336322_10153766238276323_1874954489393824" TargetMode="External"/><Relationship Id="rId5228" Type="http://schemas.openxmlformats.org/officeDocument/2006/relationships/hyperlink" Target="https://www.facebook.com/10513336322_10153766238276323_10153766488056323" TargetMode="External"/><Relationship Id="rId5229" Type="http://schemas.openxmlformats.org/officeDocument/2006/relationships/hyperlink" Target="https://www.facebook.com/10513336322_10153766238276323_10153767826036323" TargetMode="External"/><Relationship Id="rId2190" Type="http://schemas.openxmlformats.org/officeDocument/2006/relationships/hyperlink" Target="https://www.facebook.com/10513336322_10152825495951323_10152827705906323" TargetMode="External"/><Relationship Id="rId2191" Type="http://schemas.openxmlformats.org/officeDocument/2006/relationships/hyperlink" Target="https://www.facebook.com/10513336322_10152825495951323_10152827777771323" TargetMode="External"/><Relationship Id="rId2192" Type="http://schemas.openxmlformats.org/officeDocument/2006/relationships/hyperlink" Target="https://www.facebook.com/10513336322_10152825495951323_10152827628971323" TargetMode="External"/><Relationship Id="rId2193" Type="http://schemas.openxmlformats.org/officeDocument/2006/relationships/hyperlink" Target="https://www.facebook.com/10513336322_10152825495951323_10152827564626323" TargetMode="External"/><Relationship Id="rId2194" Type="http://schemas.openxmlformats.org/officeDocument/2006/relationships/hyperlink" Target="https://www.facebook.com/10513336322_10152825495951323_10152827518396323" TargetMode="External"/><Relationship Id="rId396" Type="http://schemas.openxmlformats.org/officeDocument/2006/relationships/hyperlink" Target="https://www.facebook.com/228735667216_10153107791887217_10153109051217217" TargetMode="External"/><Relationship Id="rId2195" Type="http://schemas.openxmlformats.org/officeDocument/2006/relationships/hyperlink" Target="https://www.facebook.com/10513336322_10152825495951323_10152827505031323" TargetMode="External"/><Relationship Id="rId5222" Type="http://schemas.openxmlformats.org/officeDocument/2006/relationships/hyperlink" Target="https://www.facebook.com/10513336322_10153766238276323_10153860210601323" TargetMode="External"/><Relationship Id="rId395" Type="http://schemas.openxmlformats.org/officeDocument/2006/relationships/hyperlink" Target="https://www.facebook.com/228735667216_10153107791887217_10153107859867217" TargetMode="External"/><Relationship Id="rId2196" Type="http://schemas.openxmlformats.org/officeDocument/2006/relationships/hyperlink" Target="https://www.facebook.com/10513336322_10152825495951323_10152827500756323" TargetMode="External"/><Relationship Id="rId5223" Type="http://schemas.openxmlformats.org/officeDocument/2006/relationships/hyperlink" Target="https://www.facebook.com/10513336322_10153766238276323_1739009702988304" TargetMode="External"/><Relationship Id="rId394" Type="http://schemas.openxmlformats.org/officeDocument/2006/relationships/hyperlink" Target="https://www.facebook.com/228735667216_10153107791887217_10153110647492217" TargetMode="External"/><Relationship Id="rId2197" Type="http://schemas.openxmlformats.org/officeDocument/2006/relationships/hyperlink" Target="https://www.facebook.com/10513336322_10152825495951323_10152827472796323" TargetMode="External"/><Relationship Id="rId5220" Type="http://schemas.openxmlformats.org/officeDocument/2006/relationships/hyperlink" Target="https://www.facebook.com/10513336322_10153766238276323_1723118827910725" TargetMode="External"/><Relationship Id="rId393" Type="http://schemas.openxmlformats.org/officeDocument/2006/relationships/hyperlink" Target="https://www.facebook.com/228735667216_10153107791887217_10153108385902217" TargetMode="External"/><Relationship Id="rId2198" Type="http://schemas.openxmlformats.org/officeDocument/2006/relationships/hyperlink" Target="https://www.facebook.com/10513336322_10152825495951323_10152827464726323" TargetMode="External"/><Relationship Id="rId5221" Type="http://schemas.openxmlformats.org/officeDocument/2006/relationships/hyperlink" Target="https://www.facebook.com/10513336322_10153766238276323_1724357897786818" TargetMode="External"/><Relationship Id="rId2199" Type="http://schemas.openxmlformats.org/officeDocument/2006/relationships/hyperlink" Target="https://www.facebook.com/10513336322_10152825495951323_10152827435691323" TargetMode="External"/><Relationship Id="rId5226" Type="http://schemas.openxmlformats.org/officeDocument/2006/relationships/hyperlink" Target="https://www.facebook.com/10513336322_10153766238276323_10153766389186323" TargetMode="External"/><Relationship Id="rId399" Type="http://schemas.openxmlformats.org/officeDocument/2006/relationships/hyperlink" Target="https://www.facebook.com/228735667216_10153107791887217_10153108090442217" TargetMode="External"/><Relationship Id="rId5227" Type="http://schemas.openxmlformats.org/officeDocument/2006/relationships/hyperlink" Target="https://www.facebook.com/10513336322_10153766238276323_10153766477906323" TargetMode="External"/><Relationship Id="rId398" Type="http://schemas.openxmlformats.org/officeDocument/2006/relationships/hyperlink" Target="https://www.facebook.com/228735667216_10153107791887217_10153107951302217" TargetMode="External"/><Relationship Id="rId5224" Type="http://schemas.openxmlformats.org/officeDocument/2006/relationships/hyperlink" Target="https://www.facebook.com/10513336322_10153766238276323_732188850255591" TargetMode="External"/><Relationship Id="rId397" Type="http://schemas.openxmlformats.org/officeDocument/2006/relationships/hyperlink" Target="https://www.facebook.com/228735667216_10153107791887217_10153109078442217" TargetMode="External"/><Relationship Id="rId5225" Type="http://schemas.openxmlformats.org/officeDocument/2006/relationships/hyperlink" Target="https://www.facebook.com/10513336322_10153766238276323_1848718328746064" TargetMode="External"/><Relationship Id="rId1730" Type="http://schemas.openxmlformats.org/officeDocument/2006/relationships/hyperlink" Target="https://www.facebook.com/10513336322_10153807021756323_10153807117176323" TargetMode="External"/><Relationship Id="rId1731" Type="http://schemas.openxmlformats.org/officeDocument/2006/relationships/hyperlink" Target="https://www.facebook.com/10513336322_10153807021756323_10153807117276323" TargetMode="External"/><Relationship Id="rId1732" Type="http://schemas.openxmlformats.org/officeDocument/2006/relationships/hyperlink" Target="https://www.facebook.com/10513336322_10152825495951323" TargetMode="External"/><Relationship Id="rId1733" Type="http://schemas.openxmlformats.org/officeDocument/2006/relationships/hyperlink" Target="https://www.facebook.com/10513336322_10152825495951323_10152826907911323" TargetMode="External"/><Relationship Id="rId1734" Type="http://schemas.openxmlformats.org/officeDocument/2006/relationships/hyperlink" Target="https://www.facebook.com/10513336322_10152825495951323_10152826912561323" TargetMode="External"/><Relationship Id="rId1735" Type="http://schemas.openxmlformats.org/officeDocument/2006/relationships/hyperlink" Target="https://www.facebook.com/10513336322_10152825495951323_10152826913396323" TargetMode="External"/><Relationship Id="rId1736" Type="http://schemas.openxmlformats.org/officeDocument/2006/relationships/hyperlink" Target="https://www.facebook.com/10513336322_10152825495951323_10152826914821323" TargetMode="External"/><Relationship Id="rId1737" Type="http://schemas.openxmlformats.org/officeDocument/2006/relationships/hyperlink" Target="https://www.facebook.com/10513336322_10152825495951323_10152826917921323" TargetMode="External"/><Relationship Id="rId1738" Type="http://schemas.openxmlformats.org/officeDocument/2006/relationships/hyperlink" Target="https://www.facebook.com/10513336322_10152825495951323_10152826917951323" TargetMode="External"/><Relationship Id="rId1739" Type="http://schemas.openxmlformats.org/officeDocument/2006/relationships/hyperlink" Target="https://www.facebook.com/10513336322_10152825495951323_10152826918566323" TargetMode="External"/><Relationship Id="rId1720" Type="http://schemas.openxmlformats.org/officeDocument/2006/relationships/hyperlink" Target="https://www.facebook.com/10513336322_10153807021756323_10153808446346323" TargetMode="External"/><Relationship Id="rId1721" Type="http://schemas.openxmlformats.org/officeDocument/2006/relationships/hyperlink" Target="https://www.facebook.com/10513336322_10153807021756323_10153807074451323" TargetMode="External"/><Relationship Id="rId1722" Type="http://schemas.openxmlformats.org/officeDocument/2006/relationships/hyperlink" Target="https://www.facebook.com/10513336322_10153807021756323_10153807081076323" TargetMode="External"/><Relationship Id="rId1723" Type="http://schemas.openxmlformats.org/officeDocument/2006/relationships/hyperlink" Target="https://www.facebook.com/10513336322_10153807021756323_10153807226126323" TargetMode="External"/><Relationship Id="rId1724" Type="http://schemas.openxmlformats.org/officeDocument/2006/relationships/hyperlink" Target="https://www.facebook.com/10513336322_10153807021756323_10153807071161323" TargetMode="External"/><Relationship Id="rId1725" Type="http://schemas.openxmlformats.org/officeDocument/2006/relationships/hyperlink" Target="https://www.facebook.com/10513336322_10153807021756323_10153807407086323" TargetMode="External"/><Relationship Id="rId1726" Type="http://schemas.openxmlformats.org/officeDocument/2006/relationships/hyperlink" Target="https://www.facebook.com/10513336322_10153807021756323_10153807818346323" TargetMode="External"/><Relationship Id="rId1727" Type="http://schemas.openxmlformats.org/officeDocument/2006/relationships/hyperlink" Target="https://www.facebook.com/10513336322_10153807021756323_10153809105786323" TargetMode="External"/><Relationship Id="rId1728" Type="http://schemas.openxmlformats.org/officeDocument/2006/relationships/hyperlink" Target="https://www.youtube.com/watch?v=rIcltV7r-nM" TargetMode="External"/><Relationship Id="rId1729" Type="http://schemas.openxmlformats.org/officeDocument/2006/relationships/hyperlink" Target="https://www.facebook.com/10513336322_10153807021756323_10153807088171323" TargetMode="External"/><Relationship Id="rId1752" Type="http://schemas.openxmlformats.org/officeDocument/2006/relationships/hyperlink" Target="https://www.facebook.com/10513336322_10152825495951323_10152826931171323" TargetMode="External"/><Relationship Id="rId1753" Type="http://schemas.openxmlformats.org/officeDocument/2006/relationships/hyperlink" Target="https://www.facebook.com/10513336322_10152825495951323_10152826947576323" TargetMode="External"/><Relationship Id="rId1754" Type="http://schemas.openxmlformats.org/officeDocument/2006/relationships/hyperlink" Target="https://www.facebook.com/10513336322_10152825495951323_10152826947941323" TargetMode="External"/><Relationship Id="rId1755" Type="http://schemas.openxmlformats.org/officeDocument/2006/relationships/hyperlink" Target="https://www.facebook.com/10513336322_10152825495951323_10152826952916323" TargetMode="External"/><Relationship Id="rId1756" Type="http://schemas.openxmlformats.org/officeDocument/2006/relationships/hyperlink" Target="https://www.facebook.com/10513336322_10152825495951323_10152826959041323" TargetMode="External"/><Relationship Id="rId1757" Type="http://schemas.openxmlformats.org/officeDocument/2006/relationships/hyperlink" Target="https://www.facebook.com/10513336322_10152825495951323_10152826960446323" TargetMode="External"/><Relationship Id="rId1758" Type="http://schemas.openxmlformats.org/officeDocument/2006/relationships/hyperlink" Target="https://www.facebook.com/10513336322_10152825495951323_10152826965401323" TargetMode="External"/><Relationship Id="rId1759" Type="http://schemas.openxmlformats.org/officeDocument/2006/relationships/hyperlink" Target="https://www.facebook.com/10513336322_10152825495951323_10152826966751323" TargetMode="External"/><Relationship Id="rId1750" Type="http://schemas.openxmlformats.org/officeDocument/2006/relationships/hyperlink" Target="https://www.facebook.com/10513336322_10152825495951323_10152826927371323" TargetMode="External"/><Relationship Id="rId1751" Type="http://schemas.openxmlformats.org/officeDocument/2006/relationships/hyperlink" Target="https://www.facebook.com/10513336322_10152825495951323_10152826929346323" TargetMode="External"/><Relationship Id="rId1741" Type="http://schemas.openxmlformats.org/officeDocument/2006/relationships/hyperlink" Target="https://www.facebook.com/10513336322_10152825495951323_10152826919406323" TargetMode="External"/><Relationship Id="rId1742" Type="http://schemas.openxmlformats.org/officeDocument/2006/relationships/hyperlink" Target="https://www.facebook.com/10513336322_10152825495951323_10152826920231323" TargetMode="External"/><Relationship Id="rId1743" Type="http://schemas.openxmlformats.org/officeDocument/2006/relationships/hyperlink" Target="https://www.facebook.com/10513336322_10152825495951323_10152826921151323" TargetMode="External"/><Relationship Id="rId1744" Type="http://schemas.openxmlformats.org/officeDocument/2006/relationships/hyperlink" Target="https://www.facebook.com/10513336322_10152825495951323_10152826921916323" TargetMode="External"/><Relationship Id="rId1745" Type="http://schemas.openxmlformats.org/officeDocument/2006/relationships/hyperlink" Target="https://www.facebook.com/10513336322_10152825495951323_10152826923761323" TargetMode="External"/><Relationship Id="rId1746" Type="http://schemas.openxmlformats.org/officeDocument/2006/relationships/hyperlink" Target="https://www.facebook.com/10513336322_10152825495951323_10152826924606323" TargetMode="External"/><Relationship Id="rId1747" Type="http://schemas.openxmlformats.org/officeDocument/2006/relationships/hyperlink" Target="https://www.facebook.com/10513336322_10152825495951323_10152826926036323" TargetMode="External"/><Relationship Id="rId1748" Type="http://schemas.openxmlformats.org/officeDocument/2006/relationships/hyperlink" Target="https://www.facebook.com/10513336322_10152825495951323_10152826926071323" TargetMode="External"/><Relationship Id="rId1749" Type="http://schemas.openxmlformats.org/officeDocument/2006/relationships/hyperlink" Target="https://www.facebook.com/10513336322_10152825495951323_10152826926446323" TargetMode="External"/><Relationship Id="rId1740" Type="http://schemas.openxmlformats.org/officeDocument/2006/relationships/hyperlink" Target="https://www.facebook.com/10513336322_10152825495951323_10152826919401323" TargetMode="External"/><Relationship Id="rId5291" Type="http://schemas.openxmlformats.org/officeDocument/2006/relationships/hyperlink" Target="https://www.facebook.com/10513336322_10153766238276323_1749243378631603" TargetMode="External"/><Relationship Id="rId5292" Type="http://schemas.openxmlformats.org/officeDocument/2006/relationships/hyperlink" Target="https://www.facebook.com/10513336322_10153766238276323_1558116467814460" TargetMode="External"/><Relationship Id="rId5290" Type="http://schemas.openxmlformats.org/officeDocument/2006/relationships/hyperlink" Target="https://www.facebook.com/10513336322_10153766238276323_1739849272904347" TargetMode="External"/><Relationship Id="rId5295" Type="http://schemas.openxmlformats.org/officeDocument/2006/relationships/hyperlink" Target="https://www.facebook.com/10513336322_10153766238276323_10153769591986323" TargetMode="External"/><Relationship Id="rId5296" Type="http://schemas.openxmlformats.org/officeDocument/2006/relationships/hyperlink" Target="https://www.facebook.com/10513336322_10153766238276323_1722435744645700" TargetMode="External"/><Relationship Id="rId5293" Type="http://schemas.openxmlformats.org/officeDocument/2006/relationships/hyperlink" Target="https://www.facebook.com/10513336322_10153766238276323_10153768079741323" TargetMode="External"/><Relationship Id="rId5294" Type="http://schemas.openxmlformats.org/officeDocument/2006/relationships/hyperlink" Target="https://www.facebook.com/10513336322_10153766238276323_10153769557856323" TargetMode="External"/><Relationship Id="rId5299" Type="http://schemas.openxmlformats.org/officeDocument/2006/relationships/hyperlink" Target="https://www.facebook.com/10513336322_10153766238276323_10153770095676323" TargetMode="External"/><Relationship Id="rId5297" Type="http://schemas.openxmlformats.org/officeDocument/2006/relationships/hyperlink" Target="https://www.facebook.com/10513336322_10153766238276323_1739851179570823" TargetMode="External"/><Relationship Id="rId5298" Type="http://schemas.openxmlformats.org/officeDocument/2006/relationships/hyperlink" Target="https://www.facebook.com/10513336322_10153766238276323_1608759519420174" TargetMode="External"/><Relationship Id="rId5280" Type="http://schemas.openxmlformats.org/officeDocument/2006/relationships/hyperlink" Target="https://www.facebook.com/10513336322_10153766238276323_10153766420486323" TargetMode="External"/><Relationship Id="rId5281" Type="http://schemas.openxmlformats.org/officeDocument/2006/relationships/hyperlink" Target="https://www.facebook.com/10513336322_10153766238276323_10153766484636323" TargetMode="External"/><Relationship Id="rId5284" Type="http://schemas.openxmlformats.org/officeDocument/2006/relationships/hyperlink" Target="https://www.facebook.com/10513336322_10153766238276323_10153766855516323" TargetMode="External"/><Relationship Id="rId5285" Type="http://schemas.openxmlformats.org/officeDocument/2006/relationships/hyperlink" Target="https://www.facebook.com/10513336322_10153766238276323_10153766868041323" TargetMode="External"/><Relationship Id="rId5282" Type="http://schemas.openxmlformats.org/officeDocument/2006/relationships/hyperlink" Target="https://www.facebook.com/10513336322_10153766238276323_10153766492026323" TargetMode="External"/><Relationship Id="rId5283" Type="http://schemas.openxmlformats.org/officeDocument/2006/relationships/hyperlink" Target="https://www.facebook.com/10513336322_10153766238276323_10153766696486323" TargetMode="External"/><Relationship Id="rId5288" Type="http://schemas.openxmlformats.org/officeDocument/2006/relationships/hyperlink" Target="https://www.facebook.com/10513336322_10153766238276323_1534914280134679" TargetMode="External"/><Relationship Id="rId5289" Type="http://schemas.openxmlformats.org/officeDocument/2006/relationships/hyperlink" Target="https://www.facebook.com/10513336322_10153766238276323_1534935943465846" TargetMode="External"/><Relationship Id="rId5286" Type="http://schemas.openxmlformats.org/officeDocument/2006/relationships/hyperlink" Target="https://www.facebook.com/10513336322_10153766238276323_10153767869561323" TargetMode="External"/><Relationship Id="rId5287" Type="http://schemas.openxmlformats.org/officeDocument/2006/relationships/hyperlink" Target="https://www.facebook.com/10513336322_10153766238276323_10153767666606323" TargetMode="External"/><Relationship Id="rId1710" Type="http://schemas.openxmlformats.org/officeDocument/2006/relationships/hyperlink" Target="https://www.facebook.com/10513336322_10153807021756323_10153807069741323" TargetMode="External"/><Relationship Id="rId1711" Type="http://schemas.openxmlformats.org/officeDocument/2006/relationships/hyperlink" Target="https://www.facebook.com/10513336322_10153807021756323_10153807188981323" TargetMode="External"/><Relationship Id="rId1712" Type="http://schemas.openxmlformats.org/officeDocument/2006/relationships/hyperlink" Target="https://www.facebook.com/10513336322_10153807021756323_10153807993706323" TargetMode="External"/><Relationship Id="rId1713" Type="http://schemas.openxmlformats.org/officeDocument/2006/relationships/hyperlink" Target="https://www.facebook.com/10513336322_10153807021756323_10153807111336323" TargetMode="External"/><Relationship Id="rId1714" Type="http://schemas.openxmlformats.org/officeDocument/2006/relationships/hyperlink" Target="https://www.facebook.com/10513336322_10153807021756323_10153807138976323" TargetMode="External"/><Relationship Id="rId1715" Type="http://schemas.openxmlformats.org/officeDocument/2006/relationships/hyperlink" Target="https://www.facebook.com/10513336322_10153807021756323_10153807185266323" TargetMode="External"/><Relationship Id="rId1716" Type="http://schemas.openxmlformats.org/officeDocument/2006/relationships/hyperlink" Target="https://www.facebook.com/10513336322_10153807021756323_10153809069946323" TargetMode="External"/><Relationship Id="rId1717" Type="http://schemas.openxmlformats.org/officeDocument/2006/relationships/hyperlink" Target="https://www.facebook.com/10513336322_10153807021756323_10153807171871323" TargetMode="External"/><Relationship Id="rId1718" Type="http://schemas.openxmlformats.org/officeDocument/2006/relationships/hyperlink" Target="https://www.facebook.com/10513336322_10153807021756323_10153807627941323" TargetMode="External"/><Relationship Id="rId1719" Type="http://schemas.openxmlformats.org/officeDocument/2006/relationships/hyperlink" Target="https://www.facebook.com/10513336322_10153807021756323_10153808808016323" TargetMode="External"/><Relationship Id="rId1700" Type="http://schemas.openxmlformats.org/officeDocument/2006/relationships/hyperlink" Target="https://www.facebook.com/10513336322_10153807021756323_10153807753916323" TargetMode="External"/><Relationship Id="rId1701" Type="http://schemas.openxmlformats.org/officeDocument/2006/relationships/hyperlink" Target="https://www.facebook.com/10513336322_10153807021756323_10153807850481323" TargetMode="External"/><Relationship Id="rId1702" Type="http://schemas.openxmlformats.org/officeDocument/2006/relationships/hyperlink" Target="https://www.facebook.com/10513336322_10153807021756323_10153807132856323" TargetMode="External"/><Relationship Id="rId1703" Type="http://schemas.openxmlformats.org/officeDocument/2006/relationships/hyperlink" Target="https://www.facebook.com/10513336322_10153807021756323_10153807424641323" TargetMode="External"/><Relationship Id="rId1704" Type="http://schemas.openxmlformats.org/officeDocument/2006/relationships/hyperlink" Target="https://www.facebook.com/10513336322_10153807021756323_10153807880086323" TargetMode="External"/><Relationship Id="rId1705" Type="http://schemas.openxmlformats.org/officeDocument/2006/relationships/hyperlink" Target="https://www.facebook.com/10513336322_10153807021756323_10153807911136323" TargetMode="External"/><Relationship Id="rId1706" Type="http://schemas.openxmlformats.org/officeDocument/2006/relationships/hyperlink" Target="https://www.facebook.com/10513336322_10153807021756323_10153807920586323" TargetMode="External"/><Relationship Id="rId1707" Type="http://schemas.openxmlformats.org/officeDocument/2006/relationships/hyperlink" Target="https://www.facebook.com/10513336322_10153807021756323_10153808995536323" TargetMode="External"/><Relationship Id="rId1708" Type="http://schemas.openxmlformats.org/officeDocument/2006/relationships/hyperlink" Target="https://www.facebook.com/10513336322_10153807021756323_10153807087271323" TargetMode="External"/><Relationship Id="rId1709" Type="http://schemas.openxmlformats.org/officeDocument/2006/relationships/hyperlink" Target="https://www.facebook.com/10513336322_10153807021756323_10153807569126323" TargetMode="External"/><Relationship Id="rId40" Type="http://schemas.openxmlformats.org/officeDocument/2006/relationships/hyperlink" Target="https://www.facebook.com/228735667216_10153273091322217_10153273612672217" TargetMode="External"/><Relationship Id="rId3513" Type="http://schemas.openxmlformats.org/officeDocument/2006/relationships/hyperlink" Target="https://www.facebook.com/164305410295882_2769041099822287_2769251069801290" TargetMode="External"/><Relationship Id="rId4844" Type="http://schemas.openxmlformats.org/officeDocument/2006/relationships/hyperlink" Target="https://www.facebook.com/10513336322_10152825495951323_10152827060176323" TargetMode="External"/><Relationship Id="rId3512" Type="http://schemas.openxmlformats.org/officeDocument/2006/relationships/hyperlink" Target="https://www.facebook.com/164305410295882_2769041099822287_2769246456468418" TargetMode="External"/><Relationship Id="rId4843" Type="http://schemas.openxmlformats.org/officeDocument/2006/relationships/hyperlink" Target="https://www.facebook.com/10513336322_10152825495951323_10152827098201323" TargetMode="External"/><Relationship Id="rId42" Type="http://schemas.openxmlformats.org/officeDocument/2006/relationships/hyperlink" Target="https://www.facebook.com/228735667216_10153273091322217_10153273638877217" TargetMode="External"/><Relationship Id="rId3515" Type="http://schemas.openxmlformats.org/officeDocument/2006/relationships/hyperlink" Target="https://www.facebook.com/164305410295882_2769041099822287_2769258416467222" TargetMode="External"/><Relationship Id="rId4846" Type="http://schemas.openxmlformats.org/officeDocument/2006/relationships/hyperlink" Target="https://www.facebook.com/10513336322_10152825495951323_10152826977886323" TargetMode="External"/><Relationship Id="rId41" Type="http://schemas.openxmlformats.org/officeDocument/2006/relationships/hyperlink" Target="https://www.facebook.com/228735667216_10153273091322217_10153273626797217" TargetMode="External"/><Relationship Id="rId3514" Type="http://schemas.openxmlformats.org/officeDocument/2006/relationships/hyperlink" Target="https://www.facebook.com/164305410295882_2769041099822287_2769254896467574" TargetMode="External"/><Relationship Id="rId4845" Type="http://schemas.openxmlformats.org/officeDocument/2006/relationships/hyperlink" Target="https://www.facebook.com/10513336322_10152825495951323_10152826987151323" TargetMode="External"/><Relationship Id="rId44" Type="http://schemas.openxmlformats.org/officeDocument/2006/relationships/hyperlink" Target="https://www.facebook.com/228735667216_10153273091322217_10153274183357217" TargetMode="External"/><Relationship Id="rId3517" Type="http://schemas.openxmlformats.org/officeDocument/2006/relationships/hyperlink" Target="https://www.facebook.com/164305410295882_2769041099822287_2769260886466975" TargetMode="External"/><Relationship Id="rId4848" Type="http://schemas.openxmlformats.org/officeDocument/2006/relationships/hyperlink" Target="https://www.facebook.com/10513336322_10152825495951323_10152826957966323" TargetMode="External"/><Relationship Id="rId43" Type="http://schemas.openxmlformats.org/officeDocument/2006/relationships/hyperlink" Target="https://www.facebook.com/228735667216_10153273091322217_10153273884757217" TargetMode="External"/><Relationship Id="rId3516" Type="http://schemas.openxmlformats.org/officeDocument/2006/relationships/hyperlink" Target="https://www.facebook.com/164305410295882_2769041099822287_2769258546467209" TargetMode="External"/><Relationship Id="rId4847" Type="http://schemas.openxmlformats.org/officeDocument/2006/relationships/hyperlink" Target="https://www.facebook.com/10513336322_10152825495951323_10152826968996323" TargetMode="External"/><Relationship Id="rId46" Type="http://schemas.openxmlformats.org/officeDocument/2006/relationships/hyperlink" Target="https://www.facebook.com/228735667216_10153273091322217_10153274458247217" TargetMode="External"/><Relationship Id="rId3519" Type="http://schemas.openxmlformats.org/officeDocument/2006/relationships/hyperlink" Target="https://www.facebook.com/164305410295882_2769041099822287_2769266656466398" TargetMode="External"/><Relationship Id="rId45" Type="http://schemas.openxmlformats.org/officeDocument/2006/relationships/hyperlink" Target="https://www.facebook.com/228735667216_10153273091322217_10153274195737217" TargetMode="External"/><Relationship Id="rId3518" Type="http://schemas.openxmlformats.org/officeDocument/2006/relationships/hyperlink" Target="https://www.facebook.com/164305410295882_2769041099822287_2769262976466766" TargetMode="External"/><Relationship Id="rId4849" Type="http://schemas.openxmlformats.org/officeDocument/2006/relationships/hyperlink" Target="https://www.facebook.com/10513336322_10152825495951323_10152827539841323" TargetMode="External"/><Relationship Id="rId48" Type="http://schemas.openxmlformats.org/officeDocument/2006/relationships/hyperlink" Target="https://www.facebook.com/228735667216_10153273091322217_10153274551622217" TargetMode="External"/><Relationship Id="rId47" Type="http://schemas.openxmlformats.org/officeDocument/2006/relationships/hyperlink" Target="https://www.facebook.com/228735667216_10153273091322217_10153274478567217" TargetMode="External"/><Relationship Id="rId49" Type="http://schemas.openxmlformats.org/officeDocument/2006/relationships/hyperlink" Target="https://www.facebook.com/228735667216_10153273091322217_10153274629132217" TargetMode="External"/><Relationship Id="rId4840" Type="http://schemas.openxmlformats.org/officeDocument/2006/relationships/hyperlink" Target="https://www.facebook.com/10513336322_10152825495951323_10152827436001323" TargetMode="External"/><Relationship Id="rId3511" Type="http://schemas.openxmlformats.org/officeDocument/2006/relationships/hyperlink" Target="https://www.facebook.com/164305410295882_2769041099822287_2769245313135199" TargetMode="External"/><Relationship Id="rId4842" Type="http://schemas.openxmlformats.org/officeDocument/2006/relationships/hyperlink" Target="http://www.washingtonpost.com/posteverything/wp/2014/07/15/the-chinese-are-coming-and-theyd-like-to-buy-your-house/" TargetMode="External"/><Relationship Id="rId3510" Type="http://schemas.openxmlformats.org/officeDocument/2006/relationships/hyperlink" Target="https://www.facebook.com/164305410295882_2769041099822287_2769243863135344" TargetMode="External"/><Relationship Id="rId4841" Type="http://schemas.openxmlformats.org/officeDocument/2006/relationships/hyperlink" Target="https://www.facebook.com/10513336322_10152825495951323_10152827372966323" TargetMode="External"/><Relationship Id="rId3502" Type="http://schemas.openxmlformats.org/officeDocument/2006/relationships/hyperlink" Target="https://www.facebook.com/164305410295882_2769041099822287_2769227693136961" TargetMode="External"/><Relationship Id="rId4833" Type="http://schemas.openxmlformats.org/officeDocument/2006/relationships/hyperlink" Target="https://www.facebook.com/10513336322_10152825495951323_10152827588021323" TargetMode="External"/><Relationship Id="rId3501" Type="http://schemas.openxmlformats.org/officeDocument/2006/relationships/hyperlink" Target="https://www.facebook.com/164305410295882_2769041099822287_2769227316470332" TargetMode="External"/><Relationship Id="rId4832" Type="http://schemas.openxmlformats.org/officeDocument/2006/relationships/hyperlink" Target="https://www.facebook.com/10513336322_10152825495951323_10152827574536323" TargetMode="External"/><Relationship Id="rId31" Type="http://schemas.openxmlformats.org/officeDocument/2006/relationships/hyperlink" Target="https://www.facebook.com/228735667216_10153273091322217_10153273501837217" TargetMode="External"/><Relationship Id="rId3504" Type="http://schemas.openxmlformats.org/officeDocument/2006/relationships/hyperlink" Target="https://www.facebook.com/164305410295882_2769041099822287_2769230916469972" TargetMode="External"/><Relationship Id="rId4835" Type="http://schemas.openxmlformats.org/officeDocument/2006/relationships/hyperlink" Target="https://www.facebook.com/10513336322_10152825495951323_10152827702741323" TargetMode="External"/><Relationship Id="rId30" Type="http://schemas.openxmlformats.org/officeDocument/2006/relationships/hyperlink" Target="https://www.facebook.com/228735667216_10153273091322217_10153273497122217" TargetMode="External"/><Relationship Id="rId3503" Type="http://schemas.openxmlformats.org/officeDocument/2006/relationships/hyperlink" Target="https://www.facebook.com/164305410295882_2769041099822287_2769228149803582" TargetMode="External"/><Relationship Id="rId4834" Type="http://schemas.openxmlformats.org/officeDocument/2006/relationships/hyperlink" Target="https://www.facebook.com/10513336322_10152825495951323_10152827680526323" TargetMode="External"/><Relationship Id="rId33" Type="http://schemas.openxmlformats.org/officeDocument/2006/relationships/hyperlink" Target="https://www.facebook.com/228735667216_10153273091322217_10153273512942217" TargetMode="External"/><Relationship Id="rId3506" Type="http://schemas.openxmlformats.org/officeDocument/2006/relationships/hyperlink" Target="https://www.facebook.com/164305410295882_2769041099822287_2769235169802880" TargetMode="External"/><Relationship Id="rId4837" Type="http://schemas.openxmlformats.org/officeDocument/2006/relationships/hyperlink" Target="https://www.facebook.com/10513336322_10152825495951323_10152827544336323" TargetMode="External"/><Relationship Id="rId32" Type="http://schemas.openxmlformats.org/officeDocument/2006/relationships/hyperlink" Target="https://www.facebook.com/228735667216_10153273091322217_10153273502382217" TargetMode="External"/><Relationship Id="rId3505" Type="http://schemas.openxmlformats.org/officeDocument/2006/relationships/hyperlink" Target="https://www.facebook.com/164305410295882_2769041099822287_2769232679803129" TargetMode="External"/><Relationship Id="rId4836" Type="http://schemas.openxmlformats.org/officeDocument/2006/relationships/hyperlink" Target="https://www.facebook.com/10513336322_10152825495951323_10152827741141323" TargetMode="External"/><Relationship Id="rId35" Type="http://schemas.openxmlformats.org/officeDocument/2006/relationships/hyperlink" Target="https://www.facebook.com/228735667216_10153273091322217_10153273532107217" TargetMode="External"/><Relationship Id="rId3508" Type="http://schemas.openxmlformats.org/officeDocument/2006/relationships/hyperlink" Target="https://www.facebook.com/164305410295882_2769041099822287_2769238426469221" TargetMode="External"/><Relationship Id="rId4839" Type="http://schemas.openxmlformats.org/officeDocument/2006/relationships/hyperlink" Target="https://www.facebook.com/10513336322_10152825495951323_10152827436306323" TargetMode="External"/><Relationship Id="rId34" Type="http://schemas.openxmlformats.org/officeDocument/2006/relationships/hyperlink" Target="https://www.facebook.com/228735667216_10153273091322217_10153273517537217" TargetMode="External"/><Relationship Id="rId3507" Type="http://schemas.openxmlformats.org/officeDocument/2006/relationships/hyperlink" Target="https://www.facebook.com/164305410295882_2769041099822287_2769237273136003" TargetMode="External"/><Relationship Id="rId4838" Type="http://schemas.openxmlformats.org/officeDocument/2006/relationships/hyperlink" Target="https://www.facebook.com/10513336322_10152825495951323_10152827549046323" TargetMode="External"/><Relationship Id="rId3509" Type="http://schemas.openxmlformats.org/officeDocument/2006/relationships/hyperlink" Target="https://www.facebook.com/164305410295882_2769041099822287_2769241493135581" TargetMode="External"/><Relationship Id="rId37" Type="http://schemas.openxmlformats.org/officeDocument/2006/relationships/hyperlink" Target="https://www.facebook.com/228735667216_10153273091322217_10153273578212217" TargetMode="External"/><Relationship Id="rId36" Type="http://schemas.openxmlformats.org/officeDocument/2006/relationships/hyperlink" Target="https://www.facebook.com/228735667216_10153273091322217_10153273568412217" TargetMode="External"/><Relationship Id="rId39" Type="http://schemas.openxmlformats.org/officeDocument/2006/relationships/hyperlink" Target="https://www.facebook.com/228735667216_10153273091322217_10153273607947217" TargetMode="External"/><Relationship Id="rId38" Type="http://schemas.openxmlformats.org/officeDocument/2006/relationships/hyperlink" Target="https://www.facebook.com/228735667216_10153273091322217_10153273586332217" TargetMode="External"/><Relationship Id="rId3500" Type="http://schemas.openxmlformats.org/officeDocument/2006/relationships/hyperlink" Target="https://www.facebook.com/164305410295882_2769041099822287_2769226339803763" TargetMode="External"/><Relationship Id="rId4831" Type="http://schemas.openxmlformats.org/officeDocument/2006/relationships/hyperlink" Target="https://www.facebook.com/MillionMaskMarchLondon" TargetMode="External"/><Relationship Id="rId4830" Type="http://schemas.openxmlformats.org/officeDocument/2006/relationships/hyperlink" Target="https://www.facebook.com/10513336322_10152825495951323_10152827840656323" TargetMode="External"/><Relationship Id="rId2203" Type="http://schemas.openxmlformats.org/officeDocument/2006/relationships/hyperlink" Target="https://www.facebook.com/10513336322_10152825495951323_10152827411316323" TargetMode="External"/><Relationship Id="rId3535" Type="http://schemas.openxmlformats.org/officeDocument/2006/relationships/hyperlink" Target="https://www.facebook.com/164305410295882_2769041099822287_2769200033139727" TargetMode="External"/><Relationship Id="rId4866" Type="http://schemas.openxmlformats.org/officeDocument/2006/relationships/hyperlink" Target="https://www.facebook.com/10513336322_10152825495951323_10152828105321323" TargetMode="External"/><Relationship Id="rId2204" Type="http://schemas.openxmlformats.org/officeDocument/2006/relationships/hyperlink" Target="https://www.facebook.com/10513336322_10152825495951323_10152827409081323" TargetMode="External"/><Relationship Id="rId3534" Type="http://schemas.openxmlformats.org/officeDocument/2006/relationships/hyperlink" Target="https://www.facebook.com/164305410295882_2769041099822287_2769179016475162" TargetMode="External"/><Relationship Id="rId4865" Type="http://schemas.openxmlformats.org/officeDocument/2006/relationships/hyperlink" Target="https://www.facebook.com/10513336322_10152825495951323_10152826982306323" TargetMode="External"/><Relationship Id="rId20" Type="http://schemas.openxmlformats.org/officeDocument/2006/relationships/hyperlink" Target="https://www.facebook.com/228735667216_10153273091322217_10153273416637217" TargetMode="External"/><Relationship Id="rId2205" Type="http://schemas.openxmlformats.org/officeDocument/2006/relationships/hyperlink" Target="https://www.facebook.com/10513336322_10152825495951323_10152827408606323" TargetMode="External"/><Relationship Id="rId3537" Type="http://schemas.openxmlformats.org/officeDocument/2006/relationships/hyperlink" Target="https://www.facebook.com/164305410295882_2769041099822287_2769301999796197" TargetMode="External"/><Relationship Id="rId4868" Type="http://schemas.openxmlformats.org/officeDocument/2006/relationships/hyperlink" Target="https://www.facebook.com/10513336322_10152825495951323_10152827094116323" TargetMode="External"/><Relationship Id="rId2206" Type="http://schemas.openxmlformats.org/officeDocument/2006/relationships/hyperlink" Target="https://www.facebook.com/10513336322_10152825495951323_10152827399251323" TargetMode="External"/><Relationship Id="rId3536" Type="http://schemas.openxmlformats.org/officeDocument/2006/relationships/hyperlink" Target="https://www.facebook.com/164305410295882_2769041099822287_2769234956469568" TargetMode="External"/><Relationship Id="rId4867" Type="http://schemas.openxmlformats.org/officeDocument/2006/relationships/hyperlink" Target="https://www.facebook.com/10513336322_10152825495951323_10152826980761323" TargetMode="External"/><Relationship Id="rId22" Type="http://schemas.openxmlformats.org/officeDocument/2006/relationships/hyperlink" Target="https://www.facebook.com/228735667216_10153273091322217_10153273428452217" TargetMode="External"/><Relationship Id="rId2207" Type="http://schemas.openxmlformats.org/officeDocument/2006/relationships/hyperlink" Target="https://www.facebook.com/10513336322_10152825495951323_10152827398636323" TargetMode="External"/><Relationship Id="rId3539" Type="http://schemas.openxmlformats.org/officeDocument/2006/relationships/hyperlink" Target="https://www.facebook.com/164305410295882_2769041099822287_2770152033044527" TargetMode="External"/><Relationship Id="rId21" Type="http://schemas.openxmlformats.org/officeDocument/2006/relationships/hyperlink" Target="https://www.facebook.com/228735667216_10153273091322217_10153273419642217" TargetMode="External"/><Relationship Id="rId2208" Type="http://schemas.openxmlformats.org/officeDocument/2006/relationships/hyperlink" Target="https://www.facebook.com/10513336322_10152825495951323_10152827398041323" TargetMode="External"/><Relationship Id="rId3538" Type="http://schemas.openxmlformats.org/officeDocument/2006/relationships/hyperlink" Target="https://www.facebook.com/164305410295882_2769041099822287_2769896896403374" TargetMode="External"/><Relationship Id="rId4869" Type="http://schemas.openxmlformats.org/officeDocument/2006/relationships/hyperlink" Target="https://www.facebook.com/10513336322_10152825495951323_10152827525666323" TargetMode="External"/><Relationship Id="rId24" Type="http://schemas.openxmlformats.org/officeDocument/2006/relationships/hyperlink" Target="https://www.facebook.com/228735667216_10153273091322217_10153273456022217" TargetMode="External"/><Relationship Id="rId2209" Type="http://schemas.openxmlformats.org/officeDocument/2006/relationships/hyperlink" Target="https://www.facebook.com/10513336322_10152825495951323_10152827395291323" TargetMode="External"/><Relationship Id="rId23" Type="http://schemas.openxmlformats.org/officeDocument/2006/relationships/hyperlink" Target="https://www.facebook.com/228735667216_10153273091322217_10153273431247217" TargetMode="External"/><Relationship Id="rId26" Type="http://schemas.openxmlformats.org/officeDocument/2006/relationships/hyperlink" Target="https://www.facebook.com/228735667216_10153273091322217_10153273470962217" TargetMode="External"/><Relationship Id="rId25" Type="http://schemas.openxmlformats.org/officeDocument/2006/relationships/hyperlink" Target="https://www.facebook.com/228735667216_10153273091322217_10153273462762217" TargetMode="External"/><Relationship Id="rId28" Type="http://schemas.openxmlformats.org/officeDocument/2006/relationships/hyperlink" Target="https://www.facebook.com/228735667216_10153273091322217_10153273495147217" TargetMode="External"/><Relationship Id="rId4860" Type="http://schemas.openxmlformats.org/officeDocument/2006/relationships/hyperlink" Target="https://www.facebook.com/10513336322_10152825495951323_10152826918546323" TargetMode="External"/><Relationship Id="rId27" Type="http://schemas.openxmlformats.org/officeDocument/2006/relationships/hyperlink" Target="https://www.facebook.com/228735667216_10153273091322217_10153273471372217" TargetMode="External"/><Relationship Id="rId3531" Type="http://schemas.openxmlformats.org/officeDocument/2006/relationships/hyperlink" Target="https://www.facebook.com/164305410295882_2769041099822287_2769064939819903" TargetMode="External"/><Relationship Id="rId4862" Type="http://schemas.openxmlformats.org/officeDocument/2006/relationships/hyperlink" Target="https://www.facebook.com/10513336322_10152825495951323_10152830997296323" TargetMode="External"/><Relationship Id="rId29" Type="http://schemas.openxmlformats.org/officeDocument/2006/relationships/hyperlink" Target="https://www.facebook.com/228735667216_10153273091322217_10153273495382217" TargetMode="External"/><Relationship Id="rId2200" Type="http://schemas.openxmlformats.org/officeDocument/2006/relationships/hyperlink" Target="https://www.facebook.com/10513336322_10152825495951323_10152827486566323" TargetMode="External"/><Relationship Id="rId3530" Type="http://schemas.openxmlformats.org/officeDocument/2006/relationships/hyperlink" Target="https://www.facebook.com/164305410295882_2769041099822287_2769324613127269" TargetMode="External"/><Relationship Id="rId4861" Type="http://schemas.openxmlformats.org/officeDocument/2006/relationships/hyperlink" Target="https://www.facebook.com/10513336322_10152825495951323_10152830201631323" TargetMode="External"/><Relationship Id="rId2201" Type="http://schemas.openxmlformats.org/officeDocument/2006/relationships/hyperlink" Target="https://www.facebook.com/10513336322_10152825495951323_10152827431011323" TargetMode="External"/><Relationship Id="rId3533" Type="http://schemas.openxmlformats.org/officeDocument/2006/relationships/hyperlink" Target="https://www.facebook.com/164305410295882_2769041099822287_2769092513150479" TargetMode="External"/><Relationship Id="rId4864" Type="http://schemas.openxmlformats.org/officeDocument/2006/relationships/hyperlink" Target="https://www.facebook.com/10513336322_10152825495951323_10152828284396323" TargetMode="External"/><Relationship Id="rId2202" Type="http://schemas.openxmlformats.org/officeDocument/2006/relationships/hyperlink" Target="https://www.facebook.com/10513336322_10152825495951323_10152827411876323" TargetMode="External"/><Relationship Id="rId3532" Type="http://schemas.openxmlformats.org/officeDocument/2006/relationships/hyperlink" Target="https://www.facebook.com/164305410295882_2769041099822287_2769078653151865" TargetMode="External"/><Relationship Id="rId4863" Type="http://schemas.openxmlformats.org/officeDocument/2006/relationships/hyperlink" Target="https://www.facebook.com/10513336322_10152825495951323_10152828581916323" TargetMode="External"/><Relationship Id="rId3524" Type="http://schemas.openxmlformats.org/officeDocument/2006/relationships/hyperlink" Target="https://www.facebook.com/164305410295882_2769041099822287_2769287099797687" TargetMode="External"/><Relationship Id="rId4855" Type="http://schemas.openxmlformats.org/officeDocument/2006/relationships/hyperlink" Target="https://www.facebook.com/10513336322_10152825495951323_10152826978001323" TargetMode="External"/><Relationship Id="rId3523" Type="http://schemas.openxmlformats.org/officeDocument/2006/relationships/hyperlink" Target="https://www.facebook.com/164305410295882_2769041099822287_2769282573131473" TargetMode="External"/><Relationship Id="rId4854" Type="http://schemas.openxmlformats.org/officeDocument/2006/relationships/hyperlink" Target="https://www.facebook.com/10513336322_10152825495951323_10152826989381323" TargetMode="External"/><Relationship Id="rId3526" Type="http://schemas.openxmlformats.org/officeDocument/2006/relationships/hyperlink" Target="https://www.facebook.com/164305410295882_2769041099822287_2769289213130809" TargetMode="External"/><Relationship Id="rId4857" Type="http://schemas.openxmlformats.org/officeDocument/2006/relationships/hyperlink" Target="https://www.facebook.com/10513336322_10152825495951323_10152826937846323" TargetMode="External"/><Relationship Id="rId3525" Type="http://schemas.openxmlformats.org/officeDocument/2006/relationships/hyperlink" Target="https://www.facebook.com/164305410295882_2769041099822287_2769288909797506" TargetMode="External"/><Relationship Id="rId4856" Type="http://schemas.openxmlformats.org/officeDocument/2006/relationships/hyperlink" Target="https://www.facebook.com/10513336322_10152825495951323_10152826973861323" TargetMode="External"/><Relationship Id="rId11" Type="http://schemas.openxmlformats.org/officeDocument/2006/relationships/hyperlink" Target="https://www.facebook.com/228735667216_10153273091322217_10153273313957217" TargetMode="External"/><Relationship Id="rId3528" Type="http://schemas.openxmlformats.org/officeDocument/2006/relationships/hyperlink" Target="https://www.facebook.com/164305410295882_2769041099822287_2769308236462240" TargetMode="External"/><Relationship Id="rId4859" Type="http://schemas.openxmlformats.org/officeDocument/2006/relationships/hyperlink" Target="https://www.facebook.com/10513336322_10152825495951323_10152826918721323" TargetMode="External"/><Relationship Id="rId10" Type="http://schemas.openxmlformats.org/officeDocument/2006/relationships/hyperlink" Target="https://www.facebook.com/228735667216_10153273091322217_10153273287852217" TargetMode="External"/><Relationship Id="rId3527" Type="http://schemas.openxmlformats.org/officeDocument/2006/relationships/hyperlink" Target="https://www.facebook.com/164305410295882_2769041099822287_2769303043129426" TargetMode="External"/><Relationship Id="rId4858" Type="http://schemas.openxmlformats.org/officeDocument/2006/relationships/hyperlink" Target="https://www.facebook.com/10513336322_10152825495951323_10152826931046323" TargetMode="External"/><Relationship Id="rId13" Type="http://schemas.openxmlformats.org/officeDocument/2006/relationships/hyperlink" Target="https://www.facebook.com/228735667216_10153273091322217_10153273355712217" TargetMode="External"/><Relationship Id="rId12" Type="http://schemas.openxmlformats.org/officeDocument/2006/relationships/hyperlink" Target="https://www.facebook.com/228735667216_10153273091322217_10153273328027217" TargetMode="External"/><Relationship Id="rId3529" Type="http://schemas.openxmlformats.org/officeDocument/2006/relationships/hyperlink" Target="https://www.facebook.com/164305410295882_2769041099822287_2769310426462021" TargetMode="External"/><Relationship Id="rId15" Type="http://schemas.openxmlformats.org/officeDocument/2006/relationships/hyperlink" Target="https://www.facebook.com/228735667216_10153273091322217_10153273383742217" TargetMode="External"/><Relationship Id="rId14" Type="http://schemas.openxmlformats.org/officeDocument/2006/relationships/hyperlink" Target="https://www.facebook.com/228735667216_10153273091322217_10153273379912217" TargetMode="External"/><Relationship Id="rId17" Type="http://schemas.openxmlformats.org/officeDocument/2006/relationships/hyperlink" Target="https://www.facebook.com/228735667216_10153273091322217_10153273400197217" TargetMode="External"/><Relationship Id="rId16" Type="http://schemas.openxmlformats.org/officeDocument/2006/relationships/hyperlink" Target="https://www.facebook.com/228735667216_10153273091322217_10153273396477217" TargetMode="External"/><Relationship Id="rId19" Type="http://schemas.openxmlformats.org/officeDocument/2006/relationships/hyperlink" Target="https://www.facebook.com/228735667216_10153273091322217_10153273413097217" TargetMode="External"/><Relationship Id="rId3520" Type="http://schemas.openxmlformats.org/officeDocument/2006/relationships/hyperlink" Target="https://www.facebook.com/164305410295882_2769041099822287_2769267083133022" TargetMode="External"/><Relationship Id="rId4851" Type="http://schemas.openxmlformats.org/officeDocument/2006/relationships/hyperlink" Target="https://www.facebook.com/10513336322_10152825495951323_10152829858936323" TargetMode="External"/><Relationship Id="rId18" Type="http://schemas.openxmlformats.org/officeDocument/2006/relationships/hyperlink" Target="https://www.facebook.com/228735667216_10153273091322217_10153273403332217" TargetMode="External"/><Relationship Id="rId4850" Type="http://schemas.openxmlformats.org/officeDocument/2006/relationships/hyperlink" Target="https://www.facebook.com/10513336322_10152825495951323_10152826903856323" TargetMode="External"/><Relationship Id="rId3522" Type="http://schemas.openxmlformats.org/officeDocument/2006/relationships/hyperlink" Target="https://www.facebook.com/164305410295882_2769041099822287_2769279473131783" TargetMode="External"/><Relationship Id="rId4853" Type="http://schemas.openxmlformats.org/officeDocument/2006/relationships/hyperlink" Target="https://www.facebook.com/10513336322_10152825495951323_10152827049836323" TargetMode="External"/><Relationship Id="rId3521" Type="http://schemas.openxmlformats.org/officeDocument/2006/relationships/hyperlink" Target="https://www.facebook.com/164305410295882_2769041099822287_2769277633131967" TargetMode="External"/><Relationship Id="rId4852" Type="http://schemas.openxmlformats.org/officeDocument/2006/relationships/hyperlink" Target="https://www.facebook.com/10513336322_10152825495951323_10152828814071323" TargetMode="External"/><Relationship Id="rId84" Type="http://schemas.openxmlformats.org/officeDocument/2006/relationships/hyperlink" Target="https://www.facebook.com/228735667216_10153273091322217_10153276364522217" TargetMode="External"/><Relationship Id="rId1774" Type="http://schemas.openxmlformats.org/officeDocument/2006/relationships/hyperlink" Target="https://www.facebook.com/10513336322_10152825495951323_10152827011596323" TargetMode="External"/><Relationship Id="rId4800" Type="http://schemas.openxmlformats.org/officeDocument/2006/relationships/hyperlink" Target="https://www.facebook.com/10513336322_10152825495951323_10152827536106323" TargetMode="External"/><Relationship Id="rId83" Type="http://schemas.openxmlformats.org/officeDocument/2006/relationships/hyperlink" Target="https://www.facebook.com/228735667216_10153273091322217_10153273429037217" TargetMode="External"/><Relationship Id="rId1775" Type="http://schemas.openxmlformats.org/officeDocument/2006/relationships/hyperlink" Target="https://www.facebook.com/10513336322_10152825495951323_10152827016841323" TargetMode="External"/><Relationship Id="rId86" Type="http://schemas.openxmlformats.org/officeDocument/2006/relationships/hyperlink" Target="https://www.facebook.com/228735667216_10153273091322217_10153273094977217" TargetMode="External"/><Relationship Id="rId1776" Type="http://schemas.openxmlformats.org/officeDocument/2006/relationships/hyperlink" Target="https://www.facebook.com/10513336322_10152825495951323_10152827019971323" TargetMode="External"/><Relationship Id="rId4802" Type="http://schemas.openxmlformats.org/officeDocument/2006/relationships/hyperlink" Target="https://www.facebook.com/10513336322_10152825495951323_10152827484961323" TargetMode="External"/><Relationship Id="rId85" Type="http://schemas.openxmlformats.org/officeDocument/2006/relationships/hyperlink" Target="https://www.facebook.com/228735667216_10153273091322217_10153278223252217" TargetMode="External"/><Relationship Id="rId1777" Type="http://schemas.openxmlformats.org/officeDocument/2006/relationships/hyperlink" Target="https://www.facebook.com/10513336322_10152825495951323_10152827024671323" TargetMode="External"/><Relationship Id="rId4801" Type="http://schemas.openxmlformats.org/officeDocument/2006/relationships/hyperlink" Target="https://www.facebook.com/10513336322_10152825495951323_10152827542341323" TargetMode="External"/><Relationship Id="rId88" Type="http://schemas.openxmlformats.org/officeDocument/2006/relationships/hyperlink" Target="https://www.facebook.com/228735667216_10153273091322217_10153273100597217" TargetMode="External"/><Relationship Id="rId1778" Type="http://schemas.openxmlformats.org/officeDocument/2006/relationships/hyperlink" Target="https://www.facebook.com/10513336322_10152825495951323_10152827040471323" TargetMode="External"/><Relationship Id="rId4804" Type="http://schemas.openxmlformats.org/officeDocument/2006/relationships/hyperlink" Target="https://www.facebook.com/10513336322_10152825495951323_10152827483236323" TargetMode="External"/><Relationship Id="rId87" Type="http://schemas.openxmlformats.org/officeDocument/2006/relationships/hyperlink" Target="https://www.facebook.com/228735667216_10153273091322217_10153273098782217" TargetMode="External"/><Relationship Id="rId1779" Type="http://schemas.openxmlformats.org/officeDocument/2006/relationships/hyperlink" Target="https://www.facebook.com/10513336322_10152825495951323_10152827041871323" TargetMode="External"/><Relationship Id="rId4803" Type="http://schemas.openxmlformats.org/officeDocument/2006/relationships/hyperlink" Target="https://www.facebook.com/10513336322_10152825495951323_10152827360636323" TargetMode="External"/><Relationship Id="rId4806" Type="http://schemas.openxmlformats.org/officeDocument/2006/relationships/hyperlink" Target="https://www.facebook.com/10513336322_10152825495951323_10152827193721323" TargetMode="External"/><Relationship Id="rId89" Type="http://schemas.openxmlformats.org/officeDocument/2006/relationships/hyperlink" Target="https://www.facebook.com/228735667216_10153273091322217_10153273111047217" TargetMode="External"/><Relationship Id="rId4805" Type="http://schemas.openxmlformats.org/officeDocument/2006/relationships/hyperlink" Target="https://www.facebook.com/10513336322_10152825495951323_10152827329121323" TargetMode="External"/><Relationship Id="rId4808" Type="http://schemas.openxmlformats.org/officeDocument/2006/relationships/hyperlink" Target="https://www.facebook.com/10513336322_10152825495951323_10152827085016323" TargetMode="External"/><Relationship Id="rId4807" Type="http://schemas.openxmlformats.org/officeDocument/2006/relationships/hyperlink" Target="https://www.facebook.com/10513336322_10152825495951323_10152827175826323" TargetMode="External"/><Relationship Id="rId4809" Type="http://schemas.openxmlformats.org/officeDocument/2006/relationships/hyperlink" Target="https://www.facebook.com/10513336322_10152825495951323_10152827080636323" TargetMode="External"/><Relationship Id="rId80" Type="http://schemas.openxmlformats.org/officeDocument/2006/relationships/hyperlink" Target="https://www.facebook.com/228735667216_10153273091322217_10153273156752217" TargetMode="External"/><Relationship Id="rId82" Type="http://schemas.openxmlformats.org/officeDocument/2006/relationships/hyperlink" Target="https://www.facebook.com/228735667216_10153273091322217_10153273352822217" TargetMode="External"/><Relationship Id="rId81" Type="http://schemas.openxmlformats.org/officeDocument/2006/relationships/hyperlink" Target="https://www.facebook.com/228735667216_10153273091322217_10153273348767217" TargetMode="External"/><Relationship Id="rId1770" Type="http://schemas.openxmlformats.org/officeDocument/2006/relationships/hyperlink" Target="https://www.facebook.com/10513336322_10152825495951323_10152826995681323" TargetMode="External"/><Relationship Id="rId1771" Type="http://schemas.openxmlformats.org/officeDocument/2006/relationships/hyperlink" Target="https://www.facebook.com/10513336322_10152825495951323_10152826996586323" TargetMode="External"/><Relationship Id="rId1772" Type="http://schemas.openxmlformats.org/officeDocument/2006/relationships/hyperlink" Target="https://www.facebook.com/10513336322_10152825495951323_10152826997671323" TargetMode="External"/><Relationship Id="rId1773" Type="http://schemas.openxmlformats.org/officeDocument/2006/relationships/hyperlink" Target="https://www.facebook.com/10513336322_10152825495951323_10152827001921323" TargetMode="External"/><Relationship Id="rId73" Type="http://schemas.openxmlformats.org/officeDocument/2006/relationships/hyperlink" Target="https://www.facebook.com/228735667216_10153273091322217_10153280892887217" TargetMode="External"/><Relationship Id="rId1763" Type="http://schemas.openxmlformats.org/officeDocument/2006/relationships/hyperlink" Target="https://www.facebook.com/10513336322_10152825495951323_10152826971581323" TargetMode="External"/><Relationship Id="rId72" Type="http://schemas.openxmlformats.org/officeDocument/2006/relationships/hyperlink" Target="https://www.facebook.com/228735667216_10153273091322217_10153280522167217" TargetMode="External"/><Relationship Id="rId1764" Type="http://schemas.openxmlformats.org/officeDocument/2006/relationships/hyperlink" Target="https://www.facebook.com/10513336322_10152825495951323_10152826975086323" TargetMode="External"/><Relationship Id="rId75" Type="http://schemas.openxmlformats.org/officeDocument/2006/relationships/hyperlink" Target="https://www.facebook.com/228735667216_10153273091322217_10153273109197217" TargetMode="External"/><Relationship Id="rId1765" Type="http://schemas.openxmlformats.org/officeDocument/2006/relationships/hyperlink" Target="https://www.facebook.com/10513336322_10152825495951323_10152826977906323" TargetMode="External"/><Relationship Id="rId74" Type="http://schemas.openxmlformats.org/officeDocument/2006/relationships/hyperlink" Target="https://www.facebook.com/228735667216_10153273091322217_10153281119832217" TargetMode="External"/><Relationship Id="rId1766" Type="http://schemas.openxmlformats.org/officeDocument/2006/relationships/hyperlink" Target="https://www.facebook.com/10513336322_10152825495951323_10152826980051323" TargetMode="External"/><Relationship Id="rId77" Type="http://schemas.openxmlformats.org/officeDocument/2006/relationships/hyperlink" Target="https://www.facebook.com/228735667216_10153273091322217_10153273129122217" TargetMode="External"/><Relationship Id="rId1767" Type="http://schemas.openxmlformats.org/officeDocument/2006/relationships/hyperlink" Target="https://www.facebook.com/10513336322_10152825495951323_10152826980571323" TargetMode="External"/><Relationship Id="rId76" Type="http://schemas.openxmlformats.org/officeDocument/2006/relationships/hyperlink" Target="https://www.facebook.com/228735667216_10153273091322217_10153273117542217" TargetMode="External"/><Relationship Id="rId1768" Type="http://schemas.openxmlformats.org/officeDocument/2006/relationships/hyperlink" Target="https://www.facebook.com/10513336322_10152825495951323_10152826981521323" TargetMode="External"/><Relationship Id="rId79" Type="http://schemas.openxmlformats.org/officeDocument/2006/relationships/hyperlink" Target="https://www.facebook.com/228735667216_10153273091322217_10153273155997217" TargetMode="External"/><Relationship Id="rId1769" Type="http://schemas.openxmlformats.org/officeDocument/2006/relationships/hyperlink" Target="https://www.facebook.com/10513336322_10152825495951323_10152826990596323" TargetMode="External"/><Relationship Id="rId78" Type="http://schemas.openxmlformats.org/officeDocument/2006/relationships/hyperlink" Target="https://www.facebook.com/228735667216_10153273091322217_10153273138112217" TargetMode="External"/><Relationship Id="rId71" Type="http://schemas.openxmlformats.org/officeDocument/2006/relationships/hyperlink" Target="https://www.facebook.com/228735667216_10153273091322217_10153279985932217" TargetMode="External"/><Relationship Id="rId70" Type="http://schemas.openxmlformats.org/officeDocument/2006/relationships/hyperlink" Target="https://www.facebook.com/228735667216_10153273091322217_10153279706327217" TargetMode="External"/><Relationship Id="rId1760" Type="http://schemas.openxmlformats.org/officeDocument/2006/relationships/hyperlink" Target="https://www.facebook.com/10513336322_10152825495951323_10152826968501323" TargetMode="External"/><Relationship Id="rId1761" Type="http://schemas.openxmlformats.org/officeDocument/2006/relationships/hyperlink" Target="https://www.facebook.com/10513336322_10152825495951323_10152826970251323" TargetMode="External"/><Relationship Id="rId1762" Type="http://schemas.openxmlformats.org/officeDocument/2006/relationships/hyperlink" Target="https://www.facebook.com/10513336322_10152825495951323_10152826970386323" TargetMode="External"/><Relationship Id="rId62" Type="http://schemas.openxmlformats.org/officeDocument/2006/relationships/hyperlink" Target="https://www.facebook.com/228735667216_10153273091322217_10153275160337217" TargetMode="External"/><Relationship Id="rId1796" Type="http://schemas.openxmlformats.org/officeDocument/2006/relationships/hyperlink" Target="https://www.facebook.com/10513336322_10152825495951323_10152827279436323" TargetMode="External"/><Relationship Id="rId4822" Type="http://schemas.openxmlformats.org/officeDocument/2006/relationships/hyperlink" Target="https://www.facebook.com/10513336322_10152825495951323_10152826923541323" TargetMode="External"/><Relationship Id="rId61" Type="http://schemas.openxmlformats.org/officeDocument/2006/relationships/hyperlink" Target="https://www.facebook.com/228735667216_10153273091322217_10153275087157217" TargetMode="External"/><Relationship Id="rId1797" Type="http://schemas.openxmlformats.org/officeDocument/2006/relationships/hyperlink" Target="https://www.facebook.com/10513336322_10152825495951323_10152827282371323" TargetMode="External"/><Relationship Id="rId4821" Type="http://schemas.openxmlformats.org/officeDocument/2006/relationships/hyperlink" Target="https://www.facebook.com/10513336322_10152825495951323_10152826928566323" TargetMode="External"/><Relationship Id="rId64" Type="http://schemas.openxmlformats.org/officeDocument/2006/relationships/hyperlink" Target="https://www.facebook.com/228735667216_10153273091322217_10153275646947217" TargetMode="External"/><Relationship Id="rId1798" Type="http://schemas.openxmlformats.org/officeDocument/2006/relationships/hyperlink" Target="https://www.facebook.com/10513336322_10152825495951323_10152827340536323" TargetMode="External"/><Relationship Id="rId4824" Type="http://schemas.openxmlformats.org/officeDocument/2006/relationships/hyperlink" Target="https://www.facebook.com/10513336322_10152825495951323_10152826909601323" TargetMode="External"/><Relationship Id="rId63" Type="http://schemas.openxmlformats.org/officeDocument/2006/relationships/hyperlink" Target="https://www.facebook.com/228735667216_10153273091322217_10153275354512217" TargetMode="External"/><Relationship Id="rId1799" Type="http://schemas.openxmlformats.org/officeDocument/2006/relationships/hyperlink" Target="https://www.facebook.com/10513336322_10152825495951323_10152827357736323" TargetMode="External"/><Relationship Id="rId4823" Type="http://schemas.openxmlformats.org/officeDocument/2006/relationships/hyperlink" Target="https://www.facebook.com/10513336322_10152825495951323_10152826914346323" TargetMode="External"/><Relationship Id="rId66" Type="http://schemas.openxmlformats.org/officeDocument/2006/relationships/hyperlink" Target="https://www.facebook.com/228735667216_10153273091322217_10153275934027217" TargetMode="External"/><Relationship Id="rId4826" Type="http://schemas.openxmlformats.org/officeDocument/2006/relationships/hyperlink" Target="https://www.facebook.com/10513336322_10152825495951323_10152841485361323" TargetMode="External"/><Relationship Id="rId65" Type="http://schemas.openxmlformats.org/officeDocument/2006/relationships/hyperlink" Target="http://www.israelvideonetwork.com/the-untold-story-of-violent-muslim-opinions-graphic-warning/" TargetMode="External"/><Relationship Id="rId4825" Type="http://schemas.openxmlformats.org/officeDocument/2006/relationships/hyperlink" Target="https://www.facebook.com/10513336322_10152825495951323_10152841488876323" TargetMode="External"/><Relationship Id="rId68" Type="http://schemas.openxmlformats.org/officeDocument/2006/relationships/hyperlink" Target="https://www.facebook.com/228735667216_10153273091322217_10153277625892217" TargetMode="External"/><Relationship Id="rId4828" Type="http://schemas.openxmlformats.org/officeDocument/2006/relationships/hyperlink" Target="https://www.facebook.com/10513336322_10152825495951323_10152829600431323" TargetMode="External"/><Relationship Id="rId67" Type="http://schemas.openxmlformats.org/officeDocument/2006/relationships/hyperlink" Target="https://www.facebook.com/228735667216_10153273091322217_10153276251362217" TargetMode="External"/><Relationship Id="rId4827" Type="http://schemas.openxmlformats.org/officeDocument/2006/relationships/hyperlink" Target="https://www.facebook.com/10513336322_10152825495951323_10152831248606323" TargetMode="External"/><Relationship Id="rId4829" Type="http://schemas.openxmlformats.org/officeDocument/2006/relationships/hyperlink" Target="https://www.facebook.com/10513336322_10152825495951323_10152828675406323" TargetMode="External"/><Relationship Id="rId60" Type="http://schemas.openxmlformats.org/officeDocument/2006/relationships/hyperlink" Target="https://www.facebook.com/228735667216_10153273091322217_10153275043607217" TargetMode="External"/><Relationship Id="rId69" Type="http://schemas.openxmlformats.org/officeDocument/2006/relationships/hyperlink" Target="https://www.facebook.com/228735667216_10153273091322217_10153279512802217" TargetMode="External"/><Relationship Id="rId1790" Type="http://schemas.openxmlformats.org/officeDocument/2006/relationships/hyperlink" Target="https://www.facebook.com/10513336322_10152825495951323_10152827134921323" TargetMode="External"/><Relationship Id="rId1791" Type="http://schemas.openxmlformats.org/officeDocument/2006/relationships/hyperlink" Target="https://www.facebook.com/10513336322_10152825495951323_10152827149941323" TargetMode="External"/><Relationship Id="rId1792" Type="http://schemas.openxmlformats.org/officeDocument/2006/relationships/hyperlink" Target="https://www.facebook.com/10513336322_10152825495951323_10152827172621323" TargetMode="External"/><Relationship Id="rId1793" Type="http://schemas.openxmlformats.org/officeDocument/2006/relationships/hyperlink" Target="https://www.facebook.com/10513336322_10152825495951323_10152827182581323" TargetMode="External"/><Relationship Id="rId1794" Type="http://schemas.openxmlformats.org/officeDocument/2006/relationships/hyperlink" Target="https://www.facebook.com/10513336322_10152825495951323_10152827194481323" TargetMode="External"/><Relationship Id="rId4820" Type="http://schemas.openxmlformats.org/officeDocument/2006/relationships/hyperlink" Target="https://www.facebook.com/10513336322_10152825495951323_10152826936341323" TargetMode="External"/><Relationship Id="rId1795" Type="http://schemas.openxmlformats.org/officeDocument/2006/relationships/hyperlink" Target="https://www.facebook.com/10513336322_10152825495951323_10152827273651323" TargetMode="External"/><Relationship Id="rId51" Type="http://schemas.openxmlformats.org/officeDocument/2006/relationships/hyperlink" Target="https://www.facebook.com/228735667216_10153273091322217_10153274666182217" TargetMode="External"/><Relationship Id="rId1785" Type="http://schemas.openxmlformats.org/officeDocument/2006/relationships/hyperlink" Target="https://www.facebook.com/10513336322_10152825495951323_10152827049481323" TargetMode="External"/><Relationship Id="rId4811" Type="http://schemas.openxmlformats.org/officeDocument/2006/relationships/hyperlink" Target="https://www.facebook.com/10513336322_10152825495951323_10152827003946323" TargetMode="External"/><Relationship Id="rId50" Type="http://schemas.openxmlformats.org/officeDocument/2006/relationships/hyperlink" Target="https://www.facebook.com/228735667216_10153273091322217_10153274631072217" TargetMode="External"/><Relationship Id="rId1786" Type="http://schemas.openxmlformats.org/officeDocument/2006/relationships/hyperlink" Target="https://www.facebook.com/10513336322_10152825495951323_10152827051376323" TargetMode="External"/><Relationship Id="rId4810" Type="http://schemas.openxmlformats.org/officeDocument/2006/relationships/hyperlink" Target="https://www.facebook.com/10513336322_10152825495951323_10152827065606323" TargetMode="External"/><Relationship Id="rId53" Type="http://schemas.openxmlformats.org/officeDocument/2006/relationships/hyperlink" Target="https://www.facebook.com/228735667216_10153273091322217_10153274753137217" TargetMode="External"/><Relationship Id="rId1787" Type="http://schemas.openxmlformats.org/officeDocument/2006/relationships/hyperlink" Target="https://www.facebook.com/10513336322_10152825495951323_10152827052506323" TargetMode="External"/><Relationship Id="rId4813" Type="http://schemas.openxmlformats.org/officeDocument/2006/relationships/hyperlink" Target="https://www.facebook.com/10513336322_10152825495951323_10152826979251323" TargetMode="External"/><Relationship Id="rId52" Type="http://schemas.openxmlformats.org/officeDocument/2006/relationships/hyperlink" Target="https://www.facebook.com/228735667216_10153273091322217_10153274751667217" TargetMode="External"/><Relationship Id="rId1788" Type="http://schemas.openxmlformats.org/officeDocument/2006/relationships/hyperlink" Target="https://www.facebook.com/10513336322_10152825495951323_10152827096866323" TargetMode="External"/><Relationship Id="rId4812" Type="http://schemas.openxmlformats.org/officeDocument/2006/relationships/hyperlink" Target="https://www.facebook.com/10513336322_10152825495951323_10152826983951323" TargetMode="External"/><Relationship Id="rId55" Type="http://schemas.openxmlformats.org/officeDocument/2006/relationships/hyperlink" Target="https://www.facebook.com/228735667216_10153273091322217_10153274813862217" TargetMode="External"/><Relationship Id="rId1789" Type="http://schemas.openxmlformats.org/officeDocument/2006/relationships/hyperlink" Target="https://www.facebook.com/10513336322_10152825495951323_10152827126531323" TargetMode="External"/><Relationship Id="rId4815" Type="http://schemas.openxmlformats.org/officeDocument/2006/relationships/hyperlink" Target="https://www.facebook.com/10513336322_10152825495951323_10152826952801323" TargetMode="External"/><Relationship Id="rId54" Type="http://schemas.openxmlformats.org/officeDocument/2006/relationships/hyperlink" Target="https://www.facebook.com/228735667216_10153273091322217_10153274783672217" TargetMode="External"/><Relationship Id="rId4814" Type="http://schemas.openxmlformats.org/officeDocument/2006/relationships/hyperlink" Target="https://www.facebook.com/10513336322_10152825495951323_10152826974926323" TargetMode="External"/><Relationship Id="rId57" Type="http://schemas.openxmlformats.org/officeDocument/2006/relationships/hyperlink" Target="https://www.facebook.com/228735667216_10153273091322217_10153274875427217" TargetMode="External"/><Relationship Id="rId4817" Type="http://schemas.openxmlformats.org/officeDocument/2006/relationships/hyperlink" Target="https://www.facebook.com/10513336322_10152825495951323_10152826943121323" TargetMode="External"/><Relationship Id="rId56" Type="http://schemas.openxmlformats.org/officeDocument/2006/relationships/hyperlink" Target="https://www.facebook.com/228735667216_10153273091322217_10153274866417217" TargetMode="External"/><Relationship Id="rId4816" Type="http://schemas.openxmlformats.org/officeDocument/2006/relationships/hyperlink" Target="https://www.facebook.com/10513336322_10152825495951323_10152826941646323" TargetMode="External"/><Relationship Id="rId4819" Type="http://schemas.openxmlformats.org/officeDocument/2006/relationships/hyperlink" Target="https://www.facebook.com/10513336322_10152825495951323_10152826938996323" TargetMode="External"/><Relationship Id="rId4818" Type="http://schemas.openxmlformats.org/officeDocument/2006/relationships/hyperlink" Target="https://www.facebook.com/10513336322_10152825495951323_10152826957766323" TargetMode="External"/><Relationship Id="rId59" Type="http://schemas.openxmlformats.org/officeDocument/2006/relationships/hyperlink" Target="https://www.facebook.com/228735667216_10153273091322217_10153274924212217" TargetMode="External"/><Relationship Id="rId58" Type="http://schemas.openxmlformats.org/officeDocument/2006/relationships/hyperlink" Target="https://www.facebook.com/228735667216_10153273091322217_10153274913557217" TargetMode="External"/><Relationship Id="rId1780" Type="http://schemas.openxmlformats.org/officeDocument/2006/relationships/hyperlink" Target="https://www.facebook.com/10513336322_10152825495951323_10152827042821323" TargetMode="External"/><Relationship Id="rId1781" Type="http://schemas.openxmlformats.org/officeDocument/2006/relationships/hyperlink" Target="https://www.facebook.com/10513336322_10152825495951323_10152827043196323" TargetMode="External"/><Relationship Id="rId1782" Type="http://schemas.openxmlformats.org/officeDocument/2006/relationships/hyperlink" Target="https://www.facebook.com/10513336322_10152825495951323_10152827045456323" TargetMode="External"/><Relationship Id="rId1783" Type="http://schemas.openxmlformats.org/officeDocument/2006/relationships/hyperlink" Target="https://www.facebook.com/10513336322_10152825495951323_10152827047531323" TargetMode="External"/><Relationship Id="rId1784" Type="http://schemas.openxmlformats.org/officeDocument/2006/relationships/hyperlink" Target="https://www.facebook.com/10513336322_10152825495951323_10152827048911323" TargetMode="External"/><Relationship Id="rId2269" Type="http://schemas.openxmlformats.org/officeDocument/2006/relationships/hyperlink" Target="https://www.facebook.com/228735667216_10153107791887217_10153108443482217" TargetMode="External"/><Relationship Id="rId349" Type="http://schemas.openxmlformats.org/officeDocument/2006/relationships/hyperlink" Target="https://www.facebook.com/228735667216_10153107791887217_10153108345922217" TargetMode="External"/><Relationship Id="rId348" Type="http://schemas.openxmlformats.org/officeDocument/2006/relationships/hyperlink" Target="https://www.facebook.com/228735667216_10153107791887217_10153108187047217" TargetMode="External"/><Relationship Id="rId347" Type="http://schemas.openxmlformats.org/officeDocument/2006/relationships/hyperlink" Target="https://www.facebook.com/228735667216_10153107791887217_10153107847927217" TargetMode="External"/><Relationship Id="rId346" Type="http://schemas.openxmlformats.org/officeDocument/2006/relationships/hyperlink" Target="https://www.facebook.com/228735667216_10153107791887217_10153110031567217" TargetMode="External"/><Relationship Id="rId3591" Type="http://schemas.openxmlformats.org/officeDocument/2006/relationships/hyperlink" Target="https://www.facebook.com/164305410295882_2769041099822287_2770470699679327" TargetMode="External"/><Relationship Id="rId2260" Type="http://schemas.openxmlformats.org/officeDocument/2006/relationships/hyperlink" Target="https://www.facebook.com/228735667216_10153107791887217_10153107825447217" TargetMode="External"/><Relationship Id="rId3590" Type="http://schemas.openxmlformats.org/officeDocument/2006/relationships/hyperlink" Target="https://www.facebook.com/164305410295882_2769041099822287_2769176656475398" TargetMode="External"/><Relationship Id="rId341" Type="http://schemas.openxmlformats.org/officeDocument/2006/relationships/hyperlink" Target="https://www.facebook.com/228735667216_10153107791887217_10153107880447217" TargetMode="External"/><Relationship Id="rId2261" Type="http://schemas.openxmlformats.org/officeDocument/2006/relationships/hyperlink" Target="https://www.facebook.com/228735667216_10153107791887217_10153107865202217" TargetMode="External"/><Relationship Id="rId3593" Type="http://schemas.openxmlformats.org/officeDocument/2006/relationships/hyperlink" Target="https://www.facebook.com/164305410295882_2769041099822287_2769354293124301" TargetMode="External"/><Relationship Id="rId340" Type="http://schemas.openxmlformats.org/officeDocument/2006/relationships/hyperlink" Target="https://www.facebook.com/228735667216_10153107791887217_10153107871392217" TargetMode="External"/><Relationship Id="rId2262" Type="http://schemas.openxmlformats.org/officeDocument/2006/relationships/hyperlink" Target="https://www.facebook.com/228735667216_10153107791887217_10153107915422217" TargetMode="External"/><Relationship Id="rId3592" Type="http://schemas.openxmlformats.org/officeDocument/2006/relationships/hyperlink" Target="https://www.facebook.com/164305410295882_2769041099822287_2770419049684492" TargetMode="External"/><Relationship Id="rId2263" Type="http://schemas.openxmlformats.org/officeDocument/2006/relationships/hyperlink" Target="https://www.facebook.com/228735667216_10153107791887217_10153107916672217" TargetMode="External"/><Relationship Id="rId3595" Type="http://schemas.openxmlformats.org/officeDocument/2006/relationships/hyperlink" Target="https://www.facebook.com/164305410295882_2769041099822287_2770941622965568" TargetMode="External"/><Relationship Id="rId2264" Type="http://schemas.openxmlformats.org/officeDocument/2006/relationships/hyperlink" Target="https://www.facebook.com/228735667216_10153107791887217_10153108251362217" TargetMode="External"/><Relationship Id="rId3594" Type="http://schemas.openxmlformats.org/officeDocument/2006/relationships/hyperlink" Target="https://www.facebook.com/164305410295882_2769041099822287_2769468129779584" TargetMode="External"/><Relationship Id="rId345" Type="http://schemas.openxmlformats.org/officeDocument/2006/relationships/hyperlink" Target="https://www.facebook.com/228735667216_10153107791887217_10153108988767217" TargetMode="External"/><Relationship Id="rId2265" Type="http://schemas.openxmlformats.org/officeDocument/2006/relationships/hyperlink" Target="https://www.facebook.com/228735667216_10153107791887217_10153107941107217" TargetMode="External"/><Relationship Id="rId3597" Type="http://schemas.openxmlformats.org/officeDocument/2006/relationships/hyperlink" Target="https://www.facebook.com/164305410295882_2769041099822287_1119253414874247" TargetMode="External"/><Relationship Id="rId344" Type="http://schemas.openxmlformats.org/officeDocument/2006/relationships/hyperlink" Target="https://www.facebook.com/228735667216_10153107791887217_10153108776017217" TargetMode="External"/><Relationship Id="rId2266" Type="http://schemas.openxmlformats.org/officeDocument/2006/relationships/hyperlink" Target="https://www.facebook.com/228735667216_10153107791887217_10153108564637217" TargetMode="External"/><Relationship Id="rId3596" Type="http://schemas.openxmlformats.org/officeDocument/2006/relationships/hyperlink" Target="https://www.facebook.com/164305410295882_2769041099822287_274566426363186" TargetMode="External"/><Relationship Id="rId343" Type="http://schemas.openxmlformats.org/officeDocument/2006/relationships/hyperlink" Target="https://www.facebook.com/228735667216_10153107791887217_10153108667852217" TargetMode="External"/><Relationship Id="rId2267" Type="http://schemas.openxmlformats.org/officeDocument/2006/relationships/hyperlink" Target="https://www.facebook.com/228735667216_10153107791887217_10153108527367217" TargetMode="External"/><Relationship Id="rId3599" Type="http://schemas.openxmlformats.org/officeDocument/2006/relationships/hyperlink" Target="https://www.facebook.com/164305410295882_2769041099822287_2770931356299928" TargetMode="External"/><Relationship Id="rId342" Type="http://schemas.openxmlformats.org/officeDocument/2006/relationships/hyperlink" Target="https://www.facebook.com/228735667216_10153107791887217_10153108377672217" TargetMode="External"/><Relationship Id="rId2268" Type="http://schemas.openxmlformats.org/officeDocument/2006/relationships/hyperlink" Target="https://www.facebook.com/228735667216_10153107791887217_10153107848047217" TargetMode="External"/><Relationship Id="rId3598" Type="http://schemas.openxmlformats.org/officeDocument/2006/relationships/hyperlink" Target="https://www.facebook.com/164305410295882_2769041099822287_2770413676351696" TargetMode="External"/><Relationship Id="rId2258" Type="http://schemas.openxmlformats.org/officeDocument/2006/relationships/hyperlink" Target="https://www.facebook.com/228735667216_10153107791887217_10153109654247217" TargetMode="External"/><Relationship Id="rId2259" Type="http://schemas.openxmlformats.org/officeDocument/2006/relationships/hyperlink" Target="https://www.facebook.com/228735667216_10153107791887217_10153107914732217" TargetMode="External"/><Relationship Id="rId3589" Type="http://schemas.openxmlformats.org/officeDocument/2006/relationships/hyperlink" Target="https://www.facebook.com/164305410295882_2769041099822287_2770634109662986" TargetMode="External"/><Relationship Id="rId338" Type="http://schemas.openxmlformats.org/officeDocument/2006/relationships/hyperlink" Target="https://www.facebook.com/228735667216_10153107791887217_10153107855592217" TargetMode="External"/><Relationship Id="rId337" Type="http://schemas.openxmlformats.org/officeDocument/2006/relationships/hyperlink" Target="https://www.facebook.com/228735667216_10153107791887217_10153108337782217" TargetMode="External"/><Relationship Id="rId336" Type="http://schemas.openxmlformats.org/officeDocument/2006/relationships/hyperlink" Target="https://www.facebook.com/228735667216_10153107791887217_10153108245337217" TargetMode="External"/><Relationship Id="rId335" Type="http://schemas.openxmlformats.org/officeDocument/2006/relationships/hyperlink" Target="https://www.facebook.com/228735667216_10153107791887217_10153108242017217" TargetMode="External"/><Relationship Id="rId3580" Type="http://schemas.openxmlformats.org/officeDocument/2006/relationships/hyperlink" Target="https://www.facebook.com/164305410295882_2769041099822287_2769367606456303" TargetMode="External"/><Relationship Id="rId339" Type="http://schemas.openxmlformats.org/officeDocument/2006/relationships/hyperlink" Target="https://www.facebook.com/228735667216_10153107791887217_10153107862027217" TargetMode="External"/><Relationship Id="rId330" Type="http://schemas.openxmlformats.org/officeDocument/2006/relationships/hyperlink" Target="https://www.facebook.com/228735667216_10153107791887217_10153107818767217" TargetMode="External"/><Relationship Id="rId2250" Type="http://schemas.openxmlformats.org/officeDocument/2006/relationships/hyperlink" Target="https://www.facebook.com/10513336322_10152825495951323_10152827062371323" TargetMode="External"/><Relationship Id="rId3582" Type="http://schemas.openxmlformats.org/officeDocument/2006/relationships/hyperlink" Target="https://www.facebook.com/164305410295882_2769041099822287_2770184413041289" TargetMode="External"/><Relationship Id="rId2251" Type="http://schemas.openxmlformats.org/officeDocument/2006/relationships/hyperlink" Target="https://www.facebook.com/10513336322_10152825495951323_10152827060426323" TargetMode="External"/><Relationship Id="rId3581" Type="http://schemas.openxmlformats.org/officeDocument/2006/relationships/hyperlink" Target="https://www.facebook.com/164305410295882_2769041099822287_2769398159786581" TargetMode="External"/><Relationship Id="rId2252" Type="http://schemas.openxmlformats.org/officeDocument/2006/relationships/hyperlink" Target="https://www.facebook.com/10513336322_10152825495951323_10152827053216323" TargetMode="External"/><Relationship Id="rId3584" Type="http://schemas.openxmlformats.org/officeDocument/2006/relationships/hyperlink" Target="https://www.facebook.com/164305410295882_2769041099822287_2770679162991814" TargetMode="External"/><Relationship Id="rId2253" Type="http://schemas.openxmlformats.org/officeDocument/2006/relationships/hyperlink" Target="https://www.facebook.com/10513336322_10152825495951323_10152827046986323" TargetMode="External"/><Relationship Id="rId3583" Type="http://schemas.openxmlformats.org/officeDocument/2006/relationships/hyperlink" Target="https://www.facebook.com/164305410295882_2769041099822287_2770674039658993" TargetMode="External"/><Relationship Id="rId334" Type="http://schemas.openxmlformats.org/officeDocument/2006/relationships/hyperlink" Target="https://www.facebook.com/228735667216_10153107791887217_10153108240622217" TargetMode="External"/><Relationship Id="rId2254" Type="http://schemas.openxmlformats.org/officeDocument/2006/relationships/hyperlink" Target="https://www.facebook.com/228735667216_10153107791887217_10153108343992217" TargetMode="External"/><Relationship Id="rId3586" Type="http://schemas.openxmlformats.org/officeDocument/2006/relationships/hyperlink" Target="https://www.facebook.com/164305410295882_2769041099822287_2770872356305828" TargetMode="External"/><Relationship Id="rId333" Type="http://schemas.openxmlformats.org/officeDocument/2006/relationships/hyperlink" Target="https://www.facebook.com/228735667216_10153107791887217_10153108239947217" TargetMode="External"/><Relationship Id="rId2255" Type="http://schemas.openxmlformats.org/officeDocument/2006/relationships/hyperlink" Target="https://www.facebook.com/228735667216_10153107791887217_10153108070722217" TargetMode="External"/><Relationship Id="rId3585" Type="http://schemas.openxmlformats.org/officeDocument/2006/relationships/hyperlink" Target="https://www.facebook.com/164305410295882_2769041099822287_2770855989640798" TargetMode="External"/><Relationship Id="rId332" Type="http://schemas.openxmlformats.org/officeDocument/2006/relationships/hyperlink" Target="https://www.facebook.com/228735667216_10153107791887217_10153108233292217" TargetMode="External"/><Relationship Id="rId2256" Type="http://schemas.openxmlformats.org/officeDocument/2006/relationships/hyperlink" Target="https://www.facebook.com/228735667216_10153107791887217_10153110178432217" TargetMode="External"/><Relationship Id="rId3588" Type="http://schemas.openxmlformats.org/officeDocument/2006/relationships/hyperlink" Target="https://www.facebook.com/164305410295882_2769041099822287_274556163030879" TargetMode="External"/><Relationship Id="rId331" Type="http://schemas.openxmlformats.org/officeDocument/2006/relationships/hyperlink" Target="https://www.facebook.com/228735667216_10153107791887217_10153107875522217" TargetMode="External"/><Relationship Id="rId2257" Type="http://schemas.openxmlformats.org/officeDocument/2006/relationships/hyperlink" Target="https://www.facebook.com/228735667216_10153107791887217_10153107846602217" TargetMode="External"/><Relationship Id="rId3587" Type="http://schemas.openxmlformats.org/officeDocument/2006/relationships/hyperlink" Target="https://www.facebook.com/164305410295882_2769041099822287_2771026856290378" TargetMode="External"/><Relationship Id="rId5318" Type="http://schemas.openxmlformats.org/officeDocument/2006/relationships/hyperlink" Target="https://www.facebook.com/10513336322_10153766238276323_10153768401426323" TargetMode="External"/><Relationship Id="rId5319" Type="http://schemas.openxmlformats.org/officeDocument/2006/relationships/hyperlink" Target="https://www.facebook.com/10513336322_10153766238276323_10153768900281323" TargetMode="External"/><Relationship Id="rId5316" Type="http://schemas.openxmlformats.org/officeDocument/2006/relationships/hyperlink" Target="https://www.facebook.com/10513336322_10153766238276323_1313984185298541" TargetMode="External"/><Relationship Id="rId5317" Type="http://schemas.openxmlformats.org/officeDocument/2006/relationships/hyperlink" Target="https://www.facebook.com/10513336322_10153766238276323_10153768855031323" TargetMode="External"/><Relationship Id="rId370" Type="http://schemas.openxmlformats.org/officeDocument/2006/relationships/hyperlink" Target="https://www.facebook.com/228735667216_10153107791887217_10153107863857217" TargetMode="External"/><Relationship Id="rId369" Type="http://schemas.openxmlformats.org/officeDocument/2006/relationships/hyperlink" Target="https://www.facebook.com/228735667216_10153107791887217_10153107852677217" TargetMode="External"/><Relationship Id="rId368" Type="http://schemas.openxmlformats.org/officeDocument/2006/relationships/hyperlink" Target="https://www.facebook.com/228735667216_10153107791887217_10153108859447217" TargetMode="External"/><Relationship Id="rId2280" Type="http://schemas.openxmlformats.org/officeDocument/2006/relationships/hyperlink" Target="https://www.facebook.com/228735667216_10153107791887217_10153107881842217" TargetMode="External"/><Relationship Id="rId2281" Type="http://schemas.openxmlformats.org/officeDocument/2006/relationships/hyperlink" Target="https://www.facebook.com/228735667216_10153107791887217_10153107891387217" TargetMode="External"/><Relationship Id="rId2282" Type="http://schemas.openxmlformats.org/officeDocument/2006/relationships/hyperlink" Target="https://www.facebook.com/228735667216_10153107791887217_10153107923157217" TargetMode="External"/><Relationship Id="rId363" Type="http://schemas.openxmlformats.org/officeDocument/2006/relationships/hyperlink" Target="https://www.facebook.com/228735667216_10153107791887217_10153107868022217" TargetMode="External"/><Relationship Id="rId2283" Type="http://schemas.openxmlformats.org/officeDocument/2006/relationships/hyperlink" Target="https://www.facebook.com/228735667216_10153107791887217_10153107926662217" TargetMode="External"/><Relationship Id="rId5310" Type="http://schemas.openxmlformats.org/officeDocument/2006/relationships/hyperlink" Target="https://www.facebook.com/10513336322_10153766238276323_10153768877801323" TargetMode="External"/><Relationship Id="rId362" Type="http://schemas.openxmlformats.org/officeDocument/2006/relationships/hyperlink" Target="https://www.facebook.com/228735667216_10153107791887217_10153109888222217" TargetMode="External"/><Relationship Id="rId2284" Type="http://schemas.openxmlformats.org/officeDocument/2006/relationships/hyperlink" Target="https://www.facebook.com/228735667216_10153107791887217_10153107931182217" TargetMode="External"/><Relationship Id="rId5311" Type="http://schemas.openxmlformats.org/officeDocument/2006/relationships/hyperlink" Target="https://www.facebook.com/10513336322_10153766238276323_10153768898431323" TargetMode="External"/><Relationship Id="rId361" Type="http://schemas.openxmlformats.org/officeDocument/2006/relationships/hyperlink" Target="https://www.facebook.com/228735667216_10153107791887217_10153109887307217" TargetMode="External"/><Relationship Id="rId2285" Type="http://schemas.openxmlformats.org/officeDocument/2006/relationships/hyperlink" Target="https://www.facebook.com/228735667216_10153107791887217_10153107933737217" TargetMode="External"/><Relationship Id="rId360" Type="http://schemas.openxmlformats.org/officeDocument/2006/relationships/hyperlink" Target="https://www.facebook.com/228735667216_10153107791887217_10153109885297217" TargetMode="External"/><Relationship Id="rId2286" Type="http://schemas.openxmlformats.org/officeDocument/2006/relationships/hyperlink" Target="https://www.facebook.com/228735667216_10153107791887217_10153107934277217" TargetMode="External"/><Relationship Id="rId367" Type="http://schemas.openxmlformats.org/officeDocument/2006/relationships/hyperlink" Target="https://www.facebook.com/228735667216_10153107791887217_10153108807427217" TargetMode="External"/><Relationship Id="rId2287" Type="http://schemas.openxmlformats.org/officeDocument/2006/relationships/hyperlink" Target="https://www.facebook.com/228735667216_10153107791887217_10153107979262217" TargetMode="External"/><Relationship Id="rId5314" Type="http://schemas.openxmlformats.org/officeDocument/2006/relationships/hyperlink" Target="https://www.facebook.com/10513336322_10153766238276323_1726969774192297" TargetMode="External"/><Relationship Id="rId366" Type="http://schemas.openxmlformats.org/officeDocument/2006/relationships/hyperlink" Target="https://www.facebook.com/228735667216_10153107791887217_10153107894797217" TargetMode="External"/><Relationship Id="rId2288" Type="http://schemas.openxmlformats.org/officeDocument/2006/relationships/hyperlink" Target="https://www.facebook.com/228735667216_10153107791887217_10153108346542217" TargetMode="External"/><Relationship Id="rId5315" Type="http://schemas.openxmlformats.org/officeDocument/2006/relationships/hyperlink" Target="https://www.facebook.com/10513336322_10153766238276323_1541674366125337" TargetMode="External"/><Relationship Id="rId365" Type="http://schemas.openxmlformats.org/officeDocument/2006/relationships/hyperlink" Target="https://www.facebook.com/228735667216_10153107791887217_10153107826547217" TargetMode="External"/><Relationship Id="rId2289" Type="http://schemas.openxmlformats.org/officeDocument/2006/relationships/hyperlink" Target="https://www.facebook.com/228735667216_10153107791887217_10153108623412217" TargetMode="External"/><Relationship Id="rId5312" Type="http://schemas.openxmlformats.org/officeDocument/2006/relationships/hyperlink" Target="https://www.facebook.com/10513336322_10153766238276323_1723205597902048" TargetMode="External"/><Relationship Id="rId364" Type="http://schemas.openxmlformats.org/officeDocument/2006/relationships/hyperlink" Target="https://www.facebook.com/228735667216_10153107791887217_10153107796607217" TargetMode="External"/><Relationship Id="rId5313" Type="http://schemas.openxmlformats.org/officeDocument/2006/relationships/hyperlink" Target="https://www.facebook.com/10513336322_10153766238276323_1504662869829851" TargetMode="External"/><Relationship Id="rId95" Type="http://schemas.openxmlformats.org/officeDocument/2006/relationships/hyperlink" Target="https://www.facebook.com/228735667216_10153273091322217_10153273206542217" TargetMode="External"/><Relationship Id="rId5307" Type="http://schemas.openxmlformats.org/officeDocument/2006/relationships/hyperlink" Target="https://www.facebook.com/10513336322_10153766238276323_10153768808396323" TargetMode="External"/><Relationship Id="rId94" Type="http://schemas.openxmlformats.org/officeDocument/2006/relationships/hyperlink" Target="https://www.facebook.com/228735667216_10153273091322217_10153273142832217" TargetMode="External"/><Relationship Id="rId5308" Type="http://schemas.openxmlformats.org/officeDocument/2006/relationships/hyperlink" Target="https://www.facebook.com/10513336322_10153766238276323_10153768817316323" TargetMode="External"/><Relationship Id="rId97" Type="http://schemas.openxmlformats.org/officeDocument/2006/relationships/hyperlink" Target="https://www.facebook.com/228735667216_10153273091322217_10153273226387217" TargetMode="External"/><Relationship Id="rId5305" Type="http://schemas.openxmlformats.org/officeDocument/2006/relationships/hyperlink" Target="https://www.facebook.com/10513336322_10153766238276323_10153767841581323" TargetMode="External"/><Relationship Id="rId96" Type="http://schemas.openxmlformats.org/officeDocument/2006/relationships/hyperlink" Target="https://www.facebook.com/228735667216_10153273091322217_10153273207802217" TargetMode="External"/><Relationship Id="rId5306" Type="http://schemas.openxmlformats.org/officeDocument/2006/relationships/hyperlink" Target="https://www.facebook.com/10513336322_10153766238276323_10153768760876323" TargetMode="External"/><Relationship Id="rId99" Type="http://schemas.openxmlformats.org/officeDocument/2006/relationships/hyperlink" Target="https://www.facebook.com/228735667216_10153273091322217_10153273139742217" TargetMode="External"/><Relationship Id="rId98" Type="http://schemas.openxmlformats.org/officeDocument/2006/relationships/hyperlink" Target="https://www.facebook.com/228735667216_10153273091322217_10153273300157217" TargetMode="External"/><Relationship Id="rId5309" Type="http://schemas.openxmlformats.org/officeDocument/2006/relationships/hyperlink" Target="https://www.facebook.com/10513336322_10153766238276323_10153768820761323" TargetMode="External"/><Relationship Id="rId91" Type="http://schemas.openxmlformats.org/officeDocument/2006/relationships/hyperlink" Target="https://www.facebook.com/228735667216_10153273091322217_10153273120962217" TargetMode="External"/><Relationship Id="rId90" Type="http://schemas.openxmlformats.org/officeDocument/2006/relationships/hyperlink" Target="https://www.facebook.com/228735667216_10153273091322217_10153273112742217" TargetMode="External"/><Relationship Id="rId93" Type="http://schemas.openxmlformats.org/officeDocument/2006/relationships/hyperlink" Target="https://www.facebook.com/228735667216_10153273091322217_10153273137077217" TargetMode="External"/><Relationship Id="rId92" Type="http://schemas.openxmlformats.org/officeDocument/2006/relationships/hyperlink" Target="https://www.facebook.com/228735667216_10153273091322217_10153273127467217" TargetMode="External"/><Relationship Id="rId359" Type="http://schemas.openxmlformats.org/officeDocument/2006/relationships/hyperlink" Target="https://www.facebook.com/228735667216_10153107791887217_10153108798707217" TargetMode="External"/><Relationship Id="rId358" Type="http://schemas.openxmlformats.org/officeDocument/2006/relationships/hyperlink" Target="https://www.facebook.com/228735667216_10153107791887217_10153108378357217" TargetMode="External"/><Relationship Id="rId357" Type="http://schemas.openxmlformats.org/officeDocument/2006/relationships/hyperlink" Target="https://www.facebook.com/228735667216_10153107791887217_10153108378257217" TargetMode="External"/><Relationship Id="rId2270" Type="http://schemas.openxmlformats.org/officeDocument/2006/relationships/hyperlink" Target="https://www.facebook.com/228735667216_10153107791887217_10153109578202217" TargetMode="External"/><Relationship Id="rId2271" Type="http://schemas.openxmlformats.org/officeDocument/2006/relationships/hyperlink" Target="https://www.facebook.com/228735667216_10153107791887217_10153109016217217" TargetMode="External"/><Relationship Id="rId352" Type="http://schemas.openxmlformats.org/officeDocument/2006/relationships/hyperlink" Target="https://www.facebook.com/228735667216_10153107791887217_10153108838817217" TargetMode="External"/><Relationship Id="rId2272" Type="http://schemas.openxmlformats.org/officeDocument/2006/relationships/hyperlink" Target="https://www.facebook.com/228735667216_10153107791887217_10153109224297217" TargetMode="External"/><Relationship Id="rId351" Type="http://schemas.openxmlformats.org/officeDocument/2006/relationships/hyperlink" Target="https://www.facebook.com/228735667216_10153107791887217_10153108513672217" TargetMode="External"/><Relationship Id="rId2273" Type="http://schemas.openxmlformats.org/officeDocument/2006/relationships/hyperlink" Target="https://www.facebook.com/228735667216_10153107791887217_10153108158177217" TargetMode="External"/><Relationship Id="rId5300" Type="http://schemas.openxmlformats.org/officeDocument/2006/relationships/hyperlink" Target="https://www.facebook.com/10513336322_10153766238276323_1722546311301310" TargetMode="External"/><Relationship Id="rId350" Type="http://schemas.openxmlformats.org/officeDocument/2006/relationships/hyperlink" Target="https://www.facebook.com/228735667216_10153107791887217_10153108376432217" TargetMode="External"/><Relationship Id="rId2274" Type="http://schemas.openxmlformats.org/officeDocument/2006/relationships/hyperlink" Target="https://www.facebook.com/228735667216_10153107791887217_10153108256897217" TargetMode="External"/><Relationship Id="rId2275" Type="http://schemas.openxmlformats.org/officeDocument/2006/relationships/hyperlink" Target="https://www.facebook.com/228735667216_10153107791887217_10153107852362217" TargetMode="External"/><Relationship Id="rId356" Type="http://schemas.openxmlformats.org/officeDocument/2006/relationships/hyperlink" Target="https://www.facebook.com/228735667216_10153107791887217_10153108271317217" TargetMode="External"/><Relationship Id="rId2276" Type="http://schemas.openxmlformats.org/officeDocument/2006/relationships/hyperlink" Target="https://www.facebook.com/228735667216_10153107791887217_10153108145307217" TargetMode="External"/><Relationship Id="rId5303" Type="http://schemas.openxmlformats.org/officeDocument/2006/relationships/hyperlink" Target="https://www.facebook.com/10513336322_10153766238276323_10153767291436323" TargetMode="External"/><Relationship Id="rId355" Type="http://schemas.openxmlformats.org/officeDocument/2006/relationships/hyperlink" Target="https://www.facebook.com/228735667216_10153107791887217_10153108170622217" TargetMode="External"/><Relationship Id="rId2277" Type="http://schemas.openxmlformats.org/officeDocument/2006/relationships/hyperlink" Target="https://www.facebook.com/228735667216_10153107791887217_10153108074827217" TargetMode="External"/><Relationship Id="rId5304" Type="http://schemas.openxmlformats.org/officeDocument/2006/relationships/hyperlink" Target="https://www.facebook.com/10513336322_10153766238276323_10153767799096323" TargetMode="External"/><Relationship Id="rId354" Type="http://schemas.openxmlformats.org/officeDocument/2006/relationships/hyperlink" Target="https://www.facebook.com/228735667216_10153107791887217_10153107851767217" TargetMode="External"/><Relationship Id="rId2278" Type="http://schemas.openxmlformats.org/officeDocument/2006/relationships/hyperlink" Target="https://www.facebook.com/228735667216_10153107791887217_10153110999117217" TargetMode="External"/><Relationship Id="rId5301" Type="http://schemas.openxmlformats.org/officeDocument/2006/relationships/hyperlink" Target="https://www.facebook.com/10513336322_10153766238276323_10153766769931323" TargetMode="External"/><Relationship Id="rId353" Type="http://schemas.openxmlformats.org/officeDocument/2006/relationships/hyperlink" Target="https://www.facebook.com/228735667216_10153107791887217_10153107827917217" TargetMode="External"/><Relationship Id="rId2279" Type="http://schemas.openxmlformats.org/officeDocument/2006/relationships/hyperlink" Target="https://www.facebook.com/228735667216_10153107791887217_10153108732907217" TargetMode="External"/><Relationship Id="rId5302" Type="http://schemas.openxmlformats.org/officeDocument/2006/relationships/hyperlink" Target="https://www.facebook.com/10513336322_10153766238276323_10153767215761323" TargetMode="External"/><Relationship Id="rId2225" Type="http://schemas.openxmlformats.org/officeDocument/2006/relationships/hyperlink" Target="https://www.facebook.com/10513336322_10152825495951323_10152827204261323" TargetMode="External"/><Relationship Id="rId3557" Type="http://schemas.openxmlformats.org/officeDocument/2006/relationships/hyperlink" Target="https://www.facebook.com/164305410295882_2769041099822287_2769349126458151" TargetMode="External"/><Relationship Id="rId4888" Type="http://schemas.openxmlformats.org/officeDocument/2006/relationships/hyperlink" Target="https://www.facebook.com/10513336322_10153766238276323_10153766381181323" TargetMode="External"/><Relationship Id="rId2226" Type="http://schemas.openxmlformats.org/officeDocument/2006/relationships/hyperlink" Target="https://www.facebook.com/10513336322_10152825495951323_10152827201071323" TargetMode="External"/><Relationship Id="rId3556" Type="http://schemas.openxmlformats.org/officeDocument/2006/relationships/hyperlink" Target="https://www.facebook.com/164305410295882_2769041099822287_2769075649818832" TargetMode="External"/><Relationship Id="rId4887" Type="http://schemas.openxmlformats.org/officeDocument/2006/relationships/hyperlink" Target="https://www.facebook.com/10513336322_10153766238276323_10153766379646323" TargetMode="External"/><Relationship Id="rId2227" Type="http://schemas.openxmlformats.org/officeDocument/2006/relationships/hyperlink" Target="https://www.facebook.com/10513336322_10152825495951323_10152827186416323" TargetMode="External"/><Relationship Id="rId3559" Type="http://schemas.openxmlformats.org/officeDocument/2006/relationships/hyperlink" Target="https://www.facebook.com/164305410295882_2769041099822287_2769053643154366" TargetMode="External"/><Relationship Id="rId2228" Type="http://schemas.openxmlformats.org/officeDocument/2006/relationships/hyperlink" Target="https://www.facebook.com/10513336322_10152825495951323_10152827185406323" TargetMode="External"/><Relationship Id="rId3558" Type="http://schemas.openxmlformats.org/officeDocument/2006/relationships/hyperlink" Target="https://www.facebook.com/164305410295882_2769041099822287_148660212392524" TargetMode="External"/><Relationship Id="rId4889" Type="http://schemas.openxmlformats.org/officeDocument/2006/relationships/hyperlink" Target="https://www.facebook.com/10513336322_10153766238276323_10153766381781323" TargetMode="External"/><Relationship Id="rId2229" Type="http://schemas.openxmlformats.org/officeDocument/2006/relationships/hyperlink" Target="https://www.facebook.com/10513336322_10152825495951323_10152827176756323" TargetMode="External"/><Relationship Id="rId305" Type="http://schemas.openxmlformats.org/officeDocument/2006/relationships/hyperlink" Target="https://www.facebook.com/228735667216_10153107791887217_10153108568577217" TargetMode="External"/><Relationship Id="rId304" Type="http://schemas.openxmlformats.org/officeDocument/2006/relationships/hyperlink" Target="https://www.facebook.com/228735667216_10153107791887217_10153108335802217" TargetMode="External"/><Relationship Id="rId303" Type="http://schemas.openxmlformats.org/officeDocument/2006/relationships/hyperlink" Target="https://www.facebook.com/228735667216_10153107791887217_10153108333847217" TargetMode="External"/><Relationship Id="rId302" Type="http://schemas.openxmlformats.org/officeDocument/2006/relationships/hyperlink" Target="https://www.facebook.com/228735667216_10153107791887217_10153108275322217" TargetMode="External"/><Relationship Id="rId309" Type="http://schemas.openxmlformats.org/officeDocument/2006/relationships/hyperlink" Target="https://www.facebook.com/228735667216_10153107791887217_10153107823677217" TargetMode="External"/><Relationship Id="rId308" Type="http://schemas.openxmlformats.org/officeDocument/2006/relationships/hyperlink" Target="https://www.facebook.com/228735667216_10153107791887217_10153107795367217" TargetMode="External"/><Relationship Id="rId307" Type="http://schemas.openxmlformats.org/officeDocument/2006/relationships/hyperlink" Target="https://www.facebook.com/228735667216_10153107791887217_10153108643137217" TargetMode="External"/><Relationship Id="rId306" Type="http://schemas.openxmlformats.org/officeDocument/2006/relationships/hyperlink" Target="https://www.facebook.com/228735667216_10153107791887217_10153108613597217" TargetMode="External"/><Relationship Id="rId4880" Type="http://schemas.openxmlformats.org/officeDocument/2006/relationships/hyperlink" Target="https://www.facebook.com/10513336322_10153766238276323_10153766335591323" TargetMode="External"/><Relationship Id="rId3551" Type="http://schemas.openxmlformats.org/officeDocument/2006/relationships/hyperlink" Target="https://www.facebook.com/164305410295882_2769041099822287_2770828406310223" TargetMode="External"/><Relationship Id="rId4882" Type="http://schemas.openxmlformats.org/officeDocument/2006/relationships/hyperlink" Target="https://www.facebook.com/10513336322_10153766238276323_10153766347586323" TargetMode="External"/><Relationship Id="rId2220" Type="http://schemas.openxmlformats.org/officeDocument/2006/relationships/hyperlink" Target="https://www.facebook.com/10513336322_10152825495951323_10152827240101323" TargetMode="External"/><Relationship Id="rId3550" Type="http://schemas.openxmlformats.org/officeDocument/2006/relationships/hyperlink" Target="https://www.facebook.com/164305410295882_2769041099822287_2770678169658580" TargetMode="External"/><Relationship Id="rId4881" Type="http://schemas.openxmlformats.org/officeDocument/2006/relationships/hyperlink" Target="https://www.facebook.com/10513336322_10153766238276323_10153766347336323" TargetMode="External"/><Relationship Id="rId301" Type="http://schemas.openxmlformats.org/officeDocument/2006/relationships/hyperlink" Target="https://www.facebook.com/228735667216_10153107791887217_10153108258347217" TargetMode="External"/><Relationship Id="rId2221" Type="http://schemas.openxmlformats.org/officeDocument/2006/relationships/hyperlink" Target="https://www.facebook.com/10513336322_10152825495951323_10152827239241323" TargetMode="External"/><Relationship Id="rId3553" Type="http://schemas.openxmlformats.org/officeDocument/2006/relationships/hyperlink" Target="https://www.facebook.com/164305410295882_2769041099822287_274566146363214" TargetMode="External"/><Relationship Id="rId4884" Type="http://schemas.openxmlformats.org/officeDocument/2006/relationships/hyperlink" Target="https://www.facebook.com/10513336322_10153766238276323_10153766350681323" TargetMode="External"/><Relationship Id="rId300" Type="http://schemas.openxmlformats.org/officeDocument/2006/relationships/hyperlink" Target="https://www.facebook.com/228735667216_10153107791887217_10153108184887217" TargetMode="External"/><Relationship Id="rId2222" Type="http://schemas.openxmlformats.org/officeDocument/2006/relationships/hyperlink" Target="https://www.facebook.com/10513336322_10152825495951323_10152827216631323" TargetMode="External"/><Relationship Id="rId3552" Type="http://schemas.openxmlformats.org/officeDocument/2006/relationships/hyperlink" Target="https://www.facebook.com/164305410295882_2769041099822287_2770868442972886" TargetMode="External"/><Relationship Id="rId4883" Type="http://schemas.openxmlformats.org/officeDocument/2006/relationships/hyperlink" Target="https://www.facebook.com/10513336322_10153766238276323_10153766350116323" TargetMode="External"/><Relationship Id="rId2223" Type="http://schemas.openxmlformats.org/officeDocument/2006/relationships/hyperlink" Target="https://www.facebook.com/10513336322_10152825495951323_10152827212521323" TargetMode="External"/><Relationship Id="rId3555" Type="http://schemas.openxmlformats.org/officeDocument/2006/relationships/hyperlink" Target="https://www.facebook.com/164305410295882_2769041099822287_1863089014009713" TargetMode="External"/><Relationship Id="rId4886" Type="http://schemas.openxmlformats.org/officeDocument/2006/relationships/hyperlink" Target="https://www.facebook.com/10513336322_10153766238276323_10153766354481323" TargetMode="External"/><Relationship Id="rId2224" Type="http://schemas.openxmlformats.org/officeDocument/2006/relationships/hyperlink" Target="https://www.facebook.com/10513336322_10152825495951323_10152827204421323" TargetMode="External"/><Relationship Id="rId3554" Type="http://schemas.openxmlformats.org/officeDocument/2006/relationships/hyperlink" Target="https://www.facebook.com/164305410295882_2769041099822287_1863048550680426" TargetMode="External"/><Relationship Id="rId4885" Type="http://schemas.openxmlformats.org/officeDocument/2006/relationships/hyperlink" Target="https://www.facebook.com/10513336322_10153766238276323_10153766351191323" TargetMode="External"/><Relationship Id="rId2214" Type="http://schemas.openxmlformats.org/officeDocument/2006/relationships/hyperlink" Target="https://www.facebook.com/10513336322_10152825495951323_10152827294436323" TargetMode="External"/><Relationship Id="rId3546" Type="http://schemas.openxmlformats.org/officeDocument/2006/relationships/hyperlink" Target="https://www.facebook.com/164305410295882_2769041099822287_2769256029800794" TargetMode="External"/><Relationship Id="rId4877" Type="http://schemas.openxmlformats.org/officeDocument/2006/relationships/hyperlink" Target="https://www.facebook.com/10513336322_10153766238276323" TargetMode="External"/><Relationship Id="rId2215" Type="http://schemas.openxmlformats.org/officeDocument/2006/relationships/hyperlink" Target="https://www.facebook.com/10513336322_10152825495951323_10152827292956323" TargetMode="External"/><Relationship Id="rId3545" Type="http://schemas.openxmlformats.org/officeDocument/2006/relationships/hyperlink" Target="https://www.facebook.com/164305410295882_2769041099822287_2769207519805645" TargetMode="External"/><Relationship Id="rId4876" Type="http://schemas.openxmlformats.org/officeDocument/2006/relationships/hyperlink" Target="https://www.facebook.com/10513336322_10152825495951323_10152826945386323" TargetMode="External"/><Relationship Id="rId2216" Type="http://schemas.openxmlformats.org/officeDocument/2006/relationships/hyperlink" Target="https://www.facebook.com/10513336322_10152825495951323_10152827288531323" TargetMode="External"/><Relationship Id="rId3548" Type="http://schemas.openxmlformats.org/officeDocument/2006/relationships/hyperlink" Target="https://www.facebook.com/164305410295882_2769041099822287_2769338186459245" TargetMode="External"/><Relationship Id="rId4879" Type="http://schemas.openxmlformats.org/officeDocument/2006/relationships/hyperlink" Target="https://www.facebook.com/10513336322_10153766238276323_10153766333916323" TargetMode="External"/><Relationship Id="rId2217" Type="http://schemas.openxmlformats.org/officeDocument/2006/relationships/hyperlink" Target="https://www.facebook.com/10513336322_10152825495951323_10152827285771323" TargetMode="External"/><Relationship Id="rId3547" Type="http://schemas.openxmlformats.org/officeDocument/2006/relationships/hyperlink" Target="https://www.facebook.com/164305410295882_2769041099822287_2769258549800542" TargetMode="External"/><Relationship Id="rId4878" Type="http://schemas.openxmlformats.org/officeDocument/2006/relationships/hyperlink" Target="https://www.facebook.com/10513336322_10153766238276323_10153766329116323" TargetMode="External"/><Relationship Id="rId2218" Type="http://schemas.openxmlformats.org/officeDocument/2006/relationships/hyperlink" Target="https://www.facebook.com/10513336322_10152825495951323_10152827274261323" TargetMode="External"/><Relationship Id="rId2219" Type="http://schemas.openxmlformats.org/officeDocument/2006/relationships/hyperlink" Target="https://www.facebook.com/10513336322_10152825495951323_10152827256346323" TargetMode="External"/><Relationship Id="rId3549" Type="http://schemas.openxmlformats.org/officeDocument/2006/relationships/hyperlink" Target="https://www.facebook.com/164305410295882_2769041099822287_2770571233002607" TargetMode="External"/><Relationship Id="rId3540" Type="http://schemas.openxmlformats.org/officeDocument/2006/relationships/hyperlink" Target="https://www.facebook.com/164305410295882_2769041099822287_2770611406331923" TargetMode="External"/><Relationship Id="rId4871" Type="http://schemas.openxmlformats.org/officeDocument/2006/relationships/hyperlink" Target="https://www.facebook.com/10513336322_10152825495951323_10152827460121323" TargetMode="External"/><Relationship Id="rId4870" Type="http://schemas.openxmlformats.org/officeDocument/2006/relationships/hyperlink" Target="https://www.facebook.com/10513336322_10152825495951323_10152827330586323" TargetMode="External"/><Relationship Id="rId2210" Type="http://schemas.openxmlformats.org/officeDocument/2006/relationships/hyperlink" Target="https://www.facebook.com/10513336322_10152825495951323_10152827366441323" TargetMode="External"/><Relationship Id="rId3542" Type="http://schemas.openxmlformats.org/officeDocument/2006/relationships/hyperlink" Target="https://www.facebook.com/164305410295882_2769041099822287_2769119626481101" TargetMode="External"/><Relationship Id="rId4873" Type="http://schemas.openxmlformats.org/officeDocument/2006/relationships/hyperlink" Target="https://www.facebook.com/10513336322_10152825495951323_10152826910216323" TargetMode="External"/><Relationship Id="rId2211" Type="http://schemas.openxmlformats.org/officeDocument/2006/relationships/hyperlink" Target="https://www.facebook.com/10513336322_10152825495951323_10152827324466323" TargetMode="External"/><Relationship Id="rId3541" Type="http://schemas.openxmlformats.org/officeDocument/2006/relationships/hyperlink" Target="https://www.facebook.com/164305410295882_2769041099822287_274560189697143" TargetMode="External"/><Relationship Id="rId4872" Type="http://schemas.openxmlformats.org/officeDocument/2006/relationships/hyperlink" Target="https://www.facebook.com/10513336322_10152825495951323_10152826945376323" TargetMode="External"/><Relationship Id="rId2212" Type="http://schemas.openxmlformats.org/officeDocument/2006/relationships/hyperlink" Target="https://www.facebook.com/10513336322_10152825495951323_10152827311421323" TargetMode="External"/><Relationship Id="rId3544" Type="http://schemas.openxmlformats.org/officeDocument/2006/relationships/hyperlink" Target="https://www.facebook.com/164305410295882_2769041099822287_2769169999809397" TargetMode="External"/><Relationship Id="rId4875" Type="http://schemas.openxmlformats.org/officeDocument/2006/relationships/hyperlink" Target="https://www.facebook.com/10513336322_10152825495951323_10152827270676323" TargetMode="External"/><Relationship Id="rId2213" Type="http://schemas.openxmlformats.org/officeDocument/2006/relationships/hyperlink" Target="https://www.facebook.com/10513336322_10152825495951323_10152827302521323" TargetMode="External"/><Relationship Id="rId3543" Type="http://schemas.openxmlformats.org/officeDocument/2006/relationships/hyperlink" Target="https://www.facebook.com/164305410295882_2769041099822287_2769118289814568" TargetMode="External"/><Relationship Id="rId4874" Type="http://schemas.openxmlformats.org/officeDocument/2006/relationships/hyperlink" Target="https://www.indiegogo.com/projects/a-bridge-for-life-from-oxford-to-nineveh-ablon" TargetMode="External"/><Relationship Id="rId2247" Type="http://schemas.openxmlformats.org/officeDocument/2006/relationships/hyperlink" Target="https://www.facebook.com/10513336322_10152825495951323_10152827068671323" TargetMode="External"/><Relationship Id="rId3579" Type="http://schemas.openxmlformats.org/officeDocument/2006/relationships/hyperlink" Target="https://www.facebook.com/164305410295882_2769041099822287_2769246013135129" TargetMode="External"/><Relationship Id="rId2248" Type="http://schemas.openxmlformats.org/officeDocument/2006/relationships/hyperlink" Target="https://www.facebook.com/10513336322_10152825495951323_10152827066386323" TargetMode="External"/><Relationship Id="rId3578" Type="http://schemas.openxmlformats.org/officeDocument/2006/relationships/hyperlink" Target="https://www.facebook.com/164305410295882_2769041099822287_2769243113135419" TargetMode="External"/><Relationship Id="rId2249" Type="http://schemas.openxmlformats.org/officeDocument/2006/relationships/hyperlink" Target="https://www.facebook.com/10513336322_10152825495951323_10152827063471323" TargetMode="External"/><Relationship Id="rId327" Type="http://schemas.openxmlformats.org/officeDocument/2006/relationships/hyperlink" Target="https://www.facebook.com/228735667216_10153107791887217_10153110094007217" TargetMode="External"/><Relationship Id="rId326" Type="http://schemas.openxmlformats.org/officeDocument/2006/relationships/hyperlink" Target="https://www.facebook.com/228735667216_10153107791887217_10153110089912217" TargetMode="External"/><Relationship Id="rId325" Type="http://schemas.openxmlformats.org/officeDocument/2006/relationships/hyperlink" Target="https://www.facebook.com/228735667216_10153107791887217_10153110089322217" TargetMode="External"/><Relationship Id="rId324" Type="http://schemas.openxmlformats.org/officeDocument/2006/relationships/hyperlink" Target="https://www.facebook.com/228735667216_10153107791887217_10153110085332217" TargetMode="External"/><Relationship Id="rId329" Type="http://schemas.openxmlformats.org/officeDocument/2006/relationships/hyperlink" Target="https://www.facebook.com/228735667216_10153107791887217_10153110116737217" TargetMode="External"/><Relationship Id="rId328" Type="http://schemas.openxmlformats.org/officeDocument/2006/relationships/hyperlink" Target="https://www.facebook.com/228735667216_10153107791887217_10153110100872217" TargetMode="External"/><Relationship Id="rId3571" Type="http://schemas.openxmlformats.org/officeDocument/2006/relationships/hyperlink" Target="https://www.facebook.com/164305410295882_2769041099822287_1311418745647372" TargetMode="External"/><Relationship Id="rId2240" Type="http://schemas.openxmlformats.org/officeDocument/2006/relationships/hyperlink" Target="https://www.facebook.com/10513336322_10152825495951323_10152827105711323" TargetMode="External"/><Relationship Id="rId3570" Type="http://schemas.openxmlformats.org/officeDocument/2006/relationships/hyperlink" Target="https://www.facebook.com/164305410295882_2769041099822287_1863122690673012" TargetMode="External"/><Relationship Id="rId2241" Type="http://schemas.openxmlformats.org/officeDocument/2006/relationships/hyperlink" Target="https://www.facebook.com/10513336322_10152825495951323_10152827103361323" TargetMode="External"/><Relationship Id="rId3573" Type="http://schemas.openxmlformats.org/officeDocument/2006/relationships/hyperlink" Target="https://www.facebook.com/164305410295882_2769041099822287_2769107226482341" TargetMode="External"/><Relationship Id="rId2242" Type="http://schemas.openxmlformats.org/officeDocument/2006/relationships/hyperlink" Target="https://www.facebook.com/10513336322_10152825495951323_10152827129631323" TargetMode="External"/><Relationship Id="rId3572" Type="http://schemas.openxmlformats.org/officeDocument/2006/relationships/hyperlink" Target="https://www.facebook.com/164305410295882_2769041099822287_2769100239816373" TargetMode="External"/><Relationship Id="rId323" Type="http://schemas.openxmlformats.org/officeDocument/2006/relationships/hyperlink" Target="https://www.facebook.com/228735667216_10153107791887217_10153110083672217" TargetMode="External"/><Relationship Id="rId2243" Type="http://schemas.openxmlformats.org/officeDocument/2006/relationships/hyperlink" Target="https://www.facebook.com/10513336322_10152825495951323_10152827084291323" TargetMode="External"/><Relationship Id="rId3575" Type="http://schemas.openxmlformats.org/officeDocument/2006/relationships/hyperlink" Target="https://www.facebook.com/164305410295882_2769041099822287_2769230406470023" TargetMode="External"/><Relationship Id="rId322" Type="http://schemas.openxmlformats.org/officeDocument/2006/relationships/hyperlink" Target="https://www.facebook.com/228735667216_10153107791887217_10153110082387217" TargetMode="External"/><Relationship Id="rId2244" Type="http://schemas.openxmlformats.org/officeDocument/2006/relationships/hyperlink" Target="https://www.facebook.com/10513336322_10152825495951323_10152827082781323" TargetMode="External"/><Relationship Id="rId3574" Type="http://schemas.openxmlformats.org/officeDocument/2006/relationships/hyperlink" Target="https://www.facebook.com/164305410295882_2769041099822287_2769176673142063" TargetMode="External"/><Relationship Id="rId321" Type="http://schemas.openxmlformats.org/officeDocument/2006/relationships/hyperlink" Target="https://www.facebook.com/228735667216_10153107791887217_10153110077542217" TargetMode="External"/><Relationship Id="rId2245" Type="http://schemas.openxmlformats.org/officeDocument/2006/relationships/hyperlink" Target="https://www.facebook.com/10513336322_10152825495951323_10152827069681323" TargetMode="External"/><Relationship Id="rId3577" Type="http://schemas.openxmlformats.org/officeDocument/2006/relationships/hyperlink" Target="https://www.facebook.com/164305410295882_2769041099822287_2769232753136455" TargetMode="External"/><Relationship Id="rId320" Type="http://schemas.openxmlformats.org/officeDocument/2006/relationships/hyperlink" Target="https://www.facebook.com/228735667216_10153107791887217_10153110075002217" TargetMode="External"/><Relationship Id="rId2246" Type="http://schemas.openxmlformats.org/officeDocument/2006/relationships/hyperlink" Target="https://www.facebook.com/10513336322_10152825495951323_10152827068976323" TargetMode="External"/><Relationship Id="rId3576" Type="http://schemas.openxmlformats.org/officeDocument/2006/relationships/hyperlink" Target="https://www.facebook.com/164305410295882_2769041099822287_2769231603136570" TargetMode="External"/><Relationship Id="rId2236" Type="http://schemas.openxmlformats.org/officeDocument/2006/relationships/hyperlink" Target="https://www.facebook.com/10513336322_10152825495951323_10152827124786323" TargetMode="External"/><Relationship Id="rId3568" Type="http://schemas.openxmlformats.org/officeDocument/2006/relationships/hyperlink" Target="https://www.facebook.com/164305410295882_2769041099822287_2770420499684347" TargetMode="External"/><Relationship Id="rId4899" Type="http://schemas.openxmlformats.org/officeDocument/2006/relationships/hyperlink" Target="https://www.facebook.com/10513336322_10153766238276323_10153766415001323" TargetMode="External"/><Relationship Id="rId2237" Type="http://schemas.openxmlformats.org/officeDocument/2006/relationships/hyperlink" Target="https://www.facebook.com/10513336322_10152825495951323_10152827124086323" TargetMode="External"/><Relationship Id="rId3567" Type="http://schemas.openxmlformats.org/officeDocument/2006/relationships/hyperlink" Target="https://www.facebook.com/164305410295882_2769041099822287_2770399059686491" TargetMode="External"/><Relationship Id="rId4898" Type="http://schemas.openxmlformats.org/officeDocument/2006/relationships/hyperlink" Target="https://www.facebook.com/10513336322_10153766238276323_10153766412776323" TargetMode="External"/><Relationship Id="rId2238" Type="http://schemas.openxmlformats.org/officeDocument/2006/relationships/hyperlink" Target="https://www.facebook.com/10513336322_10152825495951323_10152827112336323" TargetMode="External"/><Relationship Id="rId2239" Type="http://schemas.openxmlformats.org/officeDocument/2006/relationships/hyperlink" Target="https://www.facebook.com/10513336322_10152825495951323_10152827107491323" TargetMode="External"/><Relationship Id="rId3569" Type="http://schemas.openxmlformats.org/officeDocument/2006/relationships/hyperlink" Target="https://www.facebook.com/164305410295882_2769041099822287_116574172377360" TargetMode="External"/><Relationship Id="rId316" Type="http://schemas.openxmlformats.org/officeDocument/2006/relationships/hyperlink" Target="https://www.facebook.com/228735667216_10153107791887217_10153108987352217" TargetMode="External"/><Relationship Id="rId315" Type="http://schemas.openxmlformats.org/officeDocument/2006/relationships/hyperlink" Target="https://www.facebook.com/228735667216_10153107791887217_10153108133152217" TargetMode="External"/><Relationship Id="rId314" Type="http://schemas.openxmlformats.org/officeDocument/2006/relationships/hyperlink" Target="https://www.facebook.com/228735667216_10153107791887217_10153107932007217" TargetMode="External"/><Relationship Id="rId313" Type="http://schemas.openxmlformats.org/officeDocument/2006/relationships/hyperlink" Target="https://www.facebook.com/228735667216_10153107791887217_10153107924377217" TargetMode="External"/><Relationship Id="rId319" Type="http://schemas.openxmlformats.org/officeDocument/2006/relationships/hyperlink" Target="https://www.facebook.com/228735667216_10153107791887217_10153110070762217" TargetMode="External"/><Relationship Id="rId318" Type="http://schemas.openxmlformats.org/officeDocument/2006/relationships/hyperlink" Target="https://www.facebook.com/228735667216_10153107791887217_10153110063077217" TargetMode="External"/><Relationship Id="rId317" Type="http://schemas.openxmlformats.org/officeDocument/2006/relationships/hyperlink" Target="https://www.facebook.com/228735667216_10153107791887217_10153110054762217" TargetMode="External"/><Relationship Id="rId3560" Type="http://schemas.openxmlformats.org/officeDocument/2006/relationships/hyperlink" Target="https://www.facebook.com/164305410295882_2769041099822287_2769147856478278" TargetMode="External"/><Relationship Id="rId4891" Type="http://schemas.openxmlformats.org/officeDocument/2006/relationships/hyperlink" Target="https://www.facebook.com/10513336322_10153766238276323_10153766388936323" TargetMode="External"/><Relationship Id="rId4890" Type="http://schemas.openxmlformats.org/officeDocument/2006/relationships/hyperlink" Target="https://www.facebook.com/10513336322_10153766238276323_10153766382156323" TargetMode="External"/><Relationship Id="rId2230" Type="http://schemas.openxmlformats.org/officeDocument/2006/relationships/hyperlink" Target="https://www.facebook.com/10513336322_10152825495951323_10152827174666323" TargetMode="External"/><Relationship Id="rId3562" Type="http://schemas.openxmlformats.org/officeDocument/2006/relationships/hyperlink" Target="https://www.facebook.com/164305410295882_2769041099822287_2769825199743877" TargetMode="External"/><Relationship Id="rId4893" Type="http://schemas.openxmlformats.org/officeDocument/2006/relationships/hyperlink" Target="https://www.facebook.com/10513336322_10153766238276323_10153766400836323" TargetMode="External"/><Relationship Id="rId2231" Type="http://schemas.openxmlformats.org/officeDocument/2006/relationships/hyperlink" Target="https://www.facebook.com/10513336322_10152825495951323_10152827149501323" TargetMode="External"/><Relationship Id="rId3561" Type="http://schemas.openxmlformats.org/officeDocument/2006/relationships/hyperlink" Target="https://www.facebook.com/164305410295882_2769041099822287_2769156386477425" TargetMode="External"/><Relationship Id="rId4892" Type="http://schemas.openxmlformats.org/officeDocument/2006/relationships/hyperlink" Target="https://www.facebook.com/10513336322_10153766238276323_10153766398151323" TargetMode="External"/><Relationship Id="rId312" Type="http://schemas.openxmlformats.org/officeDocument/2006/relationships/hyperlink" Target="https://www.facebook.com/228735667216_10153107791887217_10153107886467217" TargetMode="External"/><Relationship Id="rId2232" Type="http://schemas.openxmlformats.org/officeDocument/2006/relationships/hyperlink" Target="https://www.facebook.com/10513336322_10152825495951323_10152827143406323" TargetMode="External"/><Relationship Id="rId3564" Type="http://schemas.openxmlformats.org/officeDocument/2006/relationships/hyperlink" Target="https://www.facebook.com/164305410295882_2769041099822287_2769409596452104" TargetMode="External"/><Relationship Id="rId4895" Type="http://schemas.openxmlformats.org/officeDocument/2006/relationships/hyperlink" Target="https://www.facebook.com/10513336322_10153766238276323_10153766403761323" TargetMode="External"/><Relationship Id="rId311" Type="http://schemas.openxmlformats.org/officeDocument/2006/relationships/hyperlink" Target="https://www.facebook.com/228735667216_10153107791887217_10153107881357217" TargetMode="External"/><Relationship Id="rId2233" Type="http://schemas.openxmlformats.org/officeDocument/2006/relationships/hyperlink" Target="https://www.facebook.com/10513336322_10152825495951323_10152827142921323" TargetMode="External"/><Relationship Id="rId3563" Type="http://schemas.openxmlformats.org/officeDocument/2006/relationships/hyperlink" Target="https://www.facebook.com/164305410295882_2769041099822287_1863172537334694" TargetMode="External"/><Relationship Id="rId4894" Type="http://schemas.openxmlformats.org/officeDocument/2006/relationships/hyperlink" Target="https://www.facebook.com/10513336322_10153766238276323_10153766401871323" TargetMode="External"/><Relationship Id="rId310" Type="http://schemas.openxmlformats.org/officeDocument/2006/relationships/hyperlink" Target="https://www.facebook.com/228735667216_10153107791887217_10153107848132217" TargetMode="External"/><Relationship Id="rId2234" Type="http://schemas.openxmlformats.org/officeDocument/2006/relationships/hyperlink" Target="https://www.facebook.com/10513336322_10152825495951323_10152827139336323" TargetMode="External"/><Relationship Id="rId3566" Type="http://schemas.openxmlformats.org/officeDocument/2006/relationships/hyperlink" Target="https://www.facebook.com/164305410295882_2769041099822287_2769598769766520" TargetMode="External"/><Relationship Id="rId4897" Type="http://schemas.openxmlformats.org/officeDocument/2006/relationships/hyperlink" Target="https://www.facebook.com/10513336322_10153766238276323_10153766406431323" TargetMode="External"/><Relationship Id="rId2235" Type="http://schemas.openxmlformats.org/officeDocument/2006/relationships/hyperlink" Target="https://www.facebook.com/10513336322_10152825495951323_10152827133206323" TargetMode="External"/><Relationship Id="rId3565" Type="http://schemas.openxmlformats.org/officeDocument/2006/relationships/hyperlink" Target="https://www.facebook.com/164305410295882_2769041099822287_2769476866445377" TargetMode="External"/><Relationship Id="rId4896" Type="http://schemas.openxmlformats.org/officeDocument/2006/relationships/hyperlink" Target="https://www.facebook.com/10513336322_10153766238276323_10153766404276323" TargetMode="External"/><Relationship Id="rId4040" Type="http://schemas.openxmlformats.org/officeDocument/2006/relationships/hyperlink" Target="https://www.facebook.com/164305410295882_1110560592337021_1110841828975564" TargetMode="External"/><Relationship Id="rId5372" Type="http://schemas.openxmlformats.org/officeDocument/2006/relationships/hyperlink" Target="https://www.facebook.com/10513336322_10153766238276323_10153768955531323" TargetMode="External"/><Relationship Id="rId5373" Type="http://schemas.openxmlformats.org/officeDocument/2006/relationships/hyperlink" Target="https://www.facebook.com/10513336322_10153766238276323_1723493501206591" TargetMode="External"/><Relationship Id="rId4042" Type="http://schemas.openxmlformats.org/officeDocument/2006/relationships/hyperlink" Target="https://www.facebook.com/164305410295882_1110560592337021_1111083008951446" TargetMode="External"/><Relationship Id="rId5370" Type="http://schemas.openxmlformats.org/officeDocument/2006/relationships/hyperlink" Target="https://www.facebook.com/10513336322_10153766238276323_1520499431576164" TargetMode="External"/><Relationship Id="rId4041" Type="http://schemas.openxmlformats.org/officeDocument/2006/relationships/hyperlink" Target="https://www.facebook.com/164305410295882_1110560592337021_1112915798768167" TargetMode="External"/><Relationship Id="rId5371" Type="http://schemas.openxmlformats.org/officeDocument/2006/relationships/hyperlink" Target="https://www.facebook.com/10513336322_10153766238276323_10153784302871323" TargetMode="External"/><Relationship Id="rId4044" Type="http://schemas.openxmlformats.org/officeDocument/2006/relationships/hyperlink" Target="https://www.facebook.com/164305410295882_1110560592337021_1110589229000824" TargetMode="External"/><Relationship Id="rId5376" Type="http://schemas.openxmlformats.org/officeDocument/2006/relationships/hyperlink" Target="https://www.facebook.com/10513336322_10153766238276323_10153767927511323" TargetMode="External"/><Relationship Id="rId4043" Type="http://schemas.openxmlformats.org/officeDocument/2006/relationships/hyperlink" Target="https://www.facebook.com/164305410295882_1110560592337021_1110566135669800" TargetMode="External"/><Relationship Id="rId5377" Type="http://schemas.openxmlformats.org/officeDocument/2006/relationships/hyperlink" Target="https://www.facebook.com/10513336322_10153766238276323_10153767928381323" TargetMode="External"/><Relationship Id="rId4046" Type="http://schemas.openxmlformats.org/officeDocument/2006/relationships/hyperlink" Target="https://www.facebook.com/164305410295882_1110560592337021_1110702855656128" TargetMode="External"/><Relationship Id="rId5374" Type="http://schemas.openxmlformats.org/officeDocument/2006/relationships/hyperlink" Target="https://www.facebook.com/10513336322_10153766238276323_10153767156511323" TargetMode="External"/><Relationship Id="rId4045" Type="http://schemas.openxmlformats.org/officeDocument/2006/relationships/hyperlink" Target="https://www.facebook.com/164305410295882_1110560592337021_1110598132333267" TargetMode="External"/><Relationship Id="rId5375" Type="http://schemas.openxmlformats.org/officeDocument/2006/relationships/hyperlink" Target="https://www.facebook.com/10513336322_10153766238276323_10153767745406323" TargetMode="External"/><Relationship Id="rId4048" Type="http://schemas.openxmlformats.org/officeDocument/2006/relationships/hyperlink" Target="https://www.facebook.com/164305410295882_1110560592337021_1110727338987013" TargetMode="External"/><Relationship Id="rId4047" Type="http://schemas.openxmlformats.org/officeDocument/2006/relationships/hyperlink" Target="https://www.facebook.com/164305410295882_1110560592337021_1110723545654059" TargetMode="External"/><Relationship Id="rId5378" Type="http://schemas.openxmlformats.org/officeDocument/2006/relationships/hyperlink" Target="https://www.facebook.com/10513336322_10153766238276323_10153768958081323" TargetMode="External"/><Relationship Id="rId4049" Type="http://schemas.openxmlformats.org/officeDocument/2006/relationships/hyperlink" Target="https://www.facebook.com/164305410295882_1110560592337021_1110817038978043" TargetMode="External"/><Relationship Id="rId5379" Type="http://schemas.openxmlformats.org/officeDocument/2006/relationships/hyperlink" Target="https://www.facebook.com/10513336322_10153766238276323_1520567681569339" TargetMode="External"/><Relationship Id="rId5361" Type="http://schemas.openxmlformats.org/officeDocument/2006/relationships/hyperlink" Target="https://www.facebook.com/10513336322_10153766238276323_1722466644642610" TargetMode="External"/><Relationship Id="rId5362" Type="http://schemas.openxmlformats.org/officeDocument/2006/relationships/hyperlink" Target="https://www.facebook.com/10513336322_10153766238276323_10153769708761323" TargetMode="External"/><Relationship Id="rId4031" Type="http://schemas.openxmlformats.org/officeDocument/2006/relationships/hyperlink" Target="https://www.facebook.com/164305410295882_1110560592337021_1110662922326788" TargetMode="External"/><Relationship Id="rId4030" Type="http://schemas.openxmlformats.org/officeDocument/2006/relationships/hyperlink" Target="https://www.facebook.com/164305410295882_1110560592337021_1110615948998152" TargetMode="External"/><Relationship Id="rId5360" Type="http://schemas.openxmlformats.org/officeDocument/2006/relationships/hyperlink" Target="https://www.facebook.com/10513336322_10153766238276323_1521699874789453" TargetMode="External"/><Relationship Id="rId297" Type="http://schemas.openxmlformats.org/officeDocument/2006/relationships/hyperlink" Target="https://www.facebook.com/228735667216_10153107791887217_10153107877417217" TargetMode="External"/><Relationship Id="rId4033" Type="http://schemas.openxmlformats.org/officeDocument/2006/relationships/hyperlink" Target="https://www.facebook.com/164305410295882_1110560592337021_1110582835668130" TargetMode="External"/><Relationship Id="rId5365" Type="http://schemas.openxmlformats.org/officeDocument/2006/relationships/hyperlink" Target="https://www.facebook.com/10513336322_10153766238276323_10153767849421323" TargetMode="External"/><Relationship Id="rId296" Type="http://schemas.openxmlformats.org/officeDocument/2006/relationships/hyperlink" Target="https://www.facebook.com/228735667216_10153107791887217_10153107872902217" TargetMode="External"/><Relationship Id="rId4032" Type="http://schemas.openxmlformats.org/officeDocument/2006/relationships/hyperlink" Target="https://www.facebook.com/164305410295882_1110560592337021_1110777345648679" TargetMode="External"/><Relationship Id="rId5366" Type="http://schemas.openxmlformats.org/officeDocument/2006/relationships/hyperlink" Target="https://www.facebook.com/10513336322_10153766238276323_10153768534866323" TargetMode="External"/><Relationship Id="rId295" Type="http://schemas.openxmlformats.org/officeDocument/2006/relationships/hyperlink" Target="https://www.facebook.com/228735667216_10153107791887217_10153107856432217" TargetMode="External"/><Relationship Id="rId4035" Type="http://schemas.openxmlformats.org/officeDocument/2006/relationships/hyperlink" Target="https://www.facebook.com/164305410295882_1110560592337021_1110616398998107" TargetMode="External"/><Relationship Id="rId5363" Type="http://schemas.openxmlformats.org/officeDocument/2006/relationships/hyperlink" Target="https://www.facebook.com/10513336322_10153766238276323_10153766948841323" TargetMode="External"/><Relationship Id="rId294" Type="http://schemas.openxmlformats.org/officeDocument/2006/relationships/hyperlink" Target="https://www.facebook.com/228735667216_10153107791887217_10153107817082217" TargetMode="External"/><Relationship Id="rId4034" Type="http://schemas.openxmlformats.org/officeDocument/2006/relationships/hyperlink" Target="https://www.facebook.com/164305410295882_1110560592337021_1110588645667549" TargetMode="External"/><Relationship Id="rId5364" Type="http://schemas.openxmlformats.org/officeDocument/2006/relationships/hyperlink" Target="https://www.facebook.com/10513336322_10153766238276323_10153767812851323" TargetMode="External"/><Relationship Id="rId4037" Type="http://schemas.openxmlformats.org/officeDocument/2006/relationships/hyperlink" Target="https://www.facebook.com/164305410295882_1110560592337021_1110655645660849" TargetMode="External"/><Relationship Id="rId5369" Type="http://schemas.openxmlformats.org/officeDocument/2006/relationships/hyperlink" Target="https://www.facebook.com/10513336322_10153766238276323_10153766703401323" TargetMode="External"/><Relationship Id="rId4036" Type="http://schemas.openxmlformats.org/officeDocument/2006/relationships/hyperlink" Target="https://www.facebook.com/164305410295882_1110560592337021_1110631818996565" TargetMode="External"/><Relationship Id="rId299" Type="http://schemas.openxmlformats.org/officeDocument/2006/relationships/hyperlink" Target="https://www.facebook.com/228735667216_10153107791887217_10153108130627217" TargetMode="External"/><Relationship Id="rId4039" Type="http://schemas.openxmlformats.org/officeDocument/2006/relationships/hyperlink" Target="https://www.facebook.com/164305410295882_1110560592337021_1110841578975589" TargetMode="External"/><Relationship Id="rId5367" Type="http://schemas.openxmlformats.org/officeDocument/2006/relationships/hyperlink" Target="https://www.facebook.com/10513336322_10153766238276323_10153768761076323" TargetMode="External"/><Relationship Id="rId298" Type="http://schemas.openxmlformats.org/officeDocument/2006/relationships/hyperlink" Target="https://www.facebook.com/228735667216_10153107791887217_10153107939977217" TargetMode="External"/><Relationship Id="rId4038" Type="http://schemas.openxmlformats.org/officeDocument/2006/relationships/hyperlink" Target="https://www.facebook.com/164305410295882_1110560592337021_1110703625656051" TargetMode="External"/><Relationship Id="rId5368" Type="http://schemas.openxmlformats.org/officeDocument/2006/relationships/hyperlink" Target="https://www.facebook.com/10513336322_10153766238276323_10153768775686323" TargetMode="External"/><Relationship Id="rId5390" Type="http://schemas.openxmlformats.org/officeDocument/2006/relationships/hyperlink" Target="https://www.facebook.com/10513336322_10153766238276323_1522033021422805" TargetMode="External"/><Relationship Id="rId5391" Type="http://schemas.openxmlformats.org/officeDocument/2006/relationships/hyperlink" Target="https://www.facebook.com/10513336322_10153766238276323_10153768509416323" TargetMode="External"/><Relationship Id="rId4060" Type="http://schemas.openxmlformats.org/officeDocument/2006/relationships/hyperlink" Target="https://www.facebook.com/164305410295882_1110560592337021_1110676405658773" TargetMode="External"/><Relationship Id="rId4062" Type="http://schemas.openxmlformats.org/officeDocument/2006/relationships/hyperlink" Target="https://www.facebook.com/164305410295882_1110560592337021_1110717625654651" TargetMode="External"/><Relationship Id="rId5394" Type="http://schemas.openxmlformats.org/officeDocument/2006/relationships/hyperlink" Target="https://www.facebook.com/10513336322_10153766238276323_1722347247987883" TargetMode="External"/><Relationship Id="rId4061" Type="http://schemas.openxmlformats.org/officeDocument/2006/relationships/hyperlink" Target="https://www.facebook.com/164305410295882_1110560592337021_1110680695658344" TargetMode="External"/><Relationship Id="rId5395" Type="http://schemas.openxmlformats.org/officeDocument/2006/relationships/hyperlink" Target="https://www.facebook.com/10513336322_10153766238276323_10153769953701323" TargetMode="External"/><Relationship Id="rId4064" Type="http://schemas.openxmlformats.org/officeDocument/2006/relationships/hyperlink" Target="https://www.facebook.com/164305410295882_1110560592337021_1110610105665403" TargetMode="External"/><Relationship Id="rId5392" Type="http://schemas.openxmlformats.org/officeDocument/2006/relationships/hyperlink" Target="https://www.facebook.com/10513336322_10153766238276323_10153768337796323" TargetMode="External"/><Relationship Id="rId4063" Type="http://schemas.openxmlformats.org/officeDocument/2006/relationships/hyperlink" Target="https://www.facebook.com/164305410295882_1110560592337021_1110965292296551" TargetMode="External"/><Relationship Id="rId5393" Type="http://schemas.openxmlformats.org/officeDocument/2006/relationships/hyperlink" Target="https://www.facebook.com/10513336322_10153766238276323_10153768673646323" TargetMode="External"/><Relationship Id="rId4066" Type="http://schemas.openxmlformats.org/officeDocument/2006/relationships/hyperlink" Target="https://www.facebook.com/164305410295882_1110560592337021_1110810065645407" TargetMode="External"/><Relationship Id="rId5398" Type="http://schemas.openxmlformats.org/officeDocument/2006/relationships/hyperlink" Target="https://www.facebook.com/10513336322_10153766238276323_10153768964031323" TargetMode="External"/><Relationship Id="rId4065" Type="http://schemas.openxmlformats.org/officeDocument/2006/relationships/hyperlink" Target="https://www.facebook.com/164305410295882_1110560592337021_1110718902321190" TargetMode="External"/><Relationship Id="rId5399" Type="http://schemas.openxmlformats.org/officeDocument/2006/relationships/hyperlink" Target="https://www.facebook.com/10513336322_10153766238276323_1722784227944185" TargetMode="External"/><Relationship Id="rId4068" Type="http://schemas.openxmlformats.org/officeDocument/2006/relationships/hyperlink" Target="https://www.facebook.com/164305410295882_1110560592337021_1111038642289216" TargetMode="External"/><Relationship Id="rId5396" Type="http://schemas.openxmlformats.org/officeDocument/2006/relationships/hyperlink" Target="https://www.facebook.com/10513336322_10153766238276323_10153767937181323" TargetMode="External"/><Relationship Id="rId4067" Type="http://schemas.openxmlformats.org/officeDocument/2006/relationships/hyperlink" Target="https://www.facebook.com/164305410295882_1110560592337021_1110810505645363" TargetMode="External"/><Relationship Id="rId5397" Type="http://schemas.openxmlformats.org/officeDocument/2006/relationships/hyperlink" Target="https://www.facebook.com/10513336322_10153766238276323_10153768797911323" TargetMode="External"/><Relationship Id="rId4069" Type="http://schemas.openxmlformats.org/officeDocument/2006/relationships/hyperlink" Target="https://www.facebook.com/164305410295882_1110560592337021_1110690332324047" TargetMode="External"/><Relationship Id="rId5380" Type="http://schemas.openxmlformats.org/officeDocument/2006/relationships/hyperlink" Target="https://www.facebook.com/10513336322_10153766238276323_1520360621590045" TargetMode="External"/><Relationship Id="rId4051" Type="http://schemas.openxmlformats.org/officeDocument/2006/relationships/hyperlink" Target="https://www.facebook.com/164305410295882_1110560592337021_1110584409001306" TargetMode="External"/><Relationship Id="rId5383" Type="http://schemas.openxmlformats.org/officeDocument/2006/relationships/hyperlink" Target="https://www.facebook.com/10513336322_10153766238276323_10153766698721323" TargetMode="External"/><Relationship Id="rId4050" Type="http://schemas.openxmlformats.org/officeDocument/2006/relationships/hyperlink" Target="https://www.facebook.com/164305410295882_1110560592337021_1111179112275169" TargetMode="External"/><Relationship Id="rId5384" Type="http://schemas.openxmlformats.org/officeDocument/2006/relationships/hyperlink" Target="https://www.facebook.com/10513336322_10153766238276323_10153767176856323" TargetMode="External"/><Relationship Id="rId4053" Type="http://schemas.openxmlformats.org/officeDocument/2006/relationships/hyperlink" Target="https://www.facebook.com/164305410295882_1110560592337021_1110573502335730" TargetMode="External"/><Relationship Id="rId5381" Type="http://schemas.openxmlformats.org/officeDocument/2006/relationships/hyperlink" Target="https://www.facebook.com/10513336322_10153766238276323_10153766718041323" TargetMode="External"/><Relationship Id="rId4052" Type="http://schemas.openxmlformats.org/officeDocument/2006/relationships/hyperlink" Target="https://www.facebook.com/164305410295882_1110560592337021_1110956512297429" TargetMode="External"/><Relationship Id="rId5382" Type="http://schemas.openxmlformats.org/officeDocument/2006/relationships/hyperlink" Target="https://www.facebook.com/10513336322_10153766238276323_10153767611851323" TargetMode="External"/><Relationship Id="rId4055" Type="http://schemas.openxmlformats.org/officeDocument/2006/relationships/hyperlink" Target="https://www.facebook.com/164305410295882_1110560592337021_1110816292311451" TargetMode="External"/><Relationship Id="rId5387" Type="http://schemas.openxmlformats.org/officeDocument/2006/relationships/hyperlink" Target="https://www.facebook.com/10513336322_10153766238276323_1722418697980738" TargetMode="External"/><Relationship Id="rId4054" Type="http://schemas.openxmlformats.org/officeDocument/2006/relationships/hyperlink" Target="https://www.facebook.com/164305410295882_1110560592337021_1110701802322900" TargetMode="External"/><Relationship Id="rId5388" Type="http://schemas.openxmlformats.org/officeDocument/2006/relationships/hyperlink" Target="https://www.facebook.com/10513336322_10153766238276323_10153768823526323" TargetMode="External"/><Relationship Id="rId4057" Type="http://schemas.openxmlformats.org/officeDocument/2006/relationships/hyperlink" Target="https://www.facebook.com/164305410295882_1110560592337021_1110827578976989" TargetMode="External"/><Relationship Id="rId5385" Type="http://schemas.openxmlformats.org/officeDocument/2006/relationships/hyperlink" Target="https://www.facebook.com/10513336322_10153766238276323_10153767700731323" TargetMode="External"/><Relationship Id="rId4056" Type="http://schemas.openxmlformats.org/officeDocument/2006/relationships/hyperlink" Target="https://www.facebook.com/164305410295882_1110560592337021_1110820168977730" TargetMode="External"/><Relationship Id="rId5386" Type="http://schemas.openxmlformats.org/officeDocument/2006/relationships/hyperlink" Target="https://www.facebook.com/10513336322_10153766238276323_1722477761308165" TargetMode="External"/><Relationship Id="rId4059" Type="http://schemas.openxmlformats.org/officeDocument/2006/relationships/hyperlink" Target="https://www.facebook.com/164305410295882_1110560592337021_1110656885660725" TargetMode="External"/><Relationship Id="rId4058" Type="http://schemas.openxmlformats.org/officeDocument/2006/relationships/hyperlink" Target="https://www.facebook.com/164305410295882_1110560592337021_1111722452220835" TargetMode="External"/><Relationship Id="rId5389" Type="http://schemas.openxmlformats.org/officeDocument/2006/relationships/hyperlink" Target="https://www.facebook.com/10513336322_10153766238276323_10153768513441323" TargetMode="External"/><Relationship Id="rId4008" Type="http://schemas.openxmlformats.org/officeDocument/2006/relationships/hyperlink" Target="https://www.facebook.com/164305410295882_1110560592337021_1110747682318312" TargetMode="External"/><Relationship Id="rId4007" Type="http://schemas.openxmlformats.org/officeDocument/2006/relationships/hyperlink" Target="https://www.facebook.com/164305410295882_1110560592337021_1110732278986519" TargetMode="External"/><Relationship Id="rId5338" Type="http://schemas.openxmlformats.org/officeDocument/2006/relationships/hyperlink" Target="https://www.facebook.com/10513336322_10153766238276323_10153767783286323" TargetMode="External"/><Relationship Id="rId4009" Type="http://schemas.openxmlformats.org/officeDocument/2006/relationships/hyperlink" Target="https://www.facebook.com/164305410295882_1110560592337021_1111170228942724" TargetMode="External"/><Relationship Id="rId5339" Type="http://schemas.openxmlformats.org/officeDocument/2006/relationships/hyperlink" Target="https://www.facebook.com/10513336322_10153766238276323_10153767472376323" TargetMode="External"/><Relationship Id="rId271" Type="http://schemas.openxmlformats.org/officeDocument/2006/relationships/hyperlink" Target="https://www.facebook.com/228735667216_10153107791887217_10153107851957217" TargetMode="External"/><Relationship Id="rId270" Type="http://schemas.openxmlformats.org/officeDocument/2006/relationships/hyperlink" Target="https://www.facebook.com/228735667216_10153107791887217_10153107848967217" TargetMode="External"/><Relationship Id="rId269" Type="http://schemas.openxmlformats.org/officeDocument/2006/relationships/hyperlink" Target="https://www.facebook.com/228735667216_10153107791887217_10153107847607217" TargetMode="External"/><Relationship Id="rId264" Type="http://schemas.openxmlformats.org/officeDocument/2006/relationships/hyperlink" Target="https://www.facebook.com/228735667216_10153107791887217_10153111011747217" TargetMode="External"/><Relationship Id="rId4000" Type="http://schemas.openxmlformats.org/officeDocument/2006/relationships/hyperlink" Target="https://www.facebook.com/164305410295882_1110560592337021_1110664605659953" TargetMode="External"/><Relationship Id="rId5332" Type="http://schemas.openxmlformats.org/officeDocument/2006/relationships/hyperlink" Target="https://www.facebook.com/10513336322_10153766238276323_10153767842861323" TargetMode="External"/><Relationship Id="rId263" Type="http://schemas.openxmlformats.org/officeDocument/2006/relationships/hyperlink" Target="https://www.facebook.com/228735667216_10153107791887217_10153109970267217" TargetMode="External"/><Relationship Id="rId5333" Type="http://schemas.openxmlformats.org/officeDocument/2006/relationships/hyperlink" Target="https://www.facebook.com/10513336322_10153766238276323_10153768024596323" TargetMode="External"/><Relationship Id="rId262" Type="http://schemas.openxmlformats.org/officeDocument/2006/relationships/hyperlink" Target="https://www.facebook.com/228735667216_10153107791887217_10153109403512217" TargetMode="External"/><Relationship Id="rId4002" Type="http://schemas.openxmlformats.org/officeDocument/2006/relationships/hyperlink" Target="https://www.facebook.com/164305410295882_1110560592337021_1110673535659060" TargetMode="External"/><Relationship Id="rId5330" Type="http://schemas.openxmlformats.org/officeDocument/2006/relationships/hyperlink" Target="https://www.facebook.com/10513336322_10153766238276323_10153767582721323" TargetMode="External"/><Relationship Id="rId261" Type="http://schemas.openxmlformats.org/officeDocument/2006/relationships/hyperlink" Target="https://www.facebook.com/228735667216_10153107791887217_10153109031782217" TargetMode="External"/><Relationship Id="rId4001" Type="http://schemas.openxmlformats.org/officeDocument/2006/relationships/hyperlink" Target="https://www.facebook.com/164305410295882_1110560592337021_1110671958992551" TargetMode="External"/><Relationship Id="rId5331" Type="http://schemas.openxmlformats.org/officeDocument/2006/relationships/hyperlink" Target="https://www.facebook.com/10513336322_10153766238276323_10153767819211323" TargetMode="External"/><Relationship Id="rId268" Type="http://schemas.openxmlformats.org/officeDocument/2006/relationships/hyperlink" Target="https://www.facebook.com/228735667216_10153107791887217_10153107800727217" TargetMode="External"/><Relationship Id="rId4004" Type="http://schemas.openxmlformats.org/officeDocument/2006/relationships/hyperlink" Target="https://www.facebook.com/164305410295882_1110560592337021_1110731755653238" TargetMode="External"/><Relationship Id="rId5336" Type="http://schemas.openxmlformats.org/officeDocument/2006/relationships/hyperlink" Target="https://www.facebook.com/10513336322_10153766238276323_10153768515436323" TargetMode="External"/><Relationship Id="rId267" Type="http://schemas.openxmlformats.org/officeDocument/2006/relationships/hyperlink" Target="https://www.facebook.com/228735667216_10153107791887217_187826955094723" TargetMode="External"/><Relationship Id="rId4003" Type="http://schemas.openxmlformats.org/officeDocument/2006/relationships/hyperlink" Target="https://www.facebook.com/164305410295882_1110560592337021_1110723902320690" TargetMode="External"/><Relationship Id="rId5337" Type="http://schemas.openxmlformats.org/officeDocument/2006/relationships/hyperlink" Target="https://www.facebook.com/10513336322_10153766238276323_10153771049956323" TargetMode="External"/><Relationship Id="rId266" Type="http://schemas.openxmlformats.org/officeDocument/2006/relationships/hyperlink" Target="https://www.facebook.com/228735667216_10153107791887217_10153128280117217" TargetMode="External"/><Relationship Id="rId4006" Type="http://schemas.openxmlformats.org/officeDocument/2006/relationships/hyperlink" Target="https://www.facebook.com/164305410295882_1110560592337021_1110732015653212" TargetMode="External"/><Relationship Id="rId5334" Type="http://schemas.openxmlformats.org/officeDocument/2006/relationships/hyperlink" Target="https://www.facebook.com/10513336322_10153766238276323_10153768037246323" TargetMode="External"/><Relationship Id="rId265" Type="http://schemas.openxmlformats.org/officeDocument/2006/relationships/hyperlink" Target="https://www.facebook.com/228735667216_10153107791887217_10153117577207217" TargetMode="External"/><Relationship Id="rId4005" Type="http://schemas.openxmlformats.org/officeDocument/2006/relationships/hyperlink" Target="https://www.facebook.com/164305410295882_1110560592337021_1110731958986551" TargetMode="External"/><Relationship Id="rId5335" Type="http://schemas.openxmlformats.org/officeDocument/2006/relationships/hyperlink" Target="https://www.facebook.com/10513336322_10153766238276323_10153768511051323" TargetMode="External"/><Relationship Id="rId5329" Type="http://schemas.openxmlformats.org/officeDocument/2006/relationships/hyperlink" Target="https://www.facebook.com/10513336322_10153766238276323_10153767181891323" TargetMode="External"/><Relationship Id="rId5327" Type="http://schemas.openxmlformats.org/officeDocument/2006/relationships/hyperlink" Target="https://www.facebook.com/10513336322_10153766238276323_10153766837231323" TargetMode="External"/><Relationship Id="rId5328" Type="http://schemas.openxmlformats.org/officeDocument/2006/relationships/hyperlink" Target="https://www.facebook.com/10513336322_10153766238276323_10153766931756323" TargetMode="External"/><Relationship Id="rId260" Type="http://schemas.openxmlformats.org/officeDocument/2006/relationships/hyperlink" Target="https://www.facebook.com/228735667216_10153107791887217_10153108787702217" TargetMode="External"/><Relationship Id="rId259" Type="http://schemas.openxmlformats.org/officeDocument/2006/relationships/hyperlink" Target="https://www.facebook.com/228735667216_10153107791887217_10153108693047217" TargetMode="External"/><Relationship Id="rId258" Type="http://schemas.openxmlformats.org/officeDocument/2006/relationships/hyperlink" Target="https://www.facebook.com/228735667216_10153107791887217_10153108652512217" TargetMode="External"/><Relationship Id="rId2290" Type="http://schemas.openxmlformats.org/officeDocument/2006/relationships/hyperlink" Target="https://www.facebook.com/228735667216_10153107791887217_10153109020227217" TargetMode="External"/><Relationship Id="rId2291" Type="http://schemas.openxmlformats.org/officeDocument/2006/relationships/hyperlink" Target="https://www.facebook.com/228735667216_10153107791887217_10153109469497217" TargetMode="External"/><Relationship Id="rId2292" Type="http://schemas.openxmlformats.org/officeDocument/2006/relationships/hyperlink" Target="https://www.facebook.com/228735667216_10153107791887217_10153109470077217" TargetMode="External"/><Relationship Id="rId2293" Type="http://schemas.openxmlformats.org/officeDocument/2006/relationships/hyperlink" Target="https://www.facebook.com/228735667216_10153107791887217_10153109572967217" TargetMode="External"/><Relationship Id="rId253" Type="http://schemas.openxmlformats.org/officeDocument/2006/relationships/hyperlink" Target="https://www.facebook.com/228735667216_10153107791887217_10153108482187217" TargetMode="External"/><Relationship Id="rId2294" Type="http://schemas.openxmlformats.org/officeDocument/2006/relationships/hyperlink" Target="https://www.facebook.com/228735667216_10153107791887217_10153107847917217" TargetMode="External"/><Relationship Id="rId5321" Type="http://schemas.openxmlformats.org/officeDocument/2006/relationships/hyperlink" Target="https://www.facebook.com/10513336322_10153766238276323_1725544681001473" TargetMode="External"/><Relationship Id="rId252" Type="http://schemas.openxmlformats.org/officeDocument/2006/relationships/hyperlink" Target="https://www.facebook.com/228735667216_10153107791887217_10153108452872217" TargetMode="External"/><Relationship Id="rId2295" Type="http://schemas.openxmlformats.org/officeDocument/2006/relationships/hyperlink" Target="https://www.facebook.com/228735667216_10153107791887217_10153108087927217" TargetMode="External"/><Relationship Id="rId5322" Type="http://schemas.openxmlformats.org/officeDocument/2006/relationships/hyperlink" Target="https://www.facebook.com/10513336322_10153766238276323_10153767861931323" TargetMode="External"/><Relationship Id="rId251" Type="http://schemas.openxmlformats.org/officeDocument/2006/relationships/hyperlink" Target="https://www.facebook.com/228735667216_10153107791887217_10153108449187217" TargetMode="External"/><Relationship Id="rId2296" Type="http://schemas.openxmlformats.org/officeDocument/2006/relationships/hyperlink" Target="https://www.facebook.com/228735667216_10153107791887217_10153108087002217" TargetMode="External"/><Relationship Id="rId250" Type="http://schemas.openxmlformats.org/officeDocument/2006/relationships/hyperlink" Target="https://www.facebook.com/228735667216_10153107791887217_10153108434007217" TargetMode="External"/><Relationship Id="rId2297" Type="http://schemas.openxmlformats.org/officeDocument/2006/relationships/hyperlink" Target="https://www.facebook.com/228735667216_10153107791887217_10153108573927217" TargetMode="External"/><Relationship Id="rId5320" Type="http://schemas.openxmlformats.org/officeDocument/2006/relationships/hyperlink" Target="https://www.facebook.com/10513336322_10153766238276323_1520484058244368" TargetMode="External"/><Relationship Id="rId257" Type="http://schemas.openxmlformats.org/officeDocument/2006/relationships/hyperlink" Target="https://www.facebook.com/228735667216_10153107791887217_10153108649537217" TargetMode="External"/><Relationship Id="rId2298" Type="http://schemas.openxmlformats.org/officeDocument/2006/relationships/hyperlink" Target="https://www.facebook.com/228735667216_10153107791887217_10153107960017217" TargetMode="External"/><Relationship Id="rId5325" Type="http://schemas.openxmlformats.org/officeDocument/2006/relationships/hyperlink" Target="https://www.facebook.com/10513336322_10153766238276323_10153767140396323" TargetMode="External"/><Relationship Id="rId256" Type="http://schemas.openxmlformats.org/officeDocument/2006/relationships/hyperlink" Target="https://www.facebook.com/228735667216_10153107791887217_10153108520217217" TargetMode="External"/><Relationship Id="rId2299" Type="http://schemas.openxmlformats.org/officeDocument/2006/relationships/hyperlink" Target="https://www.facebook.com/228735667216_10153107791887217_10153108724967217" TargetMode="External"/><Relationship Id="rId5326" Type="http://schemas.openxmlformats.org/officeDocument/2006/relationships/hyperlink" Target="https://www.facebook.com/10513336322_10153766238276323_10153768832301323" TargetMode="External"/><Relationship Id="rId255" Type="http://schemas.openxmlformats.org/officeDocument/2006/relationships/hyperlink" Target="https://www.facebook.com/228735667216_10153107791887217_10153108512727217" TargetMode="External"/><Relationship Id="rId5323" Type="http://schemas.openxmlformats.org/officeDocument/2006/relationships/hyperlink" Target="https://www.facebook.com/10513336322_10153766238276323_10153766401866323" TargetMode="External"/><Relationship Id="rId254" Type="http://schemas.openxmlformats.org/officeDocument/2006/relationships/hyperlink" Target="https://www.facebook.com/228735667216_10153107791887217_10153108502032217" TargetMode="External"/><Relationship Id="rId5324" Type="http://schemas.openxmlformats.org/officeDocument/2006/relationships/hyperlink" Target="https://www.facebook.com/10513336322_10153766238276323_10153766405336323" TargetMode="External"/><Relationship Id="rId4029" Type="http://schemas.openxmlformats.org/officeDocument/2006/relationships/hyperlink" Target="https://www.facebook.com/164305410295882_1110560592337021_1110569139002833" TargetMode="External"/><Relationship Id="rId293" Type="http://schemas.openxmlformats.org/officeDocument/2006/relationships/hyperlink" Target="https://www.facebook.com/228735667216_10153107791887217_10153111036867217" TargetMode="External"/><Relationship Id="rId292" Type="http://schemas.openxmlformats.org/officeDocument/2006/relationships/hyperlink" Target="https://www.facebook.com/228735667216_10153107791887217_10153109134287217" TargetMode="External"/><Relationship Id="rId291" Type="http://schemas.openxmlformats.org/officeDocument/2006/relationships/hyperlink" Target="https://www.facebook.com/228735667216_10153107791887217_10153108710917217" TargetMode="External"/><Relationship Id="rId290" Type="http://schemas.openxmlformats.org/officeDocument/2006/relationships/hyperlink" Target="https://www.facebook.com/228735667216_10153107791887217_10153108566382217" TargetMode="External"/><Relationship Id="rId5350" Type="http://schemas.openxmlformats.org/officeDocument/2006/relationships/hyperlink" Target="https://www.facebook.com/10513336322_10153766238276323_10153768530211323" TargetMode="External"/><Relationship Id="rId5351" Type="http://schemas.openxmlformats.org/officeDocument/2006/relationships/hyperlink" Target="https://www.facebook.com/10513336322_10153766238276323_10153769713946323" TargetMode="External"/><Relationship Id="rId4020" Type="http://schemas.openxmlformats.org/officeDocument/2006/relationships/hyperlink" Target="https://www.facebook.com/164305410295882_1110560592337021_1110655675660846" TargetMode="External"/><Relationship Id="rId286" Type="http://schemas.openxmlformats.org/officeDocument/2006/relationships/hyperlink" Target="https://www.facebook.com/228735667216_10153107791887217_10153108139297217" TargetMode="External"/><Relationship Id="rId4022" Type="http://schemas.openxmlformats.org/officeDocument/2006/relationships/hyperlink" Target="https://www.facebook.com/164305410295882_1110560592337021_1110674365658977" TargetMode="External"/><Relationship Id="rId5354" Type="http://schemas.openxmlformats.org/officeDocument/2006/relationships/hyperlink" Target="https://www.facebook.com/10513336322_10153766238276323_1772551832967424" TargetMode="External"/><Relationship Id="rId285" Type="http://schemas.openxmlformats.org/officeDocument/2006/relationships/hyperlink" Target="https://www.facebook.com/228735667216_10153107791887217_10153108108767217" TargetMode="External"/><Relationship Id="rId4021" Type="http://schemas.openxmlformats.org/officeDocument/2006/relationships/hyperlink" Target="https://www.facebook.com/164305410295882_1110560592337021_1110656082327472" TargetMode="External"/><Relationship Id="rId5355" Type="http://schemas.openxmlformats.org/officeDocument/2006/relationships/hyperlink" Target="https://www.facebook.com/10513336322_10153766238276323_1521762598116514" TargetMode="External"/><Relationship Id="rId284" Type="http://schemas.openxmlformats.org/officeDocument/2006/relationships/hyperlink" Target="https://www.facebook.com/228735667216_10153107791887217_10153108052157217" TargetMode="External"/><Relationship Id="rId4024" Type="http://schemas.openxmlformats.org/officeDocument/2006/relationships/hyperlink" Target="https://www.facebook.com/164305410295882_1110560592337021_1110814922311588" TargetMode="External"/><Relationship Id="rId5352" Type="http://schemas.openxmlformats.org/officeDocument/2006/relationships/hyperlink" Target="https://www.facebook.com/10513336322_10153766238276323_1722459471309994" TargetMode="External"/><Relationship Id="rId283" Type="http://schemas.openxmlformats.org/officeDocument/2006/relationships/hyperlink" Target="https://www.facebook.com/228735667216_10153107791887217_10153108045652217" TargetMode="External"/><Relationship Id="rId4023" Type="http://schemas.openxmlformats.org/officeDocument/2006/relationships/hyperlink" Target="https://www.facebook.com/164305410295882_1110560592337021_1110675145658899" TargetMode="External"/><Relationship Id="rId5353" Type="http://schemas.openxmlformats.org/officeDocument/2006/relationships/hyperlink" Target="https://www.facebook.com/10513336322_10153766238276323_1520431761582931" TargetMode="External"/><Relationship Id="rId4026" Type="http://schemas.openxmlformats.org/officeDocument/2006/relationships/hyperlink" Target="https://www.facebook.com/164305410295882_1110560592337021_1111015802291500" TargetMode="External"/><Relationship Id="rId5358" Type="http://schemas.openxmlformats.org/officeDocument/2006/relationships/hyperlink" Target="https://www.facebook.com/10513336322_10153766238276323_10153768993211323" TargetMode="External"/><Relationship Id="rId289" Type="http://schemas.openxmlformats.org/officeDocument/2006/relationships/hyperlink" Target="https://www.facebook.com/228735667216_10153107791887217_10153108193642217" TargetMode="External"/><Relationship Id="rId4025" Type="http://schemas.openxmlformats.org/officeDocument/2006/relationships/hyperlink" Target="https://www.facebook.com/164305410295882_1110560592337021_1110864528973294" TargetMode="External"/><Relationship Id="rId5359" Type="http://schemas.openxmlformats.org/officeDocument/2006/relationships/hyperlink" Target="https://www.facebook.com/10513336322_10153766238276323_1722366431319298" TargetMode="External"/><Relationship Id="rId288" Type="http://schemas.openxmlformats.org/officeDocument/2006/relationships/hyperlink" Target="https://www.facebook.com/228735667216_10153107791887217_10153108166462217" TargetMode="External"/><Relationship Id="rId4028" Type="http://schemas.openxmlformats.org/officeDocument/2006/relationships/hyperlink" Target="https://www.facebook.com/164305410295882_1110560592337021_1110825245643889" TargetMode="External"/><Relationship Id="rId5356" Type="http://schemas.openxmlformats.org/officeDocument/2006/relationships/hyperlink" Target="https://www.facebook.com/10513336322_10153766238276323_10153771858046323" TargetMode="External"/><Relationship Id="rId287" Type="http://schemas.openxmlformats.org/officeDocument/2006/relationships/hyperlink" Target="https://www.facebook.com/228735667216_10153107791887217_10153108157702217" TargetMode="External"/><Relationship Id="rId4027" Type="http://schemas.openxmlformats.org/officeDocument/2006/relationships/hyperlink" Target="https://www.facebook.com/164305410295882_1110560592337021_1111040178955729" TargetMode="External"/><Relationship Id="rId5357" Type="http://schemas.openxmlformats.org/officeDocument/2006/relationships/hyperlink" Target="https://www.facebook.com/10513336322_10153766238276323_10153767839161323" TargetMode="External"/><Relationship Id="rId4019" Type="http://schemas.openxmlformats.org/officeDocument/2006/relationships/hyperlink" Target="https://www.facebook.com/164305410295882_1110560592337021_1110652945661119" TargetMode="External"/><Relationship Id="rId4018" Type="http://schemas.openxmlformats.org/officeDocument/2006/relationships/hyperlink" Target="https://www.facebook.com/164305410295882_1110560592337021_1110611108998636" TargetMode="External"/><Relationship Id="rId5349" Type="http://schemas.openxmlformats.org/officeDocument/2006/relationships/hyperlink" Target="https://www.facebook.com/10513336322_10153766238276323_1723851647837443" TargetMode="External"/><Relationship Id="rId282" Type="http://schemas.openxmlformats.org/officeDocument/2006/relationships/hyperlink" Target="https://www.facebook.com/228735667216_10153107791887217_10153108022362217" TargetMode="External"/><Relationship Id="rId281" Type="http://schemas.openxmlformats.org/officeDocument/2006/relationships/hyperlink" Target="https://www.facebook.com/228735667216_10153107791887217_10153107994807217" TargetMode="External"/><Relationship Id="rId280" Type="http://schemas.openxmlformats.org/officeDocument/2006/relationships/hyperlink" Target="https://www.facebook.com/228735667216_10153107791887217_10153107943727217" TargetMode="External"/><Relationship Id="rId5340" Type="http://schemas.openxmlformats.org/officeDocument/2006/relationships/hyperlink" Target="https://www.facebook.com/10513336322_10153766238276323_10153768219631323" TargetMode="External"/><Relationship Id="rId275" Type="http://schemas.openxmlformats.org/officeDocument/2006/relationships/hyperlink" Target="https://www.facebook.com/228735667216_10153107791887217_10153107870952217" TargetMode="External"/><Relationship Id="rId4011" Type="http://schemas.openxmlformats.org/officeDocument/2006/relationships/hyperlink" Target="https://www.facebook.com/164305410295882_1110560592337021_1111174822275598" TargetMode="External"/><Relationship Id="rId5343" Type="http://schemas.openxmlformats.org/officeDocument/2006/relationships/hyperlink" Target="https://www.facebook.com/10513336322_10153766238276323_10153862191466323" TargetMode="External"/><Relationship Id="rId274" Type="http://schemas.openxmlformats.org/officeDocument/2006/relationships/hyperlink" Target="https://www.facebook.com/228735667216_10153107791887217_10153107857077217" TargetMode="External"/><Relationship Id="rId4010" Type="http://schemas.openxmlformats.org/officeDocument/2006/relationships/hyperlink" Target="https://www.facebook.com/164305410295882_1110560592337021_1111171492275931" TargetMode="External"/><Relationship Id="rId5344" Type="http://schemas.openxmlformats.org/officeDocument/2006/relationships/hyperlink" Target="https://www.facebook.com/10513336322_10153766238276323_10153862235491323" TargetMode="External"/><Relationship Id="rId273" Type="http://schemas.openxmlformats.org/officeDocument/2006/relationships/hyperlink" Target="https://www.facebook.com/228735667216_10153107791887217_10153107856867217" TargetMode="External"/><Relationship Id="rId4013" Type="http://schemas.openxmlformats.org/officeDocument/2006/relationships/hyperlink" Target="https://www.facebook.com/164305410295882_1110560592337021_1110574799002267" TargetMode="External"/><Relationship Id="rId5341" Type="http://schemas.openxmlformats.org/officeDocument/2006/relationships/hyperlink" Target="https://www.facebook.com/10513336322_10153766238276323_1722538471302094" TargetMode="External"/><Relationship Id="rId272" Type="http://schemas.openxmlformats.org/officeDocument/2006/relationships/hyperlink" Target="https://www.facebook.com/228735667216_10153107791887217_10153107852722217" TargetMode="External"/><Relationship Id="rId4012" Type="http://schemas.openxmlformats.org/officeDocument/2006/relationships/hyperlink" Target="https://www.facebook.com/164305410295882_1110560592337021_1111354332257647" TargetMode="External"/><Relationship Id="rId5342" Type="http://schemas.openxmlformats.org/officeDocument/2006/relationships/hyperlink" Target="https://www.facebook.com/10513336322_10153766238276323_10153795739351323" TargetMode="External"/><Relationship Id="rId279" Type="http://schemas.openxmlformats.org/officeDocument/2006/relationships/hyperlink" Target="https://www.facebook.com/228735667216_10153107791887217_10153107897517217" TargetMode="External"/><Relationship Id="rId4015" Type="http://schemas.openxmlformats.org/officeDocument/2006/relationships/hyperlink" Target="https://www.facebook.com/164305410295882_1110560592337021_1110591419000605" TargetMode="External"/><Relationship Id="rId5347" Type="http://schemas.openxmlformats.org/officeDocument/2006/relationships/hyperlink" Target="https://www.facebook.com/10513336322_10153766238276323_10153768202876323" TargetMode="External"/><Relationship Id="rId278" Type="http://schemas.openxmlformats.org/officeDocument/2006/relationships/hyperlink" Target="https://www.facebook.com/228735667216_10153107791887217_10153107891157217" TargetMode="External"/><Relationship Id="rId4014" Type="http://schemas.openxmlformats.org/officeDocument/2006/relationships/hyperlink" Target="https://www.facebook.com/164305410295882_1110560592337021_1110587672334313" TargetMode="External"/><Relationship Id="rId5348" Type="http://schemas.openxmlformats.org/officeDocument/2006/relationships/hyperlink" Target="https://www.facebook.com/10513336322_10153766238276323_1520765478216226" TargetMode="External"/><Relationship Id="rId277" Type="http://schemas.openxmlformats.org/officeDocument/2006/relationships/hyperlink" Target="https://www.facebook.com/228735667216_10153107791887217_10153107890927217" TargetMode="External"/><Relationship Id="rId4017" Type="http://schemas.openxmlformats.org/officeDocument/2006/relationships/hyperlink" Target="https://www.facebook.com/164305410295882_1110560592337021_1110598155666598" TargetMode="External"/><Relationship Id="rId5345" Type="http://schemas.openxmlformats.org/officeDocument/2006/relationships/hyperlink" Target="https://www.facebook.com/10513336322_10153766238276323_10153862663281323" TargetMode="External"/><Relationship Id="rId276" Type="http://schemas.openxmlformats.org/officeDocument/2006/relationships/hyperlink" Target="https://www.facebook.com/228735667216_10153107791887217_10153107872197217" TargetMode="External"/><Relationship Id="rId4016" Type="http://schemas.openxmlformats.org/officeDocument/2006/relationships/hyperlink" Target="https://www.facebook.com/164305410295882_1110560592337021_1110593212333759" TargetMode="External"/><Relationship Id="rId5346" Type="http://schemas.openxmlformats.org/officeDocument/2006/relationships/hyperlink" Target="https://www.facebook.com/10513336322_10153766238276323_1512413442388127" TargetMode="External"/><Relationship Id="rId1851" Type="http://schemas.openxmlformats.org/officeDocument/2006/relationships/hyperlink" Target="https://www.facebook.com/10513336322_10152825495951323_10152827017871323" TargetMode="External"/><Relationship Id="rId1852" Type="http://schemas.openxmlformats.org/officeDocument/2006/relationships/hyperlink" Target="https://www.facebook.com/10513336322_10152825495951323_10152827020411323" TargetMode="External"/><Relationship Id="rId1853" Type="http://schemas.openxmlformats.org/officeDocument/2006/relationships/hyperlink" Target="https://www.facebook.com/10513336322_10152825495951323_10152827045406323" TargetMode="External"/><Relationship Id="rId1854" Type="http://schemas.openxmlformats.org/officeDocument/2006/relationships/hyperlink" Target="https://www.facebook.com/10513336322_10152825495951323_10152827051291323" TargetMode="External"/><Relationship Id="rId1855" Type="http://schemas.openxmlformats.org/officeDocument/2006/relationships/hyperlink" Target="https://www.facebook.com/10513336322_10152825495951323_10152827068816323" TargetMode="External"/><Relationship Id="rId1856" Type="http://schemas.openxmlformats.org/officeDocument/2006/relationships/hyperlink" Target="https://www.facebook.com/10513336322_10152825495951323_10152827128451323" TargetMode="External"/><Relationship Id="rId1857" Type="http://schemas.openxmlformats.org/officeDocument/2006/relationships/hyperlink" Target="https://www.facebook.com/10513336322_10152825495951323_10152827131506323" TargetMode="External"/><Relationship Id="rId1858" Type="http://schemas.openxmlformats.org/officeDocument/2006/relationships/hyperlink" Target="https://www.facebook.com/10513336322_10152825495951323_10152827131806323" TargetMode="External"/><Relationship Id="rId1859" Type="http://schemas.openxmlformats.org/officeDocument/2006/relationships/hyperlink" Target="https://www.facebook.com/10513336322_10152825495951323_10152826911531323" TargetMode="External"/><Relationship Id="rId1850" Type="http://schemas.openxmlformats.org/officeDocument/2006/relationships/hyperlink" Target="https://www.facebook.com/10513336322_10152825495951323_10152827003701323" TargetMode="External"/><Relationship Id="rId1840" Type="http://schemas.openxmlformats.org/officeDocument/2006/relationships/hyperlink" Target="https://www.facebook.com/10513336322_10152825495951323_10152827340881323" TargetMode="External"/><Relationship Id="rId1841" Type="http://schemas.openxmlformats.org/officeDocument/2006/relationships/hyperlink" Target="https://www.facebook.com/10513336322_10152825495951323_10152827507741323" TargetMode="External"/><Relationship Id="rId1842" Type="http://schemas.openxmlformats.org/officeDocument/2006/relationships/hyperlink" Target="https://www.facebook.com/10513336322_10152825495951323_10152827704021323" TargetMode="External"/><Relationship Id="rId1843" Type="http://schemas.openxmlformats.org/officeDocument/2006/relationships/hyperlink" Target="https://www.facebook.com/10513336322_10152825495951323_10152828010581323" TargetMode="External"/><Relationship Id="rId1844" Type="http://schemas.openxmlformats.org/officeDocument/2006/relationships/hyperlink" Target="https://www.facebook.com/10513336322_10152825495951323_10152828203551323" TargetMode="External"/><Relationship Id="rId1845" Type="http://schemas.openxmlformats.org/officeDocument/2006/relationships/hyperlink" Target="https://www.facebook.com/10513336322_10152825495951323_10152854988646323" TargetMode="External"/><Relationship Id="rId1846" Type="http://schemas.openxmlformats.org/officeDocument/2006/relationships/hyperlink" Target="https://www.facebook.com/10513336322_10152825495951323_10152826931561323" TargetMode="External"/><Relationship Id="rId1847" Type="http://schemas.openxmlformats.org/officeDocument/2006/relationships/hyperlink" Target="https://www.facebook.com/10513336322_10152825495951323_10152826959026323" TargetMode="External"/><Relationship Id="rId1848" Type="http://schemas.openxmlformats.org/officeDocument/2006/relationships/hyperlink" Target="https://www.facebook.com/10513336322_10152825495951323_10152826965151323" TargetMode="External"/><Relationship Id="rId1849" Type="http://schemas.openxmlformats.org/officeDocument/2006/relationships/hyperlink" Target="https://www.facebook.com/10513336322_10152825495951323_10152827002231323" TargetMode="External"/><Relationship Id="rId1873" Type="http://schemas.openxmlformats.org/officeDocument/2006/relationships/hyperlink" Target="https://www.facebook.com/10513336322_10152825495951323_10152827341061323" TargetMode="External"/><Relationship Id="rId1874" Type="http://schemas.openxmlformats.org/officeDocument/2006/relationships/hyperlink" Target="https://www.facebook.com/10513336322_10152825495951323_10152827780141323" TargetMode="External"/><Relationship Id="rId1875" Type="http://schemas.openxmlformats.org/officeDocument/2006/relationships/hyperlink" Target="https://www.facebook.com/10513336322_10152825495951323_10152827847986323" TargetMode="External"/><Relationship Id="rId4901" Type="http://schemas.openxmlformats.org/officeDocument/2006/relationships/hyperlink" Target="https://www.facebook.com/10513336322_10153766238276323_10153766421611323" TargetMode="External"/><Relationship Id="rId1876" Type="http://schemas.openxmlformats.org/officeDocument/2006/relationships/hyperlink" Target="https://www.facebook.com/10513336322_10152825495951323_10152827850346323" TargetMode="External"/><Relationship Id="rId4900" Type="http://schemas.openxmlformats.org/officeDocument/2006/relationships/hyperlink" Target="https://www.facebook.com/10513336322_10153766238276323_10153766418971323" TargetMode="External"/><Relationship Id="rId1877" Type="http://schemas.openxmlformats.org/officeDocument/2006/relationships/hyperlink" Target="https://www.facebook.com/10513336322_10152825495951323_10152826911231323" TargetMode="External"/><Relationship Id="rId4903" Type="http://schemas.openxmlformats.org/officeDocument/2006/relationships/hyperlink" Target="https://www.facebook.com/10513336322_10153766238276323_10153766475351323" TargetMode="External"/><Relationship Id="rId1878" Type="http://schemas.openxmlformats.org/officeDocument/2006/relationships/hyperlink" Target="https://www.facebook.com/10513336322_10152825495951323_10152826912406323" TargetMode="External"/><Relationship Id="rId4902" Type="http://schemas.openxmlformats.org/officeDocument/2006/relationships/hyperlink" Target="https://www.facebook.com/10513336322_10153766238276323_10153766434521323" TargetMode="External"/><Relationship Id="rId1879" Type="http://schemas.openxmlformats.org/officeDocument/2006/relationships/hyperlink" Target="https://www.facebook.com/10513336322_10152825495951323_10152826935636323" TargetMode="External"/><Relationship Id="rId4905" Type="http://schemas.openxmlformats.org/officeDocument/2006/relationships/hyperlink" Target="https://www.facebook.com/10513336322_10153766238276323_10153766481521323" TargetMode="External"/><Relationship Id="rId4904" Type="http://schemas.openxmlformats.org/officeDocument/2006/relationships/hyperlink" Target="https://www.facebook.com/10513336322_10153766238276323_10153766480296323" TargetMode="External"/><Relationship Id="rId4907" Type="http://schemas.openxmlformats.org/officeDocument/2006/relationships/hyperlink" Target="https://www.facebook.com/10513336322_10153766238276323_10153766499411323" TargetMode="External"/><Relationship Id="rId4906" Type="http://schemas.openxmlformats.org/officeDocument/2006/relationships/hyperlink" Target="https://www.facebook.com/10513336322_10153766238276323_10153766482001323" TargetMode="External"/><Relationship Id="rId4909" Type="http://schemas.openxmlformats.org/officeDocument/2006/relationships/hyperlink" Target="https://www.facebook.com/10513336322_10153766238276323_10153766514966323" TargetMode="External"/><Relationship Id="rId4908" Type="http://schemas.openxmlformats.org/officeDocument/2006/relationships/hyperlink" Target="https://www.facebook.com/10513336322_10153766238276323_10153766503616323" TargetMode="External"/><Relationship Id="rId1870" Type="http://schemas.openxmlformats.org/officeDocument/2006/relationships/hyperlink" Target="https://www.facebook.com/10513336322_10152825495951323_10152827139061323" TargetMode="External"/><Relationship Id="rId1871" Type="http://schemas.openxmlformats.org/officeDocument/2006/relationships/hyperlink" Target="https://www.facebook.com/10513336322_10152825495951323_10152827140071323" TargetMode="External"/><Relationship Id="rId1872" Type="http://schemas.openxmlformats.org/officeDocument/2006/relationships/hyperlink" Target="https://www.facebook.com/10513336322_10152825495951323_10152827225086323" TargetMode="External"/><Relationship Id="rId1862" Type="http://schemas.openxmlformats.org/officeDocument/2006/relationships/hyperlink" Target="https://www.facebook.com/10513336322_10152825495951323_10152826939801323" TargetMode="External"/><Relationship Id="rId1863" Type="http://schemas.openxmlformats.org/officeDocument/2006/relationships/hyperlink" Target="https://www.facebook.com/10513336322_10152825495951323_10152826940031323" TargetMode="External"/><Relationship Id="rId1864" Type="http://schemas.openxmlformats.org/officeDocument/2006/relationships/hyperlink" Target="https://www.facebook.com/10513336322_10152825495951323_10152826954396323" TargetMode="External"/><Relationship Id="rId1865" Type="http://schemas.openxmlformats.org/officeDocument/2006/relationships/hyperlink" Target="https://www.facebook.com/10513336322_10152825495951323_10152826956161323" TargetMode="External"/><Relationship Id="rId1866" Type="http://schemas.openxmlformats.org/officeDocument/2006/relationships/hyperlink" Target="https://www.facebook.com/10513336322_10152825495951323_10152826964756323" TargetMode="External"/><Relationship Id="rId1867" Type="http://schemas.openxmlformats.org/officeDocument/2006/relationships/hyperlink" Target="https://www.facebook.com/10513336322_10152825495951323_10152827012736323" TargetMode="External"/><Relationship Id="rId1868" Type="http://schemas.openxmlformats.org/officeDocument/2006/relationships/hyperlink" Target="https://www.facebook.com/10513336322_10152825495951323_10152827085786323" TargetMode="External"/><Relationship Id="rId1869" Type="http://schemas.openxmlformats.org/officeDocument/2006/relationships/hyperlink" Target="https://www.facebook.com/10513336322_10152825495951323_10152827113271323" TargetMode="External"/><Relationship Id="rId1860" Type="http://schemas.openxmlformats.org/officeDocument/2006/relationships/hyperlink" Target="https://www.facebook.com/10513336322_10152825495951323_10152826920286323" TargetMode="External"/><Relationship Id="rId1861" Type="http://schemas.openxmlformats.org/officeDocument/2006/relationships/hyperlink" Target="https://www.facebook.com/10513336322_10152825495951323_10152826938731323" TargetMode="External"/><Relationship Id="rId1810" Type="http://schemas.openxmlformats.org/officeDocument/2006/relationships/hyperlink" Target="https://www.facebook.com/10513336322_10152825495951323_10152828013136323" TargetMode="External"/><Relationship Id="rId1811" Type="http://schemas.openxmlformats.org/officeDocument/2006/relationships/hyperlink" Target="https://www.facebook.com/10513336322_10152825495951323_10152828335101323" TargetMode="External"/><Relationship Id="rId1812" Type="http://schemas.openxmlformats.org/officeDocument/2006/relationships/hyperlink" Target="https://www.facebook.com/10513336322_10152825495951323_10152826908586323" TargetMode="External"/><Relationship Id="rId1813" Type="http://schemas.openxmlformats.org/officeDocument/2006/relationships/hyperlink" Target="https://www.facebook.com/10513336322_10152825495951323_10152826918186323" TargetMode="External"/><Relationship Id="rId1814" Type="http://schemas.openxmlformats.org/officeDocument/2006/relationships/hyperlink" Target="https://www.facebook.com/10513336322_10152825495951323_10152826921591323" TargetMode="External"/><Relationship Id="rId1815" Type="http://schemas.openxmlformats.org/officeDocument/2006/relationships/hyperlink" Target="https://www.facebook.com/10513336322_10152825495951323_10152826923926323" TargetMode="External"/><Relationship Id="rId1816" Type="http://schemas.openxmlformats.org/officeDocument/2006/relationships/hyperlink" Target="https://www.facebook.com/10513336322_10152825495951323_10152826945406323" TargetMode="External"/><Relationship Id="rId1817" Type="http://schemas.openxmlformats.org/officeDocument/2006/relationships/hyperlink" Target="https://www.facebook.com/10513336322_10152825495951323_10152826979146323" TargetMode="External"/><Relationship Id="rId1818" Type="http://schemas.openxmlformats.org/officeDocument/2006/relationships/hyperlink" Target="https://www.facebook.com/10513336322_10152825495951323_10152826984826323" TargetMode="External"/><Relationship Id="rId1819" Type="http://schemas.openxmlformats.org/officeDocument/2006/relationships/hyperlink" Target="https://www.facebook.com/10513336322_10152825495951323_10152826985076323" TargetMode="External"/><Relationship Id="rId4080" Type="http://schemas.openxmlformats.org/officeDocument/2006/relationships/hyperlink" Target="https://www.facebook.com/164305410295882_1110560592337021_1110660502327030" TargetMode="External"/><Relationship Id="rId4082" Type="http://schemas.openxmlformats.org/officeDocument/2006/relationships/hyperlink" Target="https://www.facebook.com/164305410295882_1110560592337021_1110704778989269" TargetMode="External"/><Relationship Id="rId4081" Type="http://schemas.openxmlformats.org/officeDocument/2006/relationships/hyperlink" Target="https://www.facebook.com/164305410295882_1110560592337021_1110672682325812" TargetMode="External"/><Relationship Id="rId4084" Type="http://schemas.openxmlformats.org/officeDocument/2006/relationships/hyperlink" Target="https://www.facebook.com/164305410295882_1110560592337021_1111006255625788" TargetMode="External"/><Relationship Id="rId4083" Type="http://schemas.openxmlformats.org/officeDocument/2006/relationships/hyperlink" Target="https://www.facebook.com/164305410295882_1110560592337021_1110720178987729" TargetMode="External"/><Relationship Id="rId4086" Type="http://schemas.openxmlformats.org/officeDocument/2006/relationships/hyperlink" Target="https://www.facebook.com/164305410295882_1110560592337021_1112914575434956" TargetMode="External"/><Relationship Id="rId4085" Type="http://schemas.openxmlformats.org/officeDocument/2006/relationships/hyperlink" Target="https://www.facebook.com/164305410295882_1110560592337021_1112911732101907" TargetMode="External"/><Relationship Id="rId4088" Type="http://schemas.openxmlformats.org/officeDocument/2006/relationships/hyperlink" Target="https://www.facebook.com/164305410295882_1110560592337021_1110676278992119" TargetMode="External"/><Relationship Id="rId4087" Type="http://schemas.openxmlformats.org/officeDocument/2006/relationships/hyperlink" Target="https://www.facebook.com/164305410295882_1110560592337021_1112920892100991" TargetMode="External"/><Relationship Id="rId4089" Type="http://schemas.openxmlformats.org/officeDocument/2006/relationships/hyperlink" Target="https://www.facebook.com/164305410295882_1110560592337021_1110585042334576" TargetMode="External"/><Relationship Id="rId1800" Type="http://schemas.openxmlformats.org/officeDocument/2006/relationships/hyperlink" Target="https://www.facebook.com/10513336322_10152825495951323_10152827362191323" TargetMode="External"/><Relationship Id="rId1801" Type="http://schemas.openxmlformats.org/officeDocument/2006/relationships/hyperlink" Target="https://www.facebook.com/10513336322_10152825495951323_10152827365521323" TargetMode="External"/><Relationship Id="rId1802" Type="http://schemas.openxmlformats.org/officeDocument/2006/relationships/hyperlink" Target="https://www.facebook.com/10513336322_10152825495951323_10152827376776323" TargetMode="External"/><Relationship Id="rId1803" Type="http://schemas.openxmlformats.org/officeDocument/2006/relationships/hyperlink" Target="https://www.facebook.com/10513336322_10152825495951323_10152827384906323" TargetMode="External"/><Relationship Id="rId1804" Type="http://schemas.openxmlformats.org/officeDocument/2006/relationships/hyperlink" Target="https://www.facebook.com/10513336322_10152825495951323_10152827470116323" TargetMode="External"/><Relationship Id="rId1805" Type="http://schemas.openxmlformats.org/officeDocument/2006/relationships/hyperlink" Target="https://www.facebook.com/10513336322_10152825495951323_10152827481551323" TargetMode="External"/><Relationship Id="rId1806" Type="http://schemas.openxmlformats.org/officeDocument/2006/relationships/hyperlink" Target="https://www.facebook.com/10513336322_10152825495951323_10152827483981323" TargetMode="External"/><Relationship Id="rId1807" Type="http://schemas.openxmlformats.org/officeDocument/2006/relationships/hyperlink" Target="https://www.facebook.com/10513336322_10152825495951323_10152827519431323" TargetMode="External"/><Relationship Id="rId1808" Type="http://schemas.openxmlformats.org/officeDocument/2006/relationships/hyperlink" Target="https://www.facebook.com/10513336322_10152825495951323_10152827688121323" TargetMode="External"/><Relationship Id="rId1809" Type="http://schemas.openxmlformats.org/officeDocument/2006/relationships/hyperlink" Target="https://www.facebook.com/10513336322_10152825495951323_10152827699801323" TargetMode="External"/><Relationship Id="rId4071" Type="http://schemas.openxmlformats.org/officeDocument/2006/relationships/hyperlink" Target="https://www.facebook.com/164305410295882_1110560592337021_1111110142282066" TargetMode="External"/><Relationship Id="rId4070" Type="http://schemas.openxmlformats.org/officeDocument/2006/relationships/hyperlink" Target="https://www.facebook.com/164305410295882_1110560592337021_1111044188955328" TargetMode="External"/><Relationship Id="rId4073" Type="http://schemas.openxmlformats.org/officeDocument/2006/relationships/hyperlink" Target="https://www.facebook.com/164305410295882_1110560592337021_1110724825653931" TargetMode="External"/><Relationship Id="rId4072" Type="http://schemas.openxmlformats.org/officeDocument/2006/relationships/hyperlink" Target="https://www.facebook.com/164305410295882_1110560592337021_1110669482326132" TargetMode="External"/><Relationship Id="rId4075" Type="http://schemas.openxmlformats.org/officeDocument/2006/relationships/hyperlink" Target="https://www.facebook.com/164305410295882_1110560592337021_1110826402310440" TargetMode="External"/><Relationship Id="rId4074" Type="http://schemas.openxmlformats.org/officeDocument/2006/relationships/hyperlink" Target="https://www.facebook.com/164305410295882_1110560592337021_1110732405653173" TargetMode="External"/><Relationship Id="rId4077" Type="http://schemas.openxmlformats.org/officeDocument/2006/relationships/hyperlink" Target="https://www.facebook.com/164305410295882_1110560592337021_1111157718943975" TargetMode="External"/><Relationship Id="rId4076" Type="http://schemas.openxmlformats.org/officeDocument/2006/relationships/hyperlink" Target="https://www.facebook.com/164305410295882_1110560592337021_1110949208964826" TargetMode="External"/><Relationship Id="rId4079" Type="http://schemas.openxmlformats.org/officeDocument/2006/relationships/hyperlink" Target="https://www.facebook.com/164305410295882_1110560592337021_1110632698996477" TargetMode="External"/><Relationship Id="rId4078" Type="http://schemas.openxmlformats.org/officeDocument/2006/relationships/hyperlink" Target="https://www.facebook.com/164305410295882_1110560592337021_1110633485663065" TargetMode="External"/><Relationship Id="rId1830" Type="http://schemas.openxmlformats.org/officeDocument/2006/relationships/hyperlink" Target="https://www.facebook.com/10513336322_10152825495951323_10152826940011323" TargetMode="External"/><Relationship Id="rId1831" Type="http://schemas.openxmlformats.org/officeDocument/2006/relationships/hyperlink" Target="https://www.facebook.com/10513336322_10152825495951323_10152826942211323" TargetMode="External"/><Relationship Id="rId1832" Type="http://schemas.openxmlformats.org/officeDocument/2006/relationships/hyperlink" Target="https://www.facebook.com/10513336322_10152825495951323_10152826943371323" TargetMode="External"/><Relationship Id="rId1833" Type="http://schemas.openxmlformats.org/officeDocument/2006/relationships/hyperlink" Target="https://www.facebook.com/10513336322_10152825495951323_10152826947431323" TargetMode="External"/><Relationship Id="rId1834" Type="http://schemas.openxmlformats.org/officeDocument/2006/relationships/hyperlink" Target="https://www.facebook.com/10513336322_10152825495951323_10152826971791323" TargetMode="External"/><Relationship Id="rId1835" Type="http://schemas.openxmlformats.org/officeDocument/2006/relationships/hyperlink" Target="https://www.facebook.com/10513336322_10152825495951323_10152826976586323" TargetMode="External"/><Relationship Id="rId1836" Type="http://schemas.openxmlformats.org/officeDocument/2006/relationships/hyperlink" Target="https://www.facebook.com/10513336322_10152825495951323_10152826986631323" TargetMode="External"/><Relationship Id="rId1837" Type="http://schemas.openxmlformats.org/officeDocument/2006/relationships/hyperlink" Target="https://www.facebook.com/10513336322_10152825495951323_10152827137826323" TargetMode="External"/><Relationship Id="rId1838" Type="http://schemas.openxmlformats.org/officeDocument/2006/relationships/hyperlink" Target="https://www.facebook.com/10513336322_10152825495951323_10152827174006323" TargetMode="External"/><Relationship Id="rId1839" Type="http://schemas.openxmlformats.org/officeDocument/2006/relationships/hyperlink" Target="https://www.facebook.com/10513336322_10152825495951323_10152827193891323" TargetMode="External"/><Relationship Id="rId1820" Type="http://schemas.openxmlformats.org/officeDocument/2006/relationships/hyperlink" Target="https://www.facebook.com/10513336322_10152825495951323_10152827050206323" TargetMode="External"/><Relationship Id="rId1821" Type="http://schemas.openxmlformats.org/officeDocument/2006/relationships/hyperlink" Target="https://www.facebook.com/10513336322_10152825495951323_10152827175016323" TargetMode="External"/><Relationship Id="rId1822" Type="http://schemas.openxmlformats.org/officeDocument/2006/relationships/hyperlink" Target="https://www.facebook.com/10513336322_10152825495951323_10152827179771323" TargetMode="External"/><Relationship Id="rId1823" Type="http://schemas.openxmlformats.org/officeDocument/2006/relationships/hyperlink" Target="https://www.facebook.com/10513336322_10152825495951323_10152827303081323" TargetMode="External"/><Relationship Id="rId1824" Type="http://schemas.openxmlformats.org/officeDocument/2006/relationships/hyperlink" Target="https://www.facebook.com/10513336322_10152825495951323_10152827404906323" TargetMode="External"/><Relationship Id="rId1825" Type="http://schemas.openxmlformats.org/officeDocument/2006/relationships/hyperlink" Target="https://www.facebook.com/10513336322_10152825495951323_10152827521421323" TargetMode="External"/><Relationship Id="rId1826" Type="http://schemas.openxmlformats.org/officeDocument/2006/relationships/hyperlink" Target="https://www.facebook.com/10513336322_10152825495951323_10152827541301323" TargetMode="External"/><Relationship Id="rId1827" Type="http://schemas.openxmlformats.org/officeDocument/2006/relationships/hyperlink" Target="https://www.facebook.com/10513336322_10152825495951323_10152830329861323" TargetMode="External"/><Relationship Id="rId1828" Type="http://schemas.openxmlformats.org/officeDocument/2006/relationships/hyperlink" Target="https://www.facebook.com/10513336322_10152825495951323_10152826914386323" TargetMode="External"/><Relationship Id="rId1829" Type="http://schemas.openxmlformats.org/officeDocument/2006/relationships/hyperlink" Target="https://www.facebook.com/10513336322_10152825495951323_10152826933026323" TargetMode="External"/><Relationship Id="rId4091" Type="http://schemas.openxmlformats.org/officeDocument/2006/relationships/hyperlink" Target="https://www.facebook.com/164305410295882_1110560592337021_1110797458980001" TargetMode="External"/><Relationship Id="rId4090" Type="http://schemas.openxmlformats.org/officeDocument/2006/relationships/hyperlink" Target="https://www.facebook.com/164305410295882_1110560592337021_1110599695666444" TargetMode="External"/><Relationship Id="rId4093" Type="http://schemas.openxmlformats.org/officeDocument/2006/relationships/hyperlink" Target="https://www.facebook.com/164305410295882_1110560592337021_1110566455669768" TargetMode="External"/><Relationship Id="rId4092" Type="http://schemas.openxmlformats.org/officeDocument/2006/relationships/hyperlink" Target="https://www.facebook.com/164305410295882_1110560592337021_1110562492336831" TargetMode="External"/><Relationship Id="rId4095" Type="http://schemas.openxmlformats.org/officeDocument/2006/relationships/hyperlink" Target="https://www.facebook.com/164305410295882_1110560592337021_1110596035666810" TargetMode="External"/><Relationship Id="rId4094" Type="http://schemas.openxmlformats.org/officeDocument/2006/relationships/hyperlink" Target="https://www.facebook.com/164305410295882_1110560592337021_1110569782336102" TargetMode="External"/><Relationship Id="rId4097" Type="http://schemas.openxmlformats.org/officeDocument/2006/relationships/hyperlink" Target="https://www.facebook.com/164305410295882_1110560592337021_1110969048962842" TargetMode="External"/><Relationship Id="rId4096" Type="http://schemas.openxmlformats.org/officeDocument/2006/relationships/hyperlink" Target="https://www.facebook.com/164305410295882_1110560592337021_1110719572321123" TargetMode="External"/><Relationship Id="rId4099" Type="http://schemas.openxmlformats.org/officeDocument/2006/relationships/hyperlink" Target="https://www.facebook.com/164305410295882_1110560592337021_1110979588961788" TargetMode="External"/><Relationship Id="rId4098" Type="http://schemas.openxmlformats.org/officeDocument/2006/relationships/hyperlink" Target="https://www.facebook.com/164305410295882_1110560592337021_1110970572296023" TargetMode="External"/><Relationship Id="rId2302" Type="http://schemas.openxmlformats.org/officeDocument/2006/relationships/hyperlink" Target="https://www.facebook.com/228735667216_10153107791887217_10153107833362217" TargetMode="External"/><Relationship Id="rId3634" Type="http://schemas.openxmlformats.org/officeDocument/2006/relationships/hyperlink" Target="https://www.facebook.com/164305410295882_2769041099822287_2769350743124656" TargetMode="External"/><Relationship Id="rId4965" Type="http://schemas.openxmlformats.org/officeDocument/2006/relationships/hyperlink" Target="https://www.facebook.com/10513336322_10153766238276323_10153767656541323" TargetMode="External"/><Relationship Id="rId2303" Type="http://schemas.openxmlformats.org/officeDocument/2006/relationships/hyperlink" Target="https://www.facebook.com/228735667216_10153107791887217_10153107855062217" TargetMode="External"/><Relationship Id="rId3633" Type="http://schemas.openxmlformats.org/officeDocument/2006/relationships/hyperlink" Target="https://www.facebook.com/164305410295882_2769041099822287_2769328629793534" TargetMode="External"/><Relationship Id="rId4964" Type="http://schemas.openxmlformats.org/officeDocument/2006/relationships/hyperlink" Target="https://www.facebook.com/10513336322_10153766238276323_10153767567726323" TargetMode="External"/><Relationship Id="rId2304" Type="http://schemas.openxmlformats.org/officeDocument/2006/relationships/hyperlink" Target="https://www.facebook.com/228735667216_10153107791887217_10153107862837217" TargetMode="External"/><Relationship Id="rId3636" Type="http://schemas.openxmlformats.org/officeDocument/2006/relationships/hyperlink" Target="https://www.facebook.com/164305410295882_2769041099822287_825655744279842" TargetMode="External"/><Relationship Id="rId4967" Type="http://schemas.openxmlformats.org/officeDocument/2006/relationships/hyperlink" Target="https://www.facebook.com/10513336322_10153766238276323_10153767717056323" TargetMode="External"/><Relationship Id="rId2305" Type="http://schemas.openxmlformats.org/officeDocument/2006/relationships/hyperlink" Target="https://www.facebook.com/228735667216_10153107791887217_10153107868242217" TargetMode="External"/><Relationship Id="rId3635" Type="http://schemas.openxmlformats.org/officeDocument/2006/relationships/hyperlink" Target="https://www.facebook.com/164305410295882_2769041099822287_2770939212965809" TargetMode="External"/><Relationship Id="rId4966" Type="http://schemas.openxmlformats.org/officeDocument/2006/relationships/hyperlink" Target="https://www.facebook.com/10513336322_10153766238276323_10153767677816323" TargetMode="External"/><Relationship Id="rId2306" Type="http://schemas.openxmlformats.org/officeDocument/2006/relationships/hyperlink" Target="https://www.facebook.com/228735667216_10153107791887217_10153107928027217" TargetMode="External"/><Relationship Id="rId3638" Type="http://schemas.openxmlformats.org/officeDocument/2006/relationships/hyperlink" Target="https://www.facebook.com/164305410295882_2769041099822287_2770895876303476" TargetMode="External"/><Relationship Id="rId4969" Type="http://schemas.openxmlformats.org/officeDocument/2006/relationships/hyperlink" Target="https://www.facebook.com/10513336322_10153766238276323_10153767759896323" TargetMode="External"/><Relationship Id="rId2307" Type="http://schemas.openxmlformats.org/officeDocument/2006/relationships/hyperlink" Target="https://www.facebook.com/228735667216_10153107791887217_10153107931587217" TargetMode="External"/><Relationship Id="rId3637" Type="http://schemas.openxmlformats.org/officeDocument/2006/relationships/hyperlink" Target="https://www.facebook.com/164305410295882_2769041099822287_116540665714044" TargetMode="External"/><Relationship Id="rId4968" Type="http://schemas.openxmlformats.org/officeDocument/2006/relationships/hyperlink" Target="https://www.facebook.com/10513336322_10153766238276323_10153767749791323" TargetMode="External"/><Relationship Id="rId2308" Type="http://schemas.openxmlformats.org/officeDocument/2006/relationships/hyperlink" Target="https://www.facebook.com/228735667216_10153107791887217_10153107821957217" TargetMode="External"/><Relationship Id="rId2309" Type="http://schemas.openxmlformats.org/officeDocument/2006/relationships/hyperlink" Target="https://www.facebook.com/228735667216_10153107791887217_10153108075082217" TargetMode="External"/><Relationship Id="rId3639" Type="http://schemas.openxmlformats.org/officeDocument/2006/relationships/hyperlink" Target="https://www.facebook.com/164305410295882_2769041099822287_2769148326478231" TargetMode="External"/><Relationship Id="rId3630" Type="http://schemas.openxmlformats.org/officeDocument/2006/relationships/hyperlink" Target="https://www.facebook.com/164305410295882_2769041099822287_2770634722996258" TargetMode="External"/><Relationship Id="rId4961" Type="http://schemas.openxmlformats.org/officeDocument/2006/relationships/hyperlink" Target="https://www.facebook.com/10513336322_10153766238276323_10153767429231323" TargetMode="External"/><Relationship Id="rId4960" Type="http://schemas.openxmlformats.org/officeDocument/2006/relationships/hyperlink" Target="https://www.facebook.com/10513336322_10153766238276323_10153767404016323" TargetMode="External"/><Relationship Id="rId2300" Type="http://schemas.openxmlformats.org/officeDocument/2006/relationships/hyperlink" Target="https://www.facebook.com/228735667216_10153107791887217_10153107862077217" TargetMode="External"/><Relationship Id="rId3632" Type="http://schemas.openxmlformats.org/officeDocument/2006/relationships/hyperlink" Target="https://www.facebook.com/164305410295882_2769041099822287_274558329697329" TargetMode="External"/><Relationship Id="rId4963" Type="http://schemas.openxmlformats.org/officeDocument/2006/relationships/hyperlink" Target="https://www.facebook.com/10513336322_10153766238276323_10153767539021323" TargetMode="External"/><Relationship Id="rId2301" Type="http://schemas.openxmlformats.org/officeDocument/2006/relationships/hyperlink" Target="https://www.facebook.com/228735667216_10153107791887217_10153108161052217" TargetMode="External"/><Relationship Id="rId3631" Type="http://schemas.openxmlformats.org/officeDocument/2006/relationships/hyperlink" Target="https://www.facebook.com/164305410295882_2769041099822287_2769098403149890" TargetMode="External"/><Relationship Id="rId4962" Type="http://schemas.openxmlformats.org/officeDocument/2006/relationships/hyperlink" Target="https://www.facebook.com/10513336322_10153766238276323_10153767477701323" TargetMode="External"/><Relationship Id="rId3623" Type="http://schemas.openxmlformats.org/officeDocument/2006/relationships/hyperlink" Target="https://www.facebook.com/164305410295882_2769041099822287_2770161326376931" TargetMode="External"/><Relationship Id="rId4954" Type="http://schemas.openxmlformats.org/officeDocument/2006/relationships/hyperlink" Target="https://www.facebook.com/10513336322_10153766238276323_10153767267516323" TargetMode="External"/><Relationship Id="rId3622" Type="http://schemas.openxmlformats.org/officeDocument/2006/relationships/hyperlink" Target="https://www.facebook.com/164305410295882_2769041099822287_2769343549792042" TargetMode="External"/><Relationship Id="rId4953" Type="http://schemas.openxmlformats.org/officeDocument/2006/relationships/hyperlink" Target="https://www.facebook.com/10513336322_10153766238276323_10153767221436323" TargetMode="External"/><Relationship Id="rId3625" Type="http://schemas.openxmlformats.org/officeDocument/2006/relationships/hyperlink" Target="https://www.facebook.com/164305410295882_2769041099822287_2769318949794502" TargetMode="External"/><Relationship Id="rId4956" Type="http://schemas.openxmlformats.org/officeDocument/2006/relationships/hyperlink" Target="https://www.facebook.com/10513336322_10153766238276323_10153767307566323" TargetMode="External"/><Relationship Id="rId3624" Type="http://schemas.openxmlformats.org/officeDocument/2006/relationships/hyperlink" Target="https://www.facebook.com/164305410295882_2769041099822287_2770507253009005" TargetMode="External"/><Relationship Id="rId4955" Type="http://schemas.openxmlformats.org/officeDocument/2006/relationships/hyperlink" Target="https://www.facebook.com/10513336322_10153766238276323_10153767284071323" TargetMode="External"/><Relationship Id="rId3627" Type="http://schemas.openxmlformats.org/officeDocument/2006/relationships/hyperlink" Target="https://www.facebook.com/164305410295882_2769041099822287_2770138009712596" TargetMode="External"/><Relationship Id="rId4958" Type="http://schemas.openxmlformats.org/officeDocument/2006/relationships/hyperlink" Target="https://www.facebook.com/10513336322_10153766238276323_10153767384686323" TargetMode="External"/><Relationship Id="rId3626" Type="http://schemas.openxmlformats.org/officeDocument/2006/relationships/hyperlink" Target="https://www.facebook.com/164305410295882_2769041099822287_148672995724579" TargetMode="External"/><Relationship Id="rId4957" Type="http://schemas.openxmlformats.org/officeDocument/2006/relationships/hyperlink" Target="https://www.facebook.com/10513336322_10153766238276323_10153767384101323" TargetMode="External"/><Relationship Id="rId3629" Type="http://schemas.openxmlformats.org/officeDocument/2006/relationships/hyperlink" Target="https://www.facebook.com/164305410295882_2769041099822287_2770511279675269" TargetMode="External"/><Relationship Id="rId3628" Type="http://schemas.openxmlformats.org/officeDocument/2006/relationships/hyperlink" Target="https://www.facebook.com/164305410295882_2769041099822287_2770834652976265" TargetMode="External"/><Relationship Id="rId4959" Type="http://schemas.openxmlformats.org/officeDocument/2006/relationships/hyperlink" Target="https://www.facebook.com/10513336322_10153766238276323_10153767390846323" TargetMode="External"/><Relationship Id="rId4950" Type="http://schemas.openxmlformats.org/officeDocument/2006/relationships/hyperlink" Target="https://www.facebook.com/10513336322_10153766238276323_10153767207391323" TargetMode="External"/><Relationship Id="rId3621" Type="http://schemas.openxmlformats.org/officeDocument/2006/relationships/hyperlink" Target="https://www.facebook.com/164305410295882_2769041099822287_2770625056330558" TargetMode="External"/><Relationship Id="rId4952" Type="http://schemas.openxmlformats.org/officeDocument/2006/relationships/hyperlink" Target="https://www.facebook.com/10513336322_10153766238276323_10153767220441323" TargetMode="External"/><Relationship Id="rId3620" Type="http://schemas.openxmlformats.org/officeDocument/2006/relationships/hyperlink" Target="https://www.facebook.com/164305410295882_2769041099822287_2769156259810771" TargetMode="External"/><Relationship Id="rId4951" Type="http://schemas.openxmlformats.org/officeDocument/2006/relationships/hyperlink" Target="https://www.facebook.com/10513336322_10153766238276323_10153767212701323" TargetMode="External"/><Relationship Id="rId2324" Type="http://schemas.openxmlformats.org/officeDocument/2006/relationships/hyperlink" Target="https://www.facebook.com/228735667216_10153107791887217_10153109604137217" TargetMode="External"/><Relationship Id="rId3656" Type="http://schemas.openxmlformats.org/officeDocument/2006/relationships/hyperlink" Target="https://www.facebook.com/164305410295882_2769041099822287_2770157749710622" TargetMode="External"/><Relationship Id="rId4987" Type="http://schemas.openxmlformats.org/officeDocument/2006/relationships/hyperlink" Target="https://www.facebook.com/10513336322_10153766238276323_10153767888526323" TargetMode="External"/><Relationship Id="rId2325" Type="http://schemas.openxmlformats.org/officeDocument/2006/relationships/hyperlink" Target="https://www.facebook.com/228735667216_10153107791887217_10153107857882217" TargetMode="External"/><Relationship Id="rId3655" Type="http://schemas.openxmlformats.org/officeDocument/2006/relationships/hyperlink" Target="https://www.facebook.com/164305410295882_2769041099822287_116534552381322" TargetMode="External"/><Relationship Id="rId4986" Type="http://schemas.openxmlformats.org/officeDocument/2006/relationships/hyperlink" Target="https://www.facebook.com/10513336322_10153766238276323_10153767888256323" TargetMode="External"/><Relationship Id="rId2326" Type="http://schemas.openxmlformats.org/officeDocument/2006/relationships/hyperlink" Target="https://www.facebook.com/228735667216_10153107791887217_10153107857037217" TargetMode="External"/><Relationship Id="rId3658" Type="http://schemas.openxmlformats.org/officeDocument/2006/relationships/hyperlink" Target="https://www.facebook.com/164305410295882_2769041099822287_2770797829646614" TargetMode="External"/><Relationship Id="rId4989" Type="http://schemas.openxmlformats.org/officeDocument/2006/relationships/hyperlink" Target="https://www.facebook.com/10513336322_10153766238276323_10153767912261323" TargetMode="External"/><Relationship Id="rId2327" Type="http://schemas.openxmlformats.org/officeDocument/2006/relationships/hyperlink" Target="https://www.facebook.com/228735667216_10153107791887217_10153108652127217" TargetMode="External"/><Relationship Id="rId3657" Type="http://schemas.openxmlformats.org/officeDocument/2006/relationships/hyperlink" Target="https://www.facebook.com/164305410295882_2769041099822287_123173291745273" TargetMode="External"/><Relationship Id="rId4988" Type="http://schemas.openxmlformats.org/officeDocument/2006/relationships/hyperlink" Target="https://www.facebook.com/10513336322_10153766238276323_10153767905261323" TargetMode="External"/><Relationship Id="rId2328" Type="http://schemas.openxmlformats.org/officeDocument/2006/relationships/hyperlink" Target="https://www.facebook.com/228735667216_10153107791887217_10153107892712217" TargetMode="External"/><Relationship Id="rId2329" Type="http://schemas.openxmlformats.org/officeDocument/2006/relationships/hyperlink" Target="https://www.facebook.com/228735667216_10153107791887217_10153107936767217" TargetMode="External"/><Relationship Id="rId3659" Type="http://schemas.openxmlformats.org/officeDocument/2006/relationships/hyperlink" Target="https://www.facebook.com/164305410295882_2769041099822287_2770459649680432" TargetMode="External"/><Relationship Id="rId3650" Type="http://schemas.openxmlformats.org/officeDocument/2006/relationships/hyperlink" Target="https://www.facebook.com/164305410295882_2769041099822287_2770466696346394" TargetMode="External"/><Relationship Id="rId4981" Type="http://schemas.openxmlformats.org/officeDocument/2006/relationships/hyperlink" Target="https://www.facebook.com/10513336322_10153766238276323_10153767879626323" TargetMode="External"/><Relationship Id="rId4980" Type="http://schemas.openxmlformats.org/officeDocument/2006/relationships/hyperlink" Target="https://www.facebook.com/10513336322_10153766238276323_10153767878311323" TargetMode="External"/><Relationship Id="rId2320" Type="http://schemas.openxmlformats.org/officeDocument/2006/relationships/hyperlink" Target="https://www.facebook.com/228735667216_10153107791887217_10153107827642217" TargetMode="External"/><Relationship Id="rId3652" Type="http://schemas.openxmlformats.org/officeDocument/2006/relationships/hyperlink" Target="https://www.facebook.com/164305410295882_2769041099822287_2769103763149354" TargetMode="External"/><Relationship Id="rId4983" Type="http://schemas.openxmlformats.org/officeDocument/2006/relationships/hyperlink" Target="https://www.facebook.com/10513336322_10153766238276323_10153767883981323" TargetMode="External"/><Relationship Id="rId2321" Type="http://schemas.openxmlformats.org/officeDocument/2006/relationships/hyperlink" Target="https://www.facebook.com/228735667216_10153107791887217_10153107929272217" TargetMode="External"/><Relationship Id="rId3651" Type="http://schemas.openxmlformats.org/officeDocument/2006/relationships/hyperlink" Target="https://www.facebook.com/164305410295882_2769041099822287_2770686586324405" TargetMode="External"/><Relationship Id="rId4982" Type="http://schemas.openxmlformats.org/officeDocument/2006/relationships/hyperlink" Target="https://www.facebook.com/10513336322_10153766238276323_10153767879656323" TargetMode="External"/><Relationship Id="rId2322" Type="http://schemas.openxmlformats.org/officeDocument/2006/relationships/hyperlink" Target="https://www.facebook.com/228735667216_10153107791887217_10153108743997217" TargetMode="External"/><Relationship Id="rId3654" Type="http://schemas.openxmlformats.org/officeDocument/2006/relationships/hyperlink" Target="https://www.facebook.com/164305410295882_2769041099822287_2770514659674931" TargetMode="External"/><Relationship Id="rId4985" Type="http://schemas.openxmlformats.org/officeDocument/2006/relationships/hyperlink" Target="https://www.facebook.com/10513336322_10153766238276323_10153767885451323" TargetMode="External"/><Relationship Id="rId2323" Type="http://schemas.openxmlformats.org/officeDocument/2006/relationships/hyperlink" Target="https://www.facebook.com/228735667216_10153107791887217_10153108068172217" TargetMode="External"/><Relationship Id="rId3653" Type="http://schemas.openxmlformats.org/officeDocument/2006/relationships/hyperlink" Target="https://www.facebook.com/164305410295882_2769041099822287_2769126013147129" TargetMode="External"/><Relationship Id="rId4984" Type="http://schemas.openxmlformats.org/officeDocument/2006/relationships/hyperlink" Target="https://www.facebook.com/10513336322_10153766238276323_10153767885241323" TargetMode="External"/><Relationship Id="rId2313" Type="http://schemas.openxmlformats.org/officeDocument/2006/relationships/hyperlink" Target="https://www.facebook.com/228735667216_10153107791887217_10153108956092217" TargetMode="External"/><Relationship Id="rId3645" Type="http://schemas.openxmlformats.org/officeDocument/2006/relationships/hyperlink" Target="https://www.facebook.com/164305410295882_2769041099822287_2769185099807887" TargetMode="External"/><Relationship Id="rId4976" Type="http://schemas.openxmlformats.org/officeDocument/2006/relationships/hyperlink" Target="https://www.facebook.com/10513336322_10153766238276323_10153767850106323" TargetMode="External"/><Relationship Id="rId2314" Type="http://schemas.openxmlformats.org/officeDocument/2006/relationships/hyperlink" Target="https://www.facebook.com/228735667216_10153107791887217_10153107856682217" TargetMode="External"/><Relationship Id="rId3644" Type="http://schemas.openxmlformats.org/officeDocument/2006/relationships/hyperlink" Target="https://www.facebook.com/164305410295882_2769041099822287_2771032652956465" TargetMode="External"/><Relationship Id="rId4975" Type="http://schemas.openxmlformats.org/officeDocument/2006/relationships/hyperlink" Target="https://www.facebook.com/10513336322_10153766238276323_10153767820801323" TargetMode="External"/><Relationship Id="rId2315" Type="http://schemas.openxmlformats.org/officeDocument/2006/relationships/hyperlink" Target="https://www.facebook.com/228735667216_10153107791887217_10153109968932217" TargetMode="External"/><Relationship Id="rId3647" Type="http://schemas.openxmlformats.org/officeDocument/2006/relationships/hyperlink" Target="https://www.facebook.com/164305410295882_2769041099822287_2769375273122203" TargetMode="External"/><Relationship Id="rId4978" Type="http://schemas.openxmlformats.org/officeDocument/2006/relationships/hyperlink" Target="https://www.facebook.com/10513336322_10153766238276323_10153767863696323" TargetMode="External"/><Relationship Id="rId2316" Type="http://schemas.openxmlformats.org/officeDocument/2006/relationships/hyperlink" Target="https://www.facebook.com/228735667216_10153107791887217_10153108355697217" TargetMode="External"/><Relationship Id="rId3646" Type="http://schemas.openxmlformats.org/officeDocument/2006/relationships/hyperlink" Target="https://www.facebook.com/164305410295882_2769041099822287_2769356146457449" TargetMode="External"/><Relationship Id="rId4977" Type="http://schemas.openxmlformats.org/officeDocument/2006/relationships/hyperlink" Target="https://www.facebook.com/10513336322_10153766238276323_10153767854046323" TargetMode="External"/><Relationship Id="rId2317" Type="http://schemas.openxmlformats.org/officeDocument/2006/relationships/hyperlink" Target="https://www.facebook.com/228735667216_10153107791887217_10153109118992217" TargetMode="External"/><Relationship Id="rId3649" Type="http://schemas.openxmlformats.org/officeDocument/2006/relationships/hyperlink" Target="https://www.facebook.com/164305410295882_2769041099822287_2769720073087723" TargetMode="External"/><Relationship Id="rId2318" Type="http://schemas.openxmlformats.org/officeDocument/2006/relationships/hyperlink" Target="https://www.facebook.com/228735667216_10153107791887217_10153107828582217" TargetMode="External"/><Relationship Id="rId3648" Type="http://schemas.openxmlformats.org/officeDocument/2006/relationships/hyperlink" Target="https://www.facebook.com/164305410295882_2769041099822287_2770115076381556" TargetMode="External"/><Relationship Id="rId4979" Type="http://schemas.openxmlformats.org/officeDocument/2006/relationships/hyperlink" Target="https://www.facebook.com/10513336322_10153766238276323_10153767866711323" TargetMode="External"/><Relationship Id="rId2319" Type="http://schemas.openxmlformats.org/officeDocument/2006/relationships/hyperlink" Target="https://www.facebook.com/228735667216_10153107791887217_10153107855137217" TargetMode="External"/><Relationship Id="rId4970" Type="http://schemas.openxmlformats.org/officeDocument/2006/relationships/hyperlink" Target="https://www.facebook.com/10513336322_10153766238276323_10153767771011323" TargetMode="External"/><Relationship Id="rId3641" Type="http://schemas.openxmlformats.org/officeDocument/2006/relationships/hyperlink" Target="https://www.facebook.com/164305410295882_2769041099822287_2769432126449851" TargetMode="External"/><Relationship Id="rId4972" Type="http://schemas.openxmlformats.org/officeDocument/2006/relationships/hyperlink" Target="https://www.facebook.com/10513336322_10153766238276323_10153767795201323" TargetMode="External"/><Relationship Id="rId2310" Type="http://schemas.openxmlformats.org/officeDocument/2006/relationships/hyperlink" Target="https://www.facebook.com/228735667216_10153107791887217_10153108077592217" TargetMode="External"/><Relationship Id="rId3640" Type="http://schemas.openxmlformats.org/officeDocument/2006/relationships/hyperlink" Target="https://www.facebook.com/164305410295882_2769041099822287_2769351966457867" TargetMode="External"/><Relationship Id="rId4971" Type="http://schemas.openxmlformats.org/officeDocument/2006/relationships/hyperlink" Target="https://www.facebook.com/10513336322_10153766238276323_10153767773406323" TargetMode="External"/><Relationship Id="rId2311" Type="http://schemas.openxmlformats.org/officeDocument/2006/relationships/hyperlink" Target="https://www.facebook.com/228735667216_10153107791887217_10153107815492217" TargetMode="External"/><Relationship Id="rId3643" Type="http://schemas.openxmlformats.org/officeDocument/2006/relationships/hyperlink" Target="https://www.facebook.com/164305410295882_2769041099822287_2770287343030996" TargetMode="External"/><Relationship Id="rId4974" Type="http://schemas.openxmlformats.org/officeDocument/2006/relationships/hyperlink" Target="https://www.facebook.com/10513336322_10153766238276323_10153767819731323" TargetMode="External"/><Relationship Id="rId2312" Type="http://schemas.openxmlformats.org/officeDocument/2006/relationships/hyperlink" Target="https://www.facebook.com/228735667216_10153107791887217_10153108356987217" TargetMode="External"/><Relationship Id="rId3642" Type="http://schemas.openxmlformats.org/officeDocument/2006/relationships/hyperlink" Target="https://www.facebook.com/164305410295882_2769041099822287_235410763651846" TargetMode="External"/><Relationship Id="rId4973" Type="http://schemas.openxmlformats.org/officeDocument/2006/relationships/hyperlink" Target="https://www.facebook.com/10513336322_10153766238276323_10153767807871323" TargetMode="External"/><Relationship Id="rId1895" Type="http://schemas.openxmlformats.org/officeDocument/2006/relationships/hyperlink" Target="https://www.facebook.com/10513336322_10152825495951323_10152826956366323" TargetMode="External"/><Relationship Id="rId4921" Type="http://schemas.openxmlformats.org/officeDocument/2006/relationships/hyperlink" Target="https://www.facebook.com/10513336322_10153766238276323_10153766584166323" TargetMode="External"/><Relationship Id="rId1896" Type="http://schemas.openxmlformats.org/officeDocument/2006/relationships/hyperlink" Target="https://www.facebook.com/10513336322_10152825495951323_10152827363326323" TargetMode="External"/><Relationship Id="rId4920" Type="http://schemas.openxmlformats.org/officeDocument/2006/relationships/hyperlink" Target="https://www.facebook.com/10513336322_10153766238276323_10153766577606323" TargetMode="External"/><Relationship Id="rId1897" Type="http://schemas.openxmlformats.org/officeDocument/2006/relationships/hyperlink" Target="https://www.facebook.com/10513336322_10152825495951323_10152827389101323" TargetMode="External"/><Relationship Id="rId4923" Type="http://schemas.openxmlformats.org/officeDocument/2006/relationships/hyperlink" Target="https://www.facebook.com/10513336322_10153766238276323_10153766594876323" TargetMode="External"/><Relationship Id="rId1898" Type="http://schemas.openxmlformats.org/officeDocument/2006/relationships/hyperlink" Target="https://www.facebook.com/10513336322_10152825495951323_10152827391716323" TargetMode="External"/><Relationship Id="rId4922" Type="http://schemas.openxmlformats.org/officeDocument/2006/relationships/hyperlink" Target="https://www.facebook.com/10513336322_10153766238276323_10153766588701323" TargetMode="External"/><Relationship Id="rId1899" Type="http://schemas.openxmlformats.org/officeDocument/2006/relationships/hyperlink" Target="https://www.facebook.com/10513336322_10152825495951323_10152827853676323" TargetMode="External"/><Relationship Id="rId4925" Type="http://schemas.openxmlformats.org/officeDocument/2006/relationships/hyperlink" Target="https://www.facebook.com/10513336322_10153766238276323_10153766627836323" TargetMode="External"/><Relationship Id="rId4924" Type="http://schemas.openxmlformats.org/officeDocument/2006/relationships/hyperlink" Target="https://www.facebook.com/10513336322_10153766238276323_10153766597851323" TargetMode="External"/><Relationship Id="rId4927" Type="http://schemas.openxmlformats.org/officeDocument/2006/relationships/hyperlink" Target="https://www.facebook.com/10513336322_10153766238276323_10153766660921323" TargetMode="External"/><Relationship Id="rId4926" Type="http://schemas.openxmlformats.org/officeDocument/2006/relationships/hyperlink" Target="https://www.facebook.com/10513336322_10153766238276323_10153766656151323" TargetMode="External"/><Relationship Id="rId4929" Type="http://schemas.openxmlformats.org/officeDocument/2006/relationships/hyperlink" Target="https://www.facebook.com/10513336322_10153766238276323_10153766707736323" TargetMode="External"/><Relationship Id="rId4928" Type="http://schemas.openxmlformats.org/officeDocument/2006/relationships/hyperlink" Target="https://www.facebook.com/10513336322_10153766238276323_10153766666036323" TargetMode="External"/><Relationship Id="rId1890" Type="http://schemas.openxmlformats.org/officeDocument/2006/relationships/hyperlink" Target="https://www.facebook.com/10513336322_10152825495951323_10152827085181323" TargetMode="External"/><Relationship Id="rId1891" Type="http://schemas.openxmlformats.org/officeDocument/2006/relationships/hyperlink" Target="https://www.facebook.com/10513336322_10152825495951323_10152827382186323" TargetMode="External"/><Relationship Id="rId1892" Type="http://schemas.openxmlformats.org/officeDocument/2006/relationships/hyperlink" Target="https://www.facebook.com/10513336322_10152825495951323_10152828135831323" TargetMode="External"/><Relationship Id="rId1893" Type="http://schemas.openxmlformats.org/officeDocument/2006/relationships/hyperlink" Target="https://www.facebook.com/10513336322_10152825495951323_10152826918466323" TargetMode="External"/><Relationship Id="rId1894" Type="http://schemas.openxmlformats.org/officeDocument/2006/relationships/hyperlink" Target="https://www.facebook.com/10513336322_10152825495951323_10152826931146323" TargetMode="External"/><Relationship Id="rId1884" Type="http://schemas.openxmlformats.org/officeDocument/2006/relationships/hyperlink" Target="https://www.facebook.com/10513336322_10152825495951323_10152827020366323" TargetMode="External"/><Relationship Id="rId4910" Type="http://schemas.openxmlformats.org/officeDocument/2006/relationships/hyperlink" Target="https://www.facebook.com/10513336322_10153766238276323_10153766515386323" TargetMode="External"/><Relationship Id="rId1885" Type="http://schemas.openxmlformats.org/officeDocument/2006/relationships/hyperlink" Target="https://www.facebook.com/10513336322_10152825495951323_10152827033851323" TargetMode="External"/><Relationship Id="rId1886" Type="http://schemas.openxmlformats.org/officeDocument/2006/relationships/hyperlink" Target="https://www.facebook.com/10513336322_10152825495951323_10152827041266323" TargetMode="External"/><Relationship Id="rId4912" Type="http://schemas.openxmlformats.org/officeDocument/2006/relationships/hyperlink" Target="https://www.facebook.com/10513336322_10153766238276323_10153766544811323" TargetMode="External"/><Relationship Id="rId1887" Type="http://schemas.openxmlformats.org/officeDocument/2006/relationships/hyperlink" Target="https://www.facebook.com/10513336322_10152825495951323_10152827058401323" TargetMode="External"/><Relationship Id="rId4911" Type="http://schemas.openxmlformats.org/officeDocument/2006/relationships/hyperlink" Target="https://www.facebook.com/10513336322_10153766238276323_10153766541686323" TargetMode="External"/><Relationship Id="rId1888" Type="http://schemas.openxmlformats.org/officeDocument/2006/relationships/hyperlink" Target="https://www.facebook.com/10513336322_10152825495951323_10152827059131323" TargetMode="External"/><Relationship Id="rId4914" Type="http://schemas.openxmlformats.org/officeDocument/2006/relationships/hyperlink" Target="https://www.facebook.com/10513336322_10153766238276323_10153766553376323" TargetMode="External"/><Relationship Id="rId1889" Type="http://schemas.openxmlformats.org/officeDocument/2006/relationships/hyperlink" Target="https://www.facebook.com/10513336322_10152825495951323_10152827073561323" TargetMode="External"/><Relationship Id="rId4913" Type="http://schemas.openxmlformats.org/officeDocument/2006/relationships/hyperlink" Target="https://www.facebook.com/10513336322_10153766238276323_10153766548741323" TargetMode="External"/><Relationship Id="rId4916" Type="http://schemas.openxmlformats.org/officeDocument/2006/relationships/hyperlink" Target="https://www.facebook.com/10513336322_10153766238276323_10153766557686323" TargetMode="External"/><Relationship Id="rId4915" Type="http://schemas.openxmlformats.org/officeDocument/2006/relationships/hyperlink" Target="https://www.facebook.com/10513336322_10153766238276323_10153766553996323" TargetMode="External"/><Relationship Id="rId4918" Type="http://schemas.openxmlformats.org/officeDocument/2006/relationships/hyperlink" Target="https://www.facebook.com/10513336322_10153766238276323_10153766563596323" TargetMode="External"/><Relationship Id="rId4917" Type="http://schemas.openxmlformats.org/officeDocument/2006/relationships/hyperlink" Target="https://www.facebook.com/10513336322_10153766238276323_10153766560056323" TargetMode="External"/><Relationship Id="rId4919" Type="http://schemas.openxmlformats.org/officeDocument/2006/relationships/hyperlink" Target="https://www.facebook.com/10513336322_10153766238276323_10153766572686323" TargetMode="External"/><Relationship Id="rId1880" Type="http://schemas.openxmlformats.org/officeDocument/2006/relationships/hyperlink" Target="https://www.facebook.com/10513336322_10152825495951323_10152826942836323" TargetMode="External"/><Relationship Id="rId1881" Type="http://schemas.openxmlformats.org/officeDocument/2006/relationships/hyperlink" Target="https://www.facebook.com/10513336322_10152825495951323_10152826973716323" TargetMode="External"/><Relationship Id="rId1882" Type="http://schemas.openxmlformats.org/officeDocument/2006/relationships/hyperlink" Target="https://www.facebook.com/10513336322_10152825495951323_10152826985646323" TargetMode="External"/><Relationship Id="rId1883" Type="http://schemas.openxmlformats.org/officeDocument/2006/relationships/hyperlink" Target="https://www.facebook.com/10513336322_10152825495951323_10152827019086323" TargetMode="External"/><Relationship Id="rId3612" Type="http://schemas.openxmlformats.org/officeDocument/2006/relationships/hyperlink" Target="https://www.facebook.com/164305410295882_2769041099822287_1863171560668125" TargetMode="External"/><Relationship Id="rId4943" Type="http://schemas.openxmlformats.org/officeDocument/2006/relationships/hyperlink" Target="https://www.facebook.com/10513336322_10153766238276323_10153767109051323" TargetMode="External"/><Relationship Id="rId3611" Type="http://schemas.openxmlformats.org/officeDocument/2006/relationships/hyperlink" Target="https://www.facebook.com/164305410295882_2769041099822287_2770918872967843" TargetMode="External"/><Relationship Id="rId4942" Type="http://schemas.openxmlformats.org/officeDocument/2006/relationships/hyperlink" Target="https://www.facebook.com/10513336322_10153766238276323_10153767025596323" TargetMode="External"/><Relationship Id="rId3614" Type="http://schemas.openxmlformats.org/officeDocument/2006/relationships/hyperlink" Target="https://www.facebook.com/164305410295882_2769041099822287_148659279059284" TargetMode="External"/><Relationship Id="rId4945" Type="http://schemas.openxmlformats.org/officeDocument/2006/relationships/hyperlink" Target="https://www.facebook.com/10513336322_10153766238276323_10153767161401323" TargetMode="External"/><Relationship Id="rId3613" Type="http://schemas.openxmlformats.org/officeDocument/2006/relationships/hyperlink" Target="https://www.facebook.com/164305410295882_2769041099822287_2770366563023074" TargetMode="External"/><Relationship Id="rId4944" Type="http://schemas.openxmlformats.org/officeDocument/2006/relationships/hyperlink" Target="https://www.facebook.com/10513336322_10153766238276323_10153767126481323" TargetMode="External"/><Relationship Id="rId3616" Type="http://schemas.openxmlformats.org/officeDocument/2006/relationships/hyperlink" Target="https://www.facebook.com/164305410295882_2769041099822287_2770498929676504" TargetMode="External"/><Relationship Id="rId4947" Type="http://schemas.openxmlformats.org/officeDocument/2006/relationships/hyperlink" Target="https://www.facebook.com/10513336322_10153766238276323_10153767179286323" TargetMode="External"/><Relationship Id="rId3615" Type="http://schemas.openxmlformats.org/officeDocument/2006/relationships/hyperlink" Target="https://www.facebook.com/164305410295882_2769041099822287_2769948369731560" TargetMode="External"/><Relationship Id="rId4946" Type="http://schemas.openxmlformats.org/officeDocument/2006/relationships/hyperlink" Target="https://www.facebook.com/10513336322_10153766238276323_10153767162421323" TargetMode="External"/><Relationship Id="rId3618" Type="http://schemas.openxmlformats.org/officeDocument/2006/relationships/hyperlink" Target="https://www.facebook.com/164305410295882_2769041099822287_2769162853143445" TargetMode="External"/><Relationship Id="rId4949" Type="http://schemas.openxmlformats.org/officeDocument/2006/relationships/hyperlink" Target="https://www.facebook.com/10513336322_10153766238276323_10153767198181323" TargetMode="External"/><Relationship Id="rId3617" Type="http://schemas.openxmlformats.org/officeDocument/2006/relationships/hyperlink" Target="https://www.facebook.com/164305410295882_2769041099822287_2769081839818213" TargetMode="External"/><Relationship Id="rId4948" Type="http://schemas.openxmlformats.org/officeDocument/2006/relationships/hyperlink" Target="https://www.facebook.com/10513336322_10153766238276323_10153767182961323" TargetMode="External"/><Relationship Id="rId3619" Type="http://schemas.openxmlformats.org/officeDocument/2006/relationships/hyperlink" Target="https://www.facebook.com/164305410295882_2769041099822287_2769172709809126" TargetMode="External"/><Relationship Id="rId3610" Type="http://schemas.openxmlformats.org/officeDocument/2006/relationships/hyperlink" Target="https://www.facebook.com/164305410295882_2769041099822287_2770352053024525" TargetMode="External"/><Relationship Id="rId4941" Type="http://schemas.openxmlformats.org/officeDocument/2006/relationships/hyperlink" Target="https://www.facebook.com/10513336322_10153766238276323_10153767000996323" TargetMode="External"/><Relationship Id="rId4940" Type="http://schemas.openxmlformats.org/officeDocument/2006/relationships/hyperlink" Target="https://www.facebook.com/10513336322_10153766238276323_10153766996086323" TargetMode="External"/><Relationship Id="rId3601" Type="http://schemas.openxmlformats.org/officeDocument/2006/relationships/hyperlink" Target="https://www.facebook.com/164305410295882_2769041099822287_2770979256295138" TargetMode="External"/><Relationship Id="rId4932" Type="http://schemas.openxmlformats.org/officeDocument/2006/relationships/hyperlink" Target="https://www.facebook.com/10513336322_10153766238276323_10153766775231323" TargetMode="External"/><Relationship Id="rId3600" Type="http://schemas.openxmlformats.org/officeDocument/2006/relationships/hyperlink" Target="https://www.facebook.com/164305410295882_2769041099822287_2770966356296428" TargetMode="External"/><Relationship Id="rId4931" Type="http://schemas.openxmlformats.org/officeDocument/2006/relationships/hyperlink" Target="https://www.facebook.com/10513336322_10153766238276323_10153766732471323" TargetMode="External"/><Relationship Id="rId3603" Type="http://schemas.openxmlformats.org/officeDocument/2006/relationships/hyperlink" Target="https://www.facebook.com/164305410295882_2769041099822287_148664992392046" TargetMode="External"/><Relationship Id="rId4934" Type="http://schemas.openxmlformats.org/officeDocument/2006/relationships/hyperlink" Target="https://www.facebook.com/10513336322_10153766238276323_10153766787406323" TargetMode="External"/><Relationship Id="rId3602" Type="http://schemas.openxmlformats.org/officeDocument/2006/relationships/hyperlink" Target="https://www.facebook.com/164305410295882_2769041099822287_2770985492961181" TargetMode="External"/><Relationship Id="rId4933" Type="http://schemas.openxmlformats.org/officeDocument/2006/relationships/hyperlink" Target="https://www.facebook.com/10513336322_10153766238276323_10153766777816323" TargetMode="External"/><Relationship Id="rId3605" Type="http://schemas.openxmlformats.org/officeDocument/2006/relationships/hyperlink" Target="https://www.facebook.com/164305410295882_2769041099822287_2770959709630426" TargetMode="External"/><Relationship Id="rId4936" Type="http://schemas.openxmlformats.org/officeDocument/2006/relationships/hyperlink" Target="https://www.facebook.com/10513336322_10153766238276323_10153766824286323" TargetMode="External"/><Relationship Id="rId3604" Type="http://schemas.openxmlformats.org/officeDocument/2006/relationships/hyperlink" Target="https://www.facebook.com/164305410295882_2769041099822287_2769310236462040" TargetMode="External"/><Relationship Id="rId4935" Type="http://schemas.openxmlformats.org/officeDocument/2006/relationships/hyperlink" Target="https://www.facebook.com/10513336322_10153766238276323_10153766788026323" TargetMode="External"/><Relationship Id="rId3607" Type="http://schemas.openxmlformats.org/officeDocument/2006/relationships/hyperlink" Target="https://www.facebook.com/164305410295882_2769041099822287_2770806572979073" TargetMode="External"/><Relationship Id="rId4938" Type="http://schemas.openxmlformats.org/officeDocument/2006/relationships/hyperlink" Target="https://www.facebook.com/10513336322_10153766238276323_10153766949086323" TargetMode="External"/><Relationship Id="rId3606" Type="http://schemas.openxmlformats.org/officeDocument/2006/relationships/hyperlink" Target="https://www.facebook.com/164305410295882_2769041099822287_2769088469817550" TargetMode="External"/><Relationship Id="rId4937" Type="http://schemas.openxmlformats.org/officeDocument/2006/relationships/hyperlink" Target="https://www.facebook.com/10513336322_10153766238276323_10153766936221323" TargetMode="External"/><Relationship Id="rId3609" Type="http://schemas.openxmlformats.org/officeDocument/2006/relationships/hyperlink" Target="https://www.facebook.com/164305410295882_2769041099822287_2769252339801163" TargetMode="External"/><Relationship Id="rId3608" Type="http://schemas.openxmlformats.org/officeDocument/2006/relationships/hyperlink" Target="https://www.facebook.com/164305410295882_2769041099822287_2769180399808357" TargetMode="External"/><Relationship Id="rId4939" Type="http://schemas.openxmlformats.org/officeDocument/2006/relationships/hyperlink" Target="https://www.facebook.com/10513336322_10153766238276323_10153766962491323" TargetMode="External"/><Relationship Id="rId4930" Type="http://schemas.openxmlformats.org/officeDocument/2006/relationships/hyperlink" Target="https://www.facebook.com/10513336322_10153766238276323_10153766725996323" TargetMode="External"/><Relationship Id="rId1059" Type="http://schemas.openxmlformats.org/officeDocument/2006/relationships/hyperlink" Target="https://www.facebook.com/164305410295882_1116529198406827_1116572811735799" TargetMode="External"/><Relationship Id="rId5417" Type="http://schemas.openxmlformats.org/officeDocument/2006/relationships/hyperlink" Target="https://www.facebook.com/10513336322_10153766238276323_10153770105601323" TargetMode="External"/><Relationship Id="rId5418" Type="http://schemas.openxmlformats.org/officeDocument/2006/relationships/hyperlink" Target="https://www.facebook.com/10513336322_10153766238276323_1520537684905672" TargetMode="External"/><Relationship Id="rId5415" Type="http://schemas.openxmlformats.org/officeDocument/2006/relationships/hyperlink" Target="https://www.facebook.com/10513336322_10153766238276323_10153768849376323" TargetMode="External"/><Relationship Id="rId5416" Type="http://schemas.openxmlformats.org/officeDocument/2006/relationships/hyperlink" Target="https://www.facebook.com/10513336322_10153766238276323_10153769870041323" TargetMode="External"/><Relationship Id="rId5419" Type="http://schemas.openxmlformats.org/officeDocument/2006/relationships/hyperlink" Target="https://www.facebook.com/10513336322_10153766238276323_10153770784501323" TargetMode="External"/><Relationship Id="rId228" Type="http://schemas.openxmlformats.org/officeDocument/2006/relationships/hyperlink" Target="https://www.facebook.com/228735667216_10153107791887217_10153108062632217" TargetMode="External"/><Relationship Id="rId227" Type="http://schemas.openxmlformats.org/officeDocument/2006/relationships/hyperlink" Target="https://www.facebook.com/228735667216_10153107791887217_10153108007652217" TargetMode="External"/><Relationship Id="rId226" Type="http://schemas.openxmlformats.org/officeDocument/2006/relationships/hyperlink" Target="https://www.facebook.com/228735667216_10153107791887217_10153108004992217" TargetMode="External"/><Relationship Id="rId225" Type="http://schemas.openxmlformats.org/officeDocument/2006/relationships/hyperlink" Target="https://www.facebook.com/228735667216_10153107791887217_10153107976382217" TargetMode="External"/><Relationship Id="rId2380" Type="http://schemas.openxmlformats.org/officeDocument/2006/relationships/hyperlink" Target="https://www.facebook.com/228735667216_10153107791887217_10153108213247217" TargetMode="External"/><Relationship Id="rId229" Type="http://schemas.openxmlformats.org/officeDocument/2006/relationships/hyperlink" Target="https://www.facebook.com/228735667216_10153107791887217_10153108074032217" TargetMode="External"/><Relationship Id="rId1050" Type="http://schemas.openxmlformats.org/officeDocument/2006/relationships/hyperlink" Target="https://www.facebook.com/164305410295882_1116529198406827_1116537895072624" TargetMode="External"/><Relationship Id="rId2381" Type="http://schemas.openxmlformats.org/officeDocument/2006/relationships/hyperlink" Target="https://www.facebook.com/228735667216_10153107791887217_10153108217672217" TargetMode="External"/><Relationship Id="rId220" Type="http://schemas.openxmlformats.org/officeDocument/2006/relationships/hyperlink" Target="https://www.facebook.com/228735667216_10153273091322217_10153273654807217" TargetMode="External"/><Relationship Id="rId1051" Type="http://schemas.openxmlformats.org/officeDocument/2006/relationships/hyperlink" Target="https://www.facebook.com/164305410295882_1116529198406827_1116538555072558" TargetMode="External"/><Relationship Id="rId2382" Type="http://schemas.openxmlformats.org/officeDocument/2006/relationships/hyperlink" Target="https://www.facebook.com/228735667216_10153107791887217_10153108669127217" TargetMode="External"/><Relationship Id="rId1052" Type="http://schemas.openxmlformats.org/officeDocument/2006/relationships/hyperlink" Target="https://www.facebook.com/164305410295882_1116529198406827_1116538705072543" TargetMode="External"/><Relationship Id="rId2383" Type="http://schemas.openxmlformats.org/officeDocument/2006/relationships/hyperlink" Target="https://www.facebook.com/228735667216_10153107791887217_10153108119352217" TargetMode="External"/><Relationship Id="rId5410" Type="http://schemas.openxmlformats.org/officeDocument/2006/relationships/hyperlink" Target="https://www.facebook.com/10513336322_10153766238276323_10153768766466323" TargetMode="External"/><Relationship Id="rId1053" Type="http://schemas.openxmlformats.org/officeDocument/2006/relationships/hyperlink" Target="https://www.facebook.com/164305410295882_1116529198406827_1116538895072524" TargetMode="External"/><Relationship Id="rId2384" Type="http://schemas.openxmlformats.org/officeDocument/2006/relationships/hyperlink" Target="https://www.facebook.com/228735667216_10153107791887217_10153108082557217" TargetMode="External"/><Relationship Id="rId1054" Type="http://schemas.openxmlformats.org/officeDocument/2006/relationships/hyperlink" Target="https://www.facebook.com/164305410295882_1116529198406827_1116540065072407" TargetMode="External"/><Relationship Id="rId2385" Type="http://schemas.openxmlformats.org/officeDocument/2006/relationships/hyperlink" Target="https://www.facebook.com/228735667216_10153107791887217_10153107950367217" TargetMode="External"/><Relationship Id="rId224" Type="http://schemas.openxmlformats.org/officeDocument/2006/relationships/hyperlink" Target="https://www.facebook.com/228735667216_10153107791887217_10153107973617217" TargetMode="External"/><Relationship Id="rId1055" Type="http://schemas.openxmlformats.org/officeDocument/2006/relationships/hyperlink" Target="https://www.facebook.com/164305410295882_1116529198406827_1116550218404725" TargetMode="External"/><Relationship Id="rId2386" Type="http://schemas.openxmlformats.org/officeDocument/2006/relationships/hyperlink" Target="https://www.facebook.com/228735667216_10153107791887217_10153109748667217" TargetMode="External"/><Relationship Id="rId5413" Type="http://schemas.openxmlformats.org/officeDocument/2006/relationships/hyperlink" Target="https://www.facebook.com/10513336322_10153766238276323_10153768811741323" TargetMode="External"/><Relationship Id="rId223" Type="http://schemas.openxmlformats.org/officeDocument/2006/relationships/hyperlink" Target="https://www.facebook.com/228735667216_10153107791887217_10153107840037217" TargetMode="External"/><Relationship Id="rId1056" Type="http://schemas.openxmlformats.org/officeDocument/2006/relationships/hyperlink" Target="https://www.facebook.com/164305410295882_1116529198406827_1116571058402641" TargetMode="External"/><Relationship Id="rId2387" Type="http://schemas.openxmlformats.org/officeDocument/2006/relationships/hyperlink" Target="https://www.facebook.com/228735667216_10153107791887217_10153107893032217" TargetMode="External"/><Relationship Id="rId5414" Type="http://schemas.openxmlformats.org/officeDocument/2006/relationships/hyperlink" Target="https://www.facebook.com/10513336322_10153766238276323_10153768827036323" TargetMode="External"/><Relationship Id="rId222" Type="http://schemas.openxmlformats.org/officeDocument/2006/relationships/hyperlink" Target="https://www.facebook.com/228735667216_10153107791887217" TargetMode="External"/><Relationship Id="rId1057" Type="http://schemas.openxmlformats.org/officeDocument/2006/relationships/hyperlink" Target="https://www.facebook.com/164305410295882_1116529198406827_1116571681735912" TargetMode="External"/><Relationship Id="rId2388" Type="http://schemas.openxmlformats.org/officeDocument/2006/relationships/hyperlink" Target="https://www.facebook.com/228735667216_10153107791887217_10153108044527217" TargetMode="External"/><Relationship Id="rId5411" Type="http://schemas.openxmlformats.org/officeDocument/2006/relationships/hyperlink" Target="https://www.facebook.com/10513336322_10153766238276323_10153768774286323" TargetMode="External"/><Relationship Id="rId221" Type="http://schemas.openxmlformats.org/officeDocument/2006/relationships/hyperlink" Target="https://www.facebook.com/libertapalestina/videos/1639169816344341/" TargetMode="External"/><Relationship Id="rId1058" Type="http://schemas.openxmlformats.org/officeDocument/2006/relationships/hyperlink" Target="https://www.facebook.com/164305410295882_1116529198406827_1116572095069204" TargetMode="External"/><Relationship Id="rId2389" Type="http://schemas.openxmlformats.org/officeDocument/2006/relationships/hyperlink" Target="https://www.facebook.com/228735667216_10153107791887217_10153108481462217" TargetMode="External"/><Relationship Id="rId5412" Type="http://schemas.openxmlformats.org/officeDocument/2006/relationships/hyperlink" Target="https://www.facebook.com/10513336322_10153766238276323_10153768808896323" TargetMode="External"/><Relationship Id="rId1048" Type="http://schemas.openxmlformats.org/officeDocument/2006/relationships/hyperlink" Target="https://www.facebook.com/164305410295882_1116529198406827_1116794068380340" TargetMode="External"/><Relationship Id="rId2379" Type="http://schemas.openxmlformats.org/officeDocument/2006/relationships/hyperlink" Target="https://www.facebook.com/228735667216_10153107791887217_10153108104087217" TargetMode="External"/><Relationship Id="rId5406" Type="http://schemas.openxmlformats.org/officeDocument/2006/relationships/hyperlink" Target="https://www.facebook.com/10513336322_10153766238276323_10153767935126323" TargetMode="External"/><Relationship Id="rId1049" Type="http://schemas.openxmlformats.org/officeDocument/2006/relationships/hyperlink" Target="https://www.facebook.com/164305410295882_1116529198406827_1117305954995818" TargetMode="External"/><Relationship Id="rId5407" Type="http://schemas.openxmlformats.org/officeDocument/2006/relationships/hyperlink" Target="https://www.facebook.com/10513336322_10153766238276323_10153768246786323" TargetMode="External"/><Relationship Id="rId5404" Type="http://schemas.openxmlformats.org/officeDocument/2006/relationships/hyperlink" Target="https://www.facebook.com/10513336322_10153766238276323_10153767796801323" TargetMode="External"/><Relationship Id="rId5405" Type="http://schemas.openxmlformats.org/officeDocument/2006/relationships/hyperlink" Target="https://www.facebook.com/10513336322_10153766238276323_10153767883316323" TargetMode="External"/><Relationship Id="rId5408" Type="http://schemas.openxmlformats.org/officeDocument/2006/relationships/hyperlink" Target="https://www.facebook.com/10513336322_10153766238276323_10153768635756323" TargetMode="External"/><Relationship Id="rId5409" Type="http://schemas.openxmlformats.org/officeDocument/2006/relationships/hyperlink" Target="https://www.facebook.com/10513336322_10153766238276323_10153768666011323" TargetMode="External"/><Relationship Id="rId217" Type="http://schemas.openxmlformats.org/officeDocument/2006/relationships/hyperlink" Target="https://www.facebook.com/228735667216_10153273091322217_10153273197132217" TargetMode="External"/><Relationship Id="rId216" Type="http://schemas.openxmlformats.org/officeDocument/2006/relationships/hyperlink" Target="https://www.facebook.com/228735667216_10153273091322217_10153273098422217" TargetMode="External"/><Relationship Id="rId215" Type="http://schemas.openxmlformats.org/officeDocument/2006/relationships/hyperlink" Target="https://www.facebook.com/?hc_location=ufi#/?bteam=7vc#/videos/1707391916147918" TargetMode="External"/><Relationship Id="rId214" Type="http://schemas.openxmlformats.org/officeDocument/2006/relationships/hyperlink" Target="https://www.facebook.com/228735667216_10153273091322217_10153276364372217" TargetMode="External"/><Relationship Id="rId219" Type="http://schemas.openxmlformats.org/officeDocument/2006/relationships/hyperlink" Target="https://www.facebook.com/United.Syrian.Republic/videos/1739592706274889/" TargetMode="External"/><Relationship Id="rId218" Type="http://schemas.openxmlformats.org/officeDocument/2006/relationships/hyperlink" Target="https://www.facebook.com/228735667216_10153273091322217_10153273640887217" TargetMode="External"/><Relationship Id="rId2370" Type="http://schemas.openxmlformats.org/officeDocument/2006/relationships/hyperlink" Target="https://www.facebook.com/228735667216_10153107791887217_10153108180117217" TargetMode="External"/><Relationship Id="rId1040" Type="http://schemas.openxmlformats.org/officeDocument/2006/relationships/hyperlink" Target="https://www.facebook.com/164305410295882_1116529198406827_1116978351695245" TargetMode="External"/><Relationship Id="rId2371" Type="http://schemas.openxmlformats.org/officeDocument/2006/relationships/hyperlink" Target="https://www.facebook.com/228735667216_10153107791887217_10153108201092217" TargetMode="External"/><Relationship Id="rId1041" Type="http://schemas.openxmlformats.org/officeDocument/2006/relationships/hyperlink" Target="https://www.facebook.com/164305410295882_1116529198406827_1116540801739000" TargetMode="External"/><Relationship Id="rId2372" Type="http://schemas.openxmlformats.org/officeDocument/2006/relationships/hyperlink" Target="https://www.facebook.com/228735667216_10153107791887217_10153108414172217" TargetMode="External"/><Relationship Id="rId1042" Type="http://schemas.openxmlformats.org/officeDocument/2006/relationships/hyperlink" Target="https://www.facebook.com/164305410295882_1116529198406827_1116574428402304" TargetMode="External"/><Relationship Id="rId2373" Type="http://schemas.openxmlformats.org/officeDocument/2006/relationships/hyperlink" Target="https://www.facebook.com/228735667216_10153107791887217_10153108784252217" TargetMode="External"/><Relationship Id="rId1043" Type="http://schemas.openxmlformats.org/officeDocument/2006/relationships/hyperlink" Target="https://www.facebook.com/164305410295882_1116529198406827_1117198918339855" TargetMode="External"/><Relationship Id="rId2374" Type="http://schemas.openxmlformats.org/officeDocument/2006/relationships/hyperlink" Target="https://www.facebook.com/228735667216_10153107791887217_10153108832252217" TargetMode="External"/><Relationship Id="rId213" Type="http://schemas.openxmlformats.org/officeDocument/2006/relationships/hyperlink" Target="https://www.facebook.com/?hc_location=ufi#/?bteam=7vc#/videos/549822245194407" TargetMode="External"/><Relationship Id="rId1044" Type="http://schemas.openxmlformats.org/officeDocument/2006/relationships/hyperlink" Target="https://www.facebook.com/164305410295882_1116529198406827_1117305301662550" TargetMode="External"/><Relationship Id="rId2375" Type="http://schemas.openxmlformats.org/officeDocument/2006/relationships/hyperlink" Target="https://www.facebook.com/228735667216_10153107791887217_10153108988142217" TargetMode="External"/><Relationship Id="rId5402" Type="http://schemas.openxmlformats.org/officeDocument/2006/relationships/hyperlink" Target="https://www.facebook.com/10513336322_10153766238276323_10153767183591323" TargetMode="External"/><Relationship Id="rId212" Type="http://schemas.openxmlformats.org/officeDocument/2006/relationships/hyperlink" Target="https://www.facebook.com/228735667216_10153273091322217_10153276371102217" TargetMode="External"/><Relationship Id="rId1045" Type="http://schemas.openxmlformats.org/officeDocument/2006/relationships/hyperlink" Target="https://www.facebook.com/164305410295882_1116529198406827_1117543648305382" TargetMode="External"/><Relationship Id="rId2376" Type="http://schemas.openxmlformats.org/officeDocument/2006/relationships/hyperlink" Target="https://www.facebook.com/228735667216_10153107791887217_10153108797137217" TargetMode="External"/><Relationship Id="rId5403" Type="http://schemas.openxmlformats.org/officeDocument/2006/relationships/hyperlink" Target="https://www.facebook.com/10513336322_10153766238276323_10153767208946323" TargetMode="External"/><Relationship Id="rId211" Type="http://schemas.openxmlformats.org/officeDocument/2006/relationships/hyperlink" Target="https://www.facebook.com/228735667216_10153273091322217_10153273252407217" TargetMode="External"/><Relationship Id="rId1046" Type="http://schemas.openxmlformats.org/officeDocument/2006/relationships/hyperlink" Target="https://www.facebook.com/164305410295882_1116529198406827_1116538038405943" TargetMode="External"/><Relationship Id="rId2377" Type="http://schemas.openxmlformats.org/officeDocument/2006/relationships/hyperlink" Target="https://www.facebook.com/228735667216_10153107791887217_10153108655957217" TargetMode="External"/><Relationship Id="rId5400" Type="http://schemas.openxmlformats.org/officeDocument/2006/relationships/hyperlink" Target="https://www.facebook.com/10513336322_10153766238276323_10153766793481323" TargetMode="External"/><Relationship Id="rId210" Type="http://schemas.openxmlformats.org/officeDocument/2006/relationships/hyperlink" Target="https://m.facebook.com/Vintage-frames-saeed-1667319413480849/" TargetMode="External"/><Relationship Id="rId1047" Type="http://schemas.openxmlformats.org/officeDocument/2006/relationships/hyperlink" Target="https://www.facebook.com/164305410295882_1116529198406827_1117202875006126" TargetMode="External"/><Relationship Id="rId2378" Type="http://schemas.openxmlformats.org/officeDocument/2006/relationships/hyperlink" Target="https://www.facebook.com/228735667216_10153107791887217_10153108081662217" TargetMode="External"/><Relationship Id="rId5401" Type="http://schemas.openxmlformats.org/officeDocument/2006/relationships/hyperlink" Target="https://www.facebook.com/10513336322_10153766238276323_10153766546011323" TargetMode="External"/><Relationship Id="rId4107" Type="http://schemas.openxmlformats.org/officeDocument/2006/relationships/hyperlink" Target="https://www.facebook.com/164305410295882_1110560592337021_1110816325644781" TargetMode="External"/><Relationship Id="rId5439" Type="http://schemas.openxmlformats.org/officeDocument/2006/relationships/hyperlink" Target="https://www.facebook.com/10513336322_10153766238276323_10153769725161323" TargetMode="External"/><Relationship Id="rId4106" Type="http://schemas.openxmlformats.org/officeDocument/2006/relationships/hyperlink" Target="https://www.facebook.com/164305410295882_1110560592337021_1110808862312194" TargetMode="External"/><Relationship Id="rId4109" Type="http://schemas.openxmlformats.org/officeDocument/2006/relationships/hyperlink" Target="https://www.facebook.com/164305410295882_1110560592337021_1111065645619849" TargetMode="External"/><Relationship Id="rId5437" Type="http://schemas.openxmlformats.org/officeDocument/2006/relationships/hyperlink" Target="https://www.facebook.com/10513336322_10153766238276323_10153769706331323" TargetMode="External"/><Relationship Id="rId4108" Type="http://schemas.openxmlformats.org/officeDocument/2006/relationships/hyperlink" Target="https://www.facebook.com/164305410295882_1110560592337021_1110845698975177" TargetMode="External"/><Relationship Id="rId5438" Type="http://schemas.openxmlformats.org/officeDocument/2006/relationships/hyperlink" Target="https://www.facebook.com/10513336322_10153766238276323_1520411941584913" TargetMode="External"/><Relationship Id="rId249" Type="http://schemas.openxmlformats.org/officeDocument/2006/relationships/hyperlink" Target="https://www.facebook.com/228735667216_10153107791887217_10153108428342217" TargetMode="External"/><Relationship Id="rId248" Type="http://schemas.openxmlformats.org/officeDocument/2006/relationships/hyperlink" Target="https://www.facebook.com/228735667216_10153107791887217_10153108424502217" TargetMode="External"/><Relationship Id="rId247" Type="http://schemas.openxmlformats.org/officeDocument/2006/relationships/hyperlink" Target="https://www.facebook.com/228735667216_10153107791887217_10153108417397217" TargetMode="External"/><Relationship Id="rId1070" Type="http://schemas.openxmlformats.org/officeDocument/2006/relationships/hyperlink" Target="https://www.facebook.com/164305410295882_1116529198406827_1116893478370399" TargetMode="External"/><Relationship Id="rId1071" Type="http://schemas.openxmlformats.org/officeDocument/2006/relationships/hyperlink" Target="https://www.facebook.com/164305410295882_1116529198406827_1116998161693264" TargetMode="External"/><Relationship Id="rId1072" Type="http://schemas.openxmlformats.org/officeDocument/2006/relationships/hyperlink" Target="https://www.facebook.com/164305410295882_1116529198406827_1117000538359693" TargetMode="External"/><Relationship Id="rId242" Type="http://schemas.openxmlformats.org/officeDocument/2006/relationships/hyperlink" Target="https://www.facebook.com/228735667216_10153107791887217_10153108253877217" TargetMode="External"/><Relationship Id="rId1073" Type="http://schemas.openxmlformats.org/officeDocument/2006/relationships/hyperlink" Target="https://www.facebook.com/164305410295882_1116529198406827_1117007231692357" TargetMode="External"/><Relationship Id="rId5431" Type="http://schemas.openxmlformats.org/officeDocument/2006/relationships/hyperlink" Target="https://www.facebook.com/10513336322_10153766238276323_10153768448411323" TargetMode="External"/><Relationship Id="rId241" Type="http://schemas.openxmlformats.org/officeDocument/2006/relationships/hyperlink" Target="https://www.facebook.com/228735667216_10153107791887217_10153108251037217" TargetMode="External"/><Relationship Id="rId1074" Type="http://schemas.openxmlformats.org/officeDocument/2006/relationships/hyperlink" Target="https://www.facebook.com/164305410295882_1116529198406827_1117009368358810" TargetMode="External"/><Relationship Id="rId5432" Type="http://schemas.openxmlformats.org/officeDocument/2006/relationships/hyperlink" Target="https://www.facebook.com/10513336322_10153766238276323_1520675944891846" TargetMode="External"/><Relationship Id="rId240" Type="http://schemas.openxmlformats.org/officeDocument/2006/relationships/hyperlink" Target="https://www.facebook.com/228735667216_10153107791887217_10153108249242217" TargetMode="External"/><Relationship Id="rId1075" Type="http://schemas.openxmlformats.org/officeDocument/2006/relationships/hyperlink" Target="https://www.facebook.com/164305410295882_1116529198406827_1117055171687563" TargetMode="External"/><Relationship Id="rId4101" Type="http://schemas.openxmlformats.org/officeDocument/2006/relationships/hyperlink" Target="https://www.facebook.com/164305410295882_1110560592337021_1111013432291737" TargetMode="External"/><Relationship Id="rId1076" Type="http://schemas.openxmlformats.org/officeDocument/2006/relationships/hyperlink" Target="https://www.facebook.com/164305410295882_1116529198406827_1117305764995837" TargetMode="External"/><Relationship Id="rId4100" Type="http://schemas.openxmlformats.org/officeDocument/2006/relationships/hyperlink" Target="https://www.facebook.com/164305410295882_1110560592337021_1111013422291738" TargetMode="External"/><Relationship Id="rId5430" Type="http://schemas.openxmlformats.org/officeDocument/2006/relationships/hyperlink" Target="https://www.facebook.com/10513336322_10153766238276323_10153768154116323" TargetMode="External"/><Relationship Id="rId246" Type="http://schemas.openxmlformats.org/officeDocument/2006/relationships/hyperlink" Target="https://www.facebook.com/228735667216_10153107791887217_10153108392972217" TargetMode="External"/><Relationship Id="rId1077" Type="http://schemas.openxmlformats.org/officeDocument/2006/relationships/hyperlink" Target="https://www.facebook.com/164305410295882_1116529198406827_1116845291708551" TargetMode="External"/><Relationship Id="rId4103" Type="http://schemas.openxmlformats.org/officeDocument/2006/relationships/hyperlink" Target="https://www.facebook.com/164305410295882_1110560592337021_1110704792322601" TargetMode="External"/><Relationship Id="rId5435" Type="http://schemas.openxmlformats.org/officeDocument/2006/relationships/hyperlink" Target="https://www.facebook.com/10513336322_10153766238276323_10153769696331323" TargetMode="External"/><Relationship Id="rId245" Type="http://schemas.openxmlformats.org/officeDocument/2006/relationships/hyperlink" Target="https://www.facebook.com/228735667216_10153107791887217_10153108384867217" TargetMode="External"/><Relationship Id="rId1078" Type="http://schemas.openxmlformats.org/officeDocument/2006/relationships/hyperlink" Target="https://www.facebook.com/164305410295882_1116529198406827_1116569815069432" TargetMode="External"/><Relationship Id="rId4102" Type="http://schemas.openxmlformats.org/officeDocument/2006/relationships/hyperlink" Target="https://www.facebook.com/164305410295882_1110560592337021_1110654848994262" TargetMode="External"/><Relationship Id="rId5436" Type="http://schemas.openxmlformats.org/officeDocument/2006/relationships/hyperlink" Target="https://www.facebook.com/10513336322_10153766238276323_1520404968252277" TargetMode="External"/><Relationship Id="rId244" Type="http://schemas.openxmlformats.org/officeDocument/2006/relationships/hyperlink" Target="https://www.facebook.com/228735667216_10153107791887217_10153108339892217" TargetMode="External"/><Relationship Id="rId1079" Type="http://schemas.openxmlformats.org/officeDocument/2006/relationships/hyperlink" Target="https://www.facebook.com/164305410295882_1116529198406827_1116531041739976" TargetMode="External"/><Relationship Id="rId4105" Type="http://schemas.openxmlformats.org/officeDocument/2006/relationships/hyperlink" Target="https://www.facebook.com/164305410295882_1110560592337021_1110772248982522" TargetMode="External"/><Relationship Id="rId5433" Type="http://schemas.openxmlformats.org/officeDocument/2006/relationships/hyperlink" Target="https://www.facebook.com/10513336322_10153766238276323_1520699248222849" TargetMode="External"/><Relationship Id="rId243" Type="http://schemas.openxmlformats.org/officeDocument/2006/relationships/hyperlink" Target="https://www.facebook.com/228735667216_10153107791887217_10153108271302217" TargetMode="External"/><Relationship Id="rId4104" Type="http://schemas.openxmlformats.org/officeDocument/2006/relationships/hyperlink" Target="https://www.facebook.com/164305410295882_1110560592337021_1110712258988521" TargetMode="External"/><Relationship Id="rId5434" Type="http://schemas.openxmlformats.org/officeDocument/2006/relationships/hyperlink" Target="https://www.facebook.com/10513336322_10153766238276323_1520318144927626" TargetMode="External"/><Relationship Id="rId5428" Type="http://schemas.openxmlformats.org/officeDocument/2006/relationships/hyperlink" Target="https://www.facebook.com/10513336322_10153766238276323_1724339351122006" TargetMode="External"/><Relationship Id="rId5429" Type="http://schemas.openxmlformats.org/officeDocument/2006/relationships/hyperlink" Target="https://www.facebook.com/10513336322_10153766238276323_10153767215121323" TargetMode="External"/><Relationship Id="rId5426" Type="http://schemas.openxmlformats.org/officeDocument/2006/relationships/hyperlink" Target="https://www.facebook.com/10513336322_10153766238276323_10153768235706323" TargetMode="External"/><Relationship Id="rId5427" Type="http://schemas.openxmlformats.org/officeDocument/2006/relationships/hyperlink" Target="https://www.facebook.com/10513336322_10153766238276323_10153768826261323" TargetMode="External"/><Relationship Id="rId239" Type="http://schemas.openxmlformats.org/officeDocument/2006/relationships/hyperlink" Target="https://www.facebook.com/228735667216_10153107791887217_10153108246827217" TargetMode="External"/><Relationship Id="rId238" Type="http://schemas.openxmlformats.org/officeDocument/2006/relationships/hyperlink" Target="https://www.facebook.com/228735667216_10153107791887217_10153108201857217" TargetMode="External"/><Relationship Id="rId237" Type="http://schemas.openxmlformats.org/officeDocument/2006/relationships/hyperlink" Target="https://www.change.org/p/the-director-general-of-the-bbc-tony-hall-bbc-stop-the-bbc-s-endless-biased-coverage-of-the-economic-migrants" TargetMode="External"/><Relationship Id="rId236" Type="http://schemas.openxmlformats.org/officeDocument/2006/relationships/hyperlink" Target="https://www.facebook.com/228735667216_10153107791887217_10153108133507217" TargetMode="External"/><Relationship Id="rId2390" Type="http://schemas.openxmlformats.org/officeDocument/2006/relationships/hyperlink" Target="https://www.facebook.com/228735667216_10153107791887217_10153107959162217" TargetMode="External"/><Relationship Id="rId1060" Type="http://schemas.openxmlformats.org/officeDocument/2006/relationships/hyperlink" Target="https://www.facebook.com/164305410295882_1116529198406827_1116573131735767" TargetMode="External"/><Relationship Id="rId2391" Type="http://schemas.openxmlformats.org/officeDocument/2006/relationships/hyperlink" Target="https://www.facebook.com/228735667216_10153107791887217_10153107821782217" TargetMode="External"/><Relationship Id="rId1061" Type="http://schemas.openxmlformats.org/officeDocument/2006/relationships/hyperlink" Target="https://www.facebook.com/164305410295882_1116529198406827_1116573415069072" TargetMode="External"/><Relationship Id="rId2392" Type="http://schemas.openxmlformats.org/officeDocument/2006/relationships/hyperlink" Target="https://www.facebook.com/228735667216_10153107791887217_10153107825927217" TargetMode="External"/><Relationship Id="rId231" Type="http://schemas.openxmlformats.org/officeDocument/2006/relationships/hyperlink" Target="https://www.facebook.com/228735667216_10153107791887217_10153108076747217" TargetMode="External"/><Relationship Id="rId1062" Type="http://schemas.openxmlformats.org/officeDocument/2006/relationships/hyperlink" Target="https://www.facebook.com/164305410295882_1116529198406827_1116583198401427" TargetMode="External"/><Relationship Id="rId2393" Type="http://schemas.openxmlformats.org/officeDocument/2006/relationships/hyperlink" Target="https://www.facebook.com/228735667216_10153107791887217_10153107829172217" TargetMode="External"/><Relationship Id="rId5420" Type="http://schemas.openxmlformats.org/officeDocument/2006/relationships/hyperlink" Target="https://www.facebook.com/10513336322_10153766238276323_1722610404628234" TargetMode="External"/><Relationship Id="rId230" Type="http://schemas.openxmlformats.org/officeDocument/2006/relationships/hyperlink" Target="https://www.facebook.com/228735667216_10153107791887217_10153108074972217" TargetMode="External"/><Relationship Id="rId1063" Type="http://schemas.openxmlformats.org/officeDocument/2006/relationships/hyperlink" Target="https://www.facebook.com/164305410295882_1116529198406827_1116644001728680" TargetMode="External"/><Relationship Id="rId2394" Type="http://schemas.openxmlformats.org/officeDocument/2006/relationships/hyperlink" Target="https://www.facebook.com/228735667216_10153107791887217_10153107834102217" TargetMode="External"/><Relationship Id="rId5421" Type="http://schemas.openxmlformats.org/officeDocument/2006/relationships/hyperlink" Target="https://www.facebook.com/10513336322_10153766238276323_1521214498171324" TargetMode="External"/><Relationship Id="rId1064" Type="http://schemas.openxmlformats.org/officeDocument/2006/relationships/hyperlink" Target="https://www.facebook.com/164305410295882_1116529198406827_1116646368395110" TargetMode="External"/><Relationship Id="rId2395" Type="http://schemas.openxmlformats.org/officeDocument/2006/relationships/hyperlink" Target="https://www.facebook.com/228735667216_10153107791887217_10153108163522217" TargetMode="External"/><Relationship Id="rId1065" Type="http://schemas.openxmlformats.org/officeDocument/2006/relationships/hyperlink" Target="https://www.facebook.com/164305410295882_1116529198406827_1116684608391286" TargetMode="External"/><Relationship Id="rId2396" Type="http://schemas.openxmlformats.org/officeDocument/2006/relationships/hyperlink" Target="https://www.facebook.com/228735667216_10153107791887217_10153107844687217" TargetMode="External"/><Relationship Id="rId235" Type="http://schemas.openxmlformats.org/officeDocument/2006/relationships/hyperlink" Target="https://www.facebook.com/228735667216_10153107791887217_10153108129722217" TargetMode="External"/><Relationship Id="rId1066" Type="http://schemas.openxmlformats.org/officeDocument/2006/relationships/hyperlink" Target="https://www.facebook.com/164305410295882_1116529198406827_1116685625057851" TargetMode="External"/><Relationship Id="rId2397" Type="http://schemas.openxmlformats.org/officeDocument/2006/relationships/hyperlink" Target="https://www.facebook.com/228735667216_10153107791887217_10153108509962217" TargetMode="External"/><Relationship Id="rId5424" Type="http://schemas.openxmlformats.org/officeDocument/2006/relationships/hyperlink" Target="https://www.facebook.com/10513336322_10153766238276323_1746823088873632" TargetMode="External"/><Relationship Id="rId234" Type="http://schemas.openxmlformats.org/officeDocument/2006/relationships/hyperlink" Target="https://www.facebook.com/228735667216_10153107791887217_10153108126267217" TargetMode="External"/><Relationship Id="rId1067" Type="http://schemas.openxmlformats.org/officeDocument/2006/relationships/hyperlink" Target="https://www.facebook.com/164305410295882_1116529198406827_1116707018389045" TargetMode="External"/><Relationship Id="rId2398" Type="http://schemas.openxmlformats.org/officeDocument/2006/relationships/hyperlink" Target="https://www.facebook.com/228735667216_10153107791887217_10153109920492217" TargetMode="External"/><Relationship Id="rId5425" Type="http://schemas.openxmlformats.org/officeDocument/2006/relationships/hyperlink" Target="https://www.facebook.com/10513336322_10153766238276323_1726670580938562" TargetMode="External"/><Relationship Id="rId233" Type="http://schemas.openxmlformats.org/officeDocument/2006/relationships/hyperlink" Target="https://www.facebook.com/228735667216_10153107791887217_10153108121637217" TargetMode="External"/><Relationship Id="rId1068" Type="http://schemas.openxmlformats.org/officeDocument/2006/relationships/hyperlink" Target="https://www.facebook.com/164305410295882_1116529198406827_1116709451722135" TargetMode="External"/><Relationship Id="rId2399" Type="http://schemas.openxmlformats.org/officeDocument/2006/relationships/hyperlink" Target="https://www.facebook.com/228735667216_10153107791887217_10153108107227217" TargetMode="External"/><Relationship Id="rId5422" Type="http://schemas.openxmlformats.org/officeDocument/2006/relationships/hyperlink" Target="https://www.facebook.com/10513336322_10153766238276323_1521214574837983" TargetMode="External"/><Relationship Id="rId232" Type="http://schemas.openxmlformats.org/officeDocument/2006/relationships/hyperlink" Target="https://www.facebook.com/228735667216_10153107791887217_10153108087362217" TargetMode="External"/><Relationship Id="rId1069" Type="http://schemas.openxmlformats.org/officeDocument/2006/relationships/hyperlink" Target="https://www.facebook.com/164305410295882_1116529198406827_1116892988370448" TargetMode="External"/><Relationship Id="rId5423" Type="http://schemas.openxmlformats.org/officeDocument/2006/relationships/hyperlink" Target="https://www.facebook.com/10513336322_10153766238276323_1518892025073602" TargetMode="External"/><Relationship Id="rId1015" Type="http://schemas.openxmlformats.org/officeDocument/2006/relationships/hyperlink" Target="https://www.facebook.com/164305410295882_1116529198406827_1116596088400138" TargetMode="External"/><Relationship Id="rId2346" Type="http://schemas.openxmlformats.org/officeDocument/2006/relationships/hyperlink" Target="https://www.facebook.com/228735667216_10153107791887217_10153108942457217" TargetMode="External"/><Relationship Id="rId3678" Type="http://schemas.openxmlformats.org/officeDocument/2006/relationships/hyperlink" Target="https://www.facebook.com/164305410295882_2769041099822287_123176918411577" TargetMode="External"/><Relationship Id="rId1016" Type="http://schemas.openxmlformats.org/officeDocument/2006/relationships/hyperlink" Target="https://www.facebook.com/164305410295882_1116529198406827_1116616815064732" TargetMode="External"/><Relationship Id="rId2347" Type="http://schemas.openxmlformats.org/officeDocument/2006/relationships/hyperlink" Target="https://www.facebook.com/228735667216_10153107791887217_10153108841697217" TargetMode="External"/><Relationship Id="rId3677" Type="http://schemas.openxmlformats.org/officeDocument/2006/relationships/hyperlink" Target="https://www.facebook.com/164305410295882_2769041099822287_123176175078318" TargetMode="External"/><Relationship Id="rId1017" Type="http://schemas.openxmlformats.org/officeDocument/2006/relationships/hyperlink" Target="https://www.facebook.com/164305410295882_1116529198406827_1116680895058324" TargetMode="External"/><Relationship Id="rId2348" Type="http://schemas.openxmlformats.org/officeDocument/2006/relationships/hyperlink" Target="https://www.facebook.com/228735667216_10153107791887217_10153108555327217" TargetMode="External"/><Relationship Id="rId1018" Type="http://schemas.openxmlformats.org/officeDocument/2006/relationships/hyperlink" Target="https://www.facebook.com/164305410295882_1116529198406827_1116537008406046" TargetMode="External"/><Relationship Id="rId2349" Type="http://schemas.openxmlformats.org/officeDocument/2006/relationships/hyperlink" Target="https://www.facebook.com/228735667216_10153107791887217_10153108048597217" TargetMode="External"/><Relationship Id="rId3679" Type="http://schemas.openxmlformats.org/officeDocument/2006/relationships/hyperlink" Target="https://www.facebook.com/164305410295882_2769041099822287_1311442275645019" TargetMode="External"/><Relationship Id="rId1019" Type="http://schemas.openxmlformats.org/officeDocument/2006/relationships/hyperlink" Target="https://www.facebook.com/164305410295882_1116529198406827_1116543785072035" TargetMode="External"/><Relationship Id="rId3670" Type="http://schemas.openxmlformats.org/officeDocument/2006/relationships/hyperlink" Target="https://www.facebook.com/164305410295882_2769041099822287_2770190049707392" TargetMode="External"/><Relationship Id="rId2340" Type="http://schemas.openxmlformats.org/officeDocument/2006/relationships/hyperlink" Target="https://www.facebook.com/228735667216_10153107791887217_10153110829602217" TargetMode="External"/><Relationship Id="rId3672" Type="http://schemas.openxmlformats.org/officeDocument/2006/relationships/hyperlink" Target="https://www.facebook.com/164305410295882_2769041099822287_274566486363180" TargetMode="External"/><Relationship Id="rId1010" Type="http://schemas.openxmlformats.org/officeDocument/2006/relationships/hyperlink" Target="https://www.facebook.com/164305410295882_1116529198406827_1116607121732368" TargetMode="External"/><Relationship Id="rId2341" Type="http://schemas.openxmlformats.org/officeDocument/2006/relationships/hyperlink" Target="https://www.facebook.com/228735667216_10153107791887217_10153108185917217" TargetMode="External"/><Relationship Id="rId3671" Type="http://schemas.openxmlformats.org/officeDocument/2006/relationships/hyperlink" Target="https://www.facebook.com/164305410295882_2769041099822287_2770907856302278" TargetMode="External"/><Relationship Id="rId1011" Type="http://schemas.openxmlformats.org/officeDocument/2006/relationships/hyperlink" Target="https://www.facebook.com/164305410295882_1116529198406827_1116636105062803" TargetMode="External"/><Relationship Id="rId2342" Type="http://schemas.openxmlformats.org/officeDocument/2006/relationships/hyperlink" Target="https://www.facebook.com/228735667216_10153107791887217_10153108206137217" TargetMode="External"/><Relationship Id="rId3674" Type="http://schemas.openxmlformats.org/officeDocument/2006/relationships/hyperlink" Target="https://www.facebook.com/164305410295882_2769041099822287_1863161087335839" TargetMode="External"/><Relationship Id="rId1012" Type="http://schemas.openxmlformats.org/officeDocument/2006/relationships/hyperlink" Target="https://www.facebook.com/164305410295882_1116529198406827_1116537345072679" TargetMode="External"/><Relationship Id="rId2343" Type="http://schemas.openxmlformats.org/officeDocument/2006/relationships/hyperlink" Target="https://www.facebook.com/228735667216_10153107791887217_10153107860377217" TargetMode="External"/><Relationship Id="rId3673" Type="http://schemas.openxmlformats.org/officeDocument/2006/relationships/hyperlink" Target="https://www.facebook.com/164305410295882_2769041099822287_1863058074012807" TargetMode="External"/><Relationship Id="rId1013" Type="http://schemas.openxmlformats.org/officeDocument/2006/relationships/hyperlink" Target="https://www.facebook.com/164305410295882_1116529198406827_1116543755072038" TargetMode="External"/><Relationship Id="rId2344" Type="http://schemas.openxmlformats.org/officeDocument/2006/relationships/hyperlink" Target="https://www.facebook.com/228735667216_10153107791887217_10153107808182217" TargetMode="External"/><Relationship Id="rId3676" Type="http://schemas.openxmlformats.org/officeDocument/2006/relationships/hyperlink" Target="https://www.facebook.com/164305410295882_2769041099822287_1311419002314013" TargetMode="External"/><Relationship Id="rId1014" Type="http://schemas.openxmlformats.org/officeDocument/2006/relationships/hyperlink" Target="https://www.facebook.com/164305410295882_1116529198406827_1116544311738649" TargetMode="External"/><Relationship Id="rId2345" Type="http://schemas.openxmlformats.org/officeDocument/2006/relationships/hyperlink" Target="https://www.facebook.com/228735667216_10153107791887217_10153107964747217" TargetMode="External"/><Relationship Id="rId3675" Type="http://schemas.openxmlformats.org/officeDocument/2006/relationships/hyperlink" Target="https://www.facebook.com/164305410295882_2769041099822287_1863174967334451" TargetMode="External"/><Relationship Id="rId1004" Type="http://schemas.openxmlformats.org/officeDocument/2006/relationships/hyperlink" Target="https://www.facebook.com/164305410295882_1116529198406827_1117546621638418" TargetMode="External"/><Relationship Id="rId2335" Type="http://schemas.openxmlformats.org/officeDocument/2006/relationships/hyperlink" Target="https://www.facebook.com/228735667216_10153107791887217_10153108273507217" TargetMode="External"/><Relationship Id="rId3667" Type="http://schemas.openxmlformats.org/officeDocument/2006/relationships/hyperlink" Target="https://www.facebook.com/164305410295882_2769041099822287_2769205479805849" TargetMode="External"/><Relationship Id="rId4998" Type="http://schemas.openxmlformats.org/officeDocument/2006/relationships/hyperlink" Target="https://www.facebook.com/10513336322_10153766238276323_10153768026561323" TargetMode="External"/><Relationship Id="rId1005" Type="http://schemas.openxmlformats.org/officeDocument/2006/relationships/hyperlink" Target="https://www.facebook.com/164305410295882_1116529198406827_1117558424970571" TargetMode="External"/><Relationship Id="rId2336" Type="http://schemas.openxmlformats.org/officeDocument/2006/relationships/hyperlink" Target="https://www.facebook.com/228735667216_10153107791887217_10153107834812217" TargetMode="External"/><Relationship Id="rId3666" Type="http://schemas.openxmlformats.org/officeDocument/2006/relationships/hyperlink" Target="https://www.facebook.com/164305410295882_2769041099822287_2770594806333583" TargetMode="External"/><Relationship Id="rId4997" Type="http://schemas.openxmlformats.org/officeDocument/2006/relationships/hyperlink" Target="https://www.facebook.com/10513336322_10153766238276323_10153768013561323" TargetMode="External"/><Relationship Id="rId1006" Type="http://schemas.openxmlformats.org/officeDocument/2006/relationships/hyperlink" Target="https://www.facebook.com/164305410295882_1116529198406827_1117598218299925" TargetMode="External"/><Relationship Id="rId2337" Type="http://schemas.openxmlformats.org/officeDocument/2006/relationships/hyperlink" Target="https://www.facebook.com/228735667216_10153107791887217_10153109281297217" TargetMode="External"/><Relationship Id="rId3669" Type="http://schemas.openxmlformats.org/officeDocument/2006/relationships/hyperlink" Target="https://www.facebook.com/164305410295882_2769041099822287_2769352756457788" TargetMode="External"/><Relationship Id="rId1007" Type="http://schemas.openxmlformats.org/officeDocument/2006/relationships/hyperlink" Target="https://www.facebook.com/164305410295882_1116529198406827_1116543308405416" TargetMode="External"/><Relationship Id="rId2338" Type="http://schemas.openxmlformats.org/officeDocument/2006/relationships/hyperlink" Target="https://www.facebook.com/228735667216_10153107791887217_10153107829737217" TargetMode="External"/><Relationship Id="rId3668" Type="http://schemas.openxmlformats.org/officeDocument/2006/relationships/hyperlink" Target="https://www.facebook.com/164305410295882_2769041099822287_2769238913135839" TargetMode="External"/><Relationship Id="rId4999" Type="http://schemas.openxmlformats.org/officeDocument/2006/relationships/hyperlink" Target="https://www.facebook.com/10513336322_10153766238276323_10153768031941323" TargetMode="External"/><Relationship Id="rId1008" Type="http://schemas.openxmlformats.org/officeDocument/2006/relationships/hyperlink" Target="https://www.facebook.com/164305410295882_1116529198406827_1116574968402250" TargetMode="External"/><Relationship Id="rId2339" Type="http://schemas.openxmlformats.org/officeDocument/2006/relationships/hyperlink" Target="https://www.facebook.com/228735667216_10153107791887217_10153108127337217" TargetMode="External"/><Relationship Id="rId1009" Type="http://schemas.openxmlformats.org/officeDocument/2006/relationships/hyperlink" Target="https://www.facebook.com/164305410295882_1116529198406827_1116602045066209" TargetMode="External"/><Relationship Id="rId4990" Type="http://schemas.openxmlformats.org/officeDocument/2006/relationships/hyperlink" Target="https://www.facebook.com/10513336322_10153766238276323_10153767922356323" TargetMode="External"/><Relationship Id="rId3661" Type="http://schemas.openxmlformats.org/officeDocument/2006/relationships/hyperlink" Target="https://www.facebook.com/164305410295882_2769041099822287_116536059047838" TargetMode="External"/><Relationship Id="rId4992" Type="http://schemas.openxmlformats.org/officeDocument/2006/relationships/hyperlink" Target="https://www.facebook.com/10513336322_10153766238276323_10153767946236323" TargetMode="External"/><Relationship Id="rId2330" Type="http://schemas.openxmlformats.org/officeDocument/2006/relationships/hyperlink" Target="https://www.facebook.com/228735667216_10153107791887217_10153107938757217" TargetMode="External"/><Relationship Id="rId3660" Type="http://schemas.openxmlformats.org/officeDocument/2006/relationships/hyperlink" Target="https://www.facebook.com/164305410295882_2769041099822287_2769339059792491" TargetMode="External"/><Relationship Id="rId4991" Type="http://schemas.openxmlformats.org/officeDocument/2006/relationships/hyperlink" Target="https://www.facebook.com/10513336322_10153766238276323_10153767922451323" TargetMode="External"/><Relationship Id="rId1000" Type="http://schemas.openxmlformats.org/officeDocument/2006/relationships/hyperlink" Target="https://www.facebook.com/164305410295882_1116529198406827_1116843321708748" TargetMode="External"/><Relationship Id="rId2331" Type="http://schemas.openxmlformats.org/officeDocument/2006/relationships/hyperlink" Target="https://www.facebook.com/228735667216_10153107791887217_10153107915757217" TargetMode="External"/><Relationship Id="rId3663" Type="http://schemas.openxmlformats.org/officeDocument/2006/relationships/hyperlink" Target="https://www.facebook.com/164305410295882_2769041099822287_2770322963027434" TargetMode="External"/><Relationship Id="rId4994" Type="http://schemas.openxmlformats.org/officeDocument/2006/relationships/hyperlink" Target="https://www.facebook.com/10513336322_10153766238276323_10153767997266323" TargetMode="External"/><Relationship Id="rId1001" Type="http://schemas.openxmlformats.org/officeDocument/2006/relationships/hyperlink" Target="https://www.facebook.com/164305410295882_1116529198406827_1116903321702748" TargetMode="External"/><Relationship Id="rId2332" Type="http://schemas.openxmlformats.org/officeDocument/2006/relationships/hyperlink" Target="https://www.facebook.com/228735667216_10153107791887217_10153108057897217" TargetMode="External"/><Relationship Id="rId3662" Type="http://schemas.openxmlformats.org/officeDocument/2006/relationships/hyperlink" Target="https://www.facebook.com/164305410295882_2769041099822287_2769473723112358" TargetMode="External"/><Relationship Id="rId4993" Type="http://schemas.openxmlformats.org/officeDocument/2006/relationships/hyperlink" Target="https://www.facebook.com/10513336322_10153766238276323_10153767958426323" TargetMode="External"/><Relationship Id="rId1002" Type="http://schemas.openxmlformats.org/officeDocument/2006/relationships/hyperlink" Target="https://www.facebook.com/164305410295882_1116529198406827_1116918421701238" TargetMode="External"/><Relationship Id="rId2333" Type="http://schemas.openxmlformats.org/officeDocument/2006/relationships/hyperlink" Target="https://www.facebook.com/228735667216_10153107791887217_10153108107842217" TargetMode="External"/><Relationship Id="rId3665" Type="http://schemas.openxmlformats.org/officeDocument/2006/relationships/hyperlink" Target="https://www.facebook.com/164305410295882_2769041099822287_2770535943006136" TargetMode="External"/><Relationship Id="rId4996" Type="http://schemas.openxmlformats.org/officeDocument/2006/relationships/hyperlink" Target="https://www.facebook.com/10513336322_10153766238276323_10153768003416323" TargetMode="External"/><Relationship Id="rId1003" Type="http://schemas.openxmlformats.org/officeDocument/2006/relationships/hyperlink" Target="https://www.facebook.com/164305410295882_1116529198406827_1117304628329284" TargetMode="External"/><Relationship Id="rId2334" Type="http://schemas.openxmlformats.org/officeDocument/2006/relationships/hyperlink" Target="https://www.facebook.com/228735667216_10153107791887217_10153108143157217" TargetMode="External"/><Relationship Id="rId3664" Type="http://schemas.openxmlformats.org/officeDocument/2006/relationships/hyperlink" Target="https://www.facebook.com/164305410295882_2769041099822287_2770496229676774" TargetMode="External"/><Relationship Id="rId4995" Type="http://schemas.openxmlformats.org/officeDocument/2006/relationships/hyperlink" Target="https://www.facebook.com/10513336322_10153766238276323_10153768002246323" TargetMode="External"/><Relationship Id="rId1037" Type="http://schemas.openxmlformats.org/officeDocument/2006/relationships/hyperlink" Target="https://www.facebook.com/164305410295882_1116529198406827_1117387328321014" TargetMode="External"/><Relationship Id="rId2368" Type="http://schemas.openxmlformats.org/officeDocument/2006/relationships/hyperlink" Target="https://www.facebook.com/228735667216_10153107791887217_10153108088987217" TargetMode="External"/><Relationship Id="rId1038" Type="http://schemas.openxmlformats.org/officeDocument/2006/relationships/hyperlink" Target="https://www.facebook.com/164305410295882_1116529198406827_1116621118397635" TargetMode="External"/><Relationship Id="rId2369" Type="http://schemas.openxmlformats.org/officeDocument/2006/relationships/hyperlink" Target="https://www.facebook.com/228735667216_10153107791887217_10153110348897217" TargetMode="External"/><Relationship Id="rId3699" Type="http://schemas.openxmlformats.org/officeDocument/2006/relationships/hyperlink" Target="https://www.facebook.com/164305410295882_2769041099822287_2770957839630613" TargetMode="External"/><Relationship Id="rId1039" Type="http://schemas.openxmlformats.org/officeDocument/2006/relationships/hyperlink" Target="https://www.facebook.com/164305410295882_1116529198406827_1116648471728233" TargetMode="External"/><Relationship Id="rId206" Type="http://schemas.openxmlformats.org/officeDocument/2006/relationships/hyperlink" Target="https://www.facebook.com/228735667216_10153273091322217_10153273159262217" TargetMode="External"/><Relationship Id="rId205" Type="http://schemas.openxmlformats.org/officeDocument/2006/relationships/hyperlink" Target="https://www.facebook.com/228735667216_10153273091322217_10153273138697217" TargetMode="External"/><Relationship Id="rId204" Type="http://schemas.openxmlformats.org/officeDocument/2006/relationships/hyperlink" Target="https://www.youtube.com/watch?v=dOl_s-zxFnM" TargetMode="External"/><Relationship Id="rId203" Type="http://schemas.openxmlformats.org/officeDocument/2006/relationships/hyperlink" Target="https://www.facebook.com/228735667216_10153273091322217_10153273191542217" TargetMode="External"/><Relationship Id="rId209" Type="http://schemas.openxmlformats.org/officeDocument/2006/relationships/hyperlink" Target="https://www.facebook.com/228735667216_10153273091322217_10153273101717217" TargetMode="External"/><Relationship Id="rId208" Type="http://schemas.openxmlformats.org/officeDocument/2006/relationships/hyperlink" Target="https://www.facebook.com/228735667216_10153273091322217_10153274352592217" TargetMode="External"/><Relationship Id="rId3690" Type="http://schemas.openxmlformats.org/officeDocument/2006/relationships/hyperlink" Target="https://www.facebook.com/164305410295882_2769041099822287_2769644643095266" TargetMode="External"/><Relationship Id="rId207" Type="http://schemas.openxmlformats.org/officeDocument/2006/relationships/hyperlink" Target="https://youtu.be/4AsqAHLmg2A" TargetMode="External"/><Relationship Id="rId2360" Type="http://schemas.openxmlformats.org/officeDocument/2006/relationships/hyperlink" Target="https://www.facebook.com/228735667216_10153107791887217_10153108868272217" TargetMode="External"/><Relationship Id="rId3692" Type="http://schemas.openxmlformats.org/officeDocument/2006/relationships/hyperlink" Target="https://www.facebook.com/164305410295882_2769041099822287_2769852853074445" TargetMode="External"/><Relationship Id="rId1030" Type="http://schemas.openxmlformats.org/officeDocument/2006/relationships/hyperlink" Target="https://www.facebook.com/164305410295882_1116529198406827_1116719148387832" TargetMode="External"/><Relationship Id="rId2361" Type="http://schemas.openxmlformats.org/officeDocument/2006/relationships/hyperlink" Target="https://www.facebook.com/228735667216_10153107791887217_10153107996582217" TargetMode="External"/><Relationship Id="rId3691" Type="http://schemas.openxmlformats.org/officeDocument/2006/relationships/hyperlink" Target="https://www.facebook.com/164305410295882_2769041099822287_2770833296309734" TargetMode="External"/><Relationship Id="rId1031" Type="http://schemas.openxmlformats.org/officeDocument/2006/relationships/hyperlink" Target="https://www.facebook.com/164305410295882_1116529198406827_1117058505020563" TargetMode="External"/><Relationship Id="rId2362" Type="http://schemas.openxmlformats.org/officeDocument/2006/relationships/hyperlink" Target="https://www.facebook.com/228735667216_10153107791887217_10153108956702217" TargetMode="External"/><Relationship Id="rId3694" Type="http://schemas.openxmlformats.org/officeDocument/2006/relationships/hyperlink" Target="https://www.facebook.com/164305410295882_2769041099822287_1863042677347680" TargetMode="External"/><Relationship Id="rId1032" Type="http://schemas.openxmlformats.org/officeDocument/2006/relationships/hyperlink" Target="https://www.facebook.com/164305410295882_1116529198406827_1117088595017554" TargetMode="External"/><Relationship Id="rId2363" Type="http://schemas.openxmlformats.org/officeDocument/2006/relationships/hyperlink" Target="https://www.facebook.com/228735667216_10153107791887217_10153107855122217" TargetMode="External"/><Relationship Id="rId3693" Type="http://schemas.openxmlformats.org/officeDocument/2006/relationships/hyperlink" Target="https://www.facebook.com/164305410295882_2769041099822287_2770667456326318" TargetMode="External"/><Relationship Id="rId202" Type="http://schemas.openxmlformats.org/officeDocument/2006/relationships/hyperlink" Target="https://www.youtube.com/watch?v=PHr6A1jDzKc" TargetMode="External"/><Relationship Id="rId1033" Type="http://schemas.openxmlformats.org/officeDocument/2006/relationships/hyperlink" Target="https://www.facebook.com/164305410295882_1116529198406827_1116625825063831" TargetMode="External"/><Relationship Id="rId2364" Type="http://schemas.openxmlformats.org/officeDocument/2006/relationships/hyperlink" Target="https://www.facebook.com/228735667216_10153107791887217_10153107856917217" TargetMode="External"/><Relationship Id="rId3696" Type="http://schemas.openxmlformats.org/officeDocument/2006/relationships/hyperlink" Target="https://www.facebook.com/164305410295882_2769041099822287_2770671836325880" TargetMode="External"/><Relationship Id="rId201" Type="http://schemas.openxmlformats.org/officeDocument/2006/relationships/hyperlink" Target="https://www.facebook.com/228735667216_10153273091322217_10153273126382217" TargetMode="External"/><Relationship Id="rId1034" Type="http://schemas.openxmlformats.org/officeDocument/2006/relationships/hyperlink" Target="https://www.facebook.com/164305410295882_1116529198406827_1116568265069587" TargetMode="External"/><Relationship Id="rId2365" Type="http://schemas.openxmlformats.org/officeDocument/2006/relationships/hyperlink" Target="https://www.facebook.com/228735667216_10153107791887217_10153107877022217" TargetMode="External"/><Relationship Id="rId3695" Type="http://schemas.openxmlformats.org/officeDocument/2006/relationships/hyperlink" Target="https://www.facebook.com/164305410295882_2769041099822287_2769263826466681" TargetMode="External"/><Relationship Id="rId200" Type="http://schemas.openxmlformats.org/officeDocument/2006/relationships/hyperlink" Target="https://www.facebook.com/228735667216_10153273091322217_10153275850687217" TargetMode="External"/><Relationship Id="rId1035" Type="http://schemas.openxmlformats.org/officeDocument/2006/relationships/hyperlink" Target="https://www.facebook.com/164305410295882_1116529198406827_1116814865044927" TargetMode="External"/><Relationship Id="rId2366" Type="http://schemas.openxmlformats.org/officeDocument/2006/relationships/hyperlink" Target="https://www.facebook.com/228735667216_10153107791887217_10153107936257217" TargetMode="External"/><Relationship Id="rId3698" Type="http://schemas.openxmlformats.org/officeDocument/2006/relationships/hyperlink" Target="https://www.facebook.com/164305410295882_2769041099822287_2770058116387252" TargetMode="External"/><Relationship Id="rId1036" Type="http://schemas.openxmlformats.org/officeDocument/2006/relationships/hyperlink" Target="https://www.facebook.com/164305410295882_1116529198406827_1116545068405240" TargetMode="External"/><Relationship Id="rId2367" Type="http://schemas.openxmlformats.org/officeDocument/2006/relationships/hyperlink" Target="https://www.facebook.com/228735667216_10153107791887217_10153107876842217" TargetMode="External"/><Relationship Id="rId3697" Type="http://schemas.openxmlformats.org/officeDocument/2006/relationships/hyperlink" Target="https://www.facebook.com/164305410295882_2769041099822287_1863161920669089" TargetMode="External"/><Relationship Id="rId1026" Type="http://schemas.openxmlformats.org/officeDocument/2006/relationships/hyperlink" Target="https://www.facebook.com/164305410295882_1116529198406827_1116590771734003" TargetMode="External"/><Relationship Id="rId2357" Type="http://schemas.openxmlformats.org/officeDocument/2006/relationships/hyperlink" Target="https://www.facebook.com/228735667216_10153107791887217_10153108536362217" TargetMode="External"/><Relationship Id="rId3689" Type="http://schemas.openxmlformats.org/officeDocument/2006/relationships/hyperlink" Target="https://www.facebook.com/164305410295882_2769041099822287_2770707552988975" TargetMode="External"/><Relationship Id="rId1027" Type="http://schemas.openxmlformats.org/officeDocument/2006/relationships/hyperlink" Target="https://www.facebook.com/164305410295882_1116529198406827_1116551151737965" TargetMode="External"/><Relationship Id="rId2358" Type="http://schemas.openxmlformats.org/officeDocument/2006/relationships/hyperlink" Target="https://www.facebook.com/228735667216_10153107791887217_10153108524937217" TargetMode="External"/><Relationship Id="rId3688" Type="http://schemas.openxmlformats.org/officeDocument/2006/relationships/hyperlink" Target="https://www.facebook.com/164305410295882_2769041099822287_274560179697144" TargetMode="External"/><Relationship Id="rId1028" Type="http://schemas.openxmlformats.org/officeDocument/2006/relationships/hyperlink" Target="https://www.facebook.com/164305410295882_1116529198406827_1117517988307948" TargetMode="External"/><Relationship Id="rId2359" Type="http://schemas.openxmlformats.org/officeDocument/2006/relationships/hyperlink" Target="https://www.facebook.com/228735667216_10153107791887217_10153108450467217" TargetMode="External"/><Relationship Id="rId1029" Type="http://schemas.openxmlformats.org/officeDocument/2006/relationships/hyperlink" Target="https://www.facebook.com/164305410295882_1116529198406827_1116595198400227" TargetMode="External"/><Relationship Id="rId3681" Type="http://schemas.openxmlformats.org/officeDocument/2006/relationships/hyperlink" Target="https://www.facebook.com/164305410295882_2769041099822287_2770460653013665" TargetMode="External"/><Relationship Id="rId2350" Type="http://schemas.openxmlformats.org/officeDocument/2006/relationships/hyperlink" Target="https://www.facebook.com/228735667216_10153107791887217_10153108321752217" TargetMode="External"/><Relationship Id="rId3680" Type="http://schemas.openxmlformats.org/officeDocument/2006/relationships/hyperlink" Target="https://www.facebook.com/164305410295882_2769041099822287_1311443468978233" TargetMode="External"/><Relationship Id="rId1020" Type="http://schemas.openxmlformats.org/officeDocument/2006/relationships/hyperlink" Target="https://www.facebook.com/164305410295882_1116529198406827_1116544635071950" TargetMode="External"/><Relationship Id="rId2351" Type="http://schemas.openxmlformats.org/officeDocument/2006/relationships/hyperlink" Target="https://www.facebook.com/228735667216_10153107791887217_10153110856697217" TargetMode="External"/><Relationship Id="rId3683" Type="http://schemas.openxmlformats.org/officeDocument/2006/relationships/hyperlink" Target="https://www.facebook.com/164305410295882_2769041099822287_2770853952974335" TargetMode="External"/><Relationship Id="rId1021" Type="http://schemas.openxmlformats.org/officeDocument/2006/relationships/hyperlink" Target="https://www.facebook.com/164305410295882_1116529198406827_1116544851738595" TargetMode="External"/><Relationship Id="rId2352" Type="http://schemas.openxmlformats.org/officeDocument/2006/relationships/hyperlink" Target="https://www.facebook.com/228735667216_10153107791887217_10153108290417217" TargetMode="External"/><Relationship Id="rId3682" Type="http://schemas.openxmlformats.org/officeDocument/2006/relationships/hyperlink" Target="https://www.facebook.com/164305410295882_2769041099822287_1863061907345757" TargetMode="External"/><Relationship Id="rId1022" Type="http://schemas.openxmlformats.org/officeDocument/2006/relationships/hyperlink" Target="https://www.facebook.com/164305410295882_1116529198406827_1116894441703636" TargetMode="External"/><Relationship Id="rId2353" Type="http://schemas.openxmlformats.org/officeDocument/2006/relationships/hyperlink" Target="https://www.facebook.com/228735667216_10153107791887217_10153109064222217" TargetMode="External"/><Relationship Id="rId3685" Type="http://schemas.openxmlformats.org/officeDocument/2006/relationships/hyperlink" Target="https://www.facebook.com/164305410295882_2769041099822287_2770638939662503" TargetMode="External"/><Relationship Id="rId1023" Type="http://schemas.openxmlformats.org/officeDocument/2006/relationships/hyperlink" Target="https://www.facebook.com/164305410295882_1116529198406827_1116543145072099" TargetMode="External"/><Relationship Id="rId2354" Type="http://schemas.openxmlformats.org/officeDocument/2006/relationships/hyperlink" Target="https://www.facebook.com/228735667216_10153107791887217_10153108128447217" TargetMode="External"/><Relationship Id="rId3684" Type="http://schemas.openxmlformats.org/officeDocument/2006/relationships/hyperlink" Target="https://www.facebook.com/164305410295882_2769041099822287_1863059710679310" TargetMode="External"/><Relationship Id="rId1024" Type="http://schemas.openxmlformats.org/officeDocument/2006/relationships/hyperlink" Target="https://www.facebook.com/164305410295882_1116529198406827_1116574288402318" TargetMode="External"/><Relationship Id="rId2355" Type="http://schemas.openxmlformats.org/officeDocument/2006/relationships/hyperlink" Target="https://www.facebook.com/228735667216_10153107791887217_10153108252487217" TargetMode="External"/><Relationship Id="rId3687" Type="http://schemas.openxmlformats.org/officeDocument/2006/relationships/hyperlink" Target="https://www.facebook.com/164305410295882_2769041099822287_2770468093012921" TargetMode="External"/><Relationship Id="rId1025" Type="http://schemas.openxmlformats.org/officeDocument/2006/relationships/hyperlink" Target="https://www.facebook.com/164305410295882_1116529198406827_1116594898400257" TargetMode="External"/><Relationship Id="rId2356" Type="http://schemas.openxmlformats.org/officeDocument/2006/relationships/hyperlink" Target="https://www.facebook.com/228735667216_10153107791887217_10153109278852217" TargetMode="External"/><Relationship Id="rId3686" Type="http://schemas.openxmlformats.org/officeDocument/2006/relationships/hyperlink" Target="https://www.facebook.com/164305410295882_2769041099822287_2769161726476891" TargetMode="External"/><Relationship Id="rId5490" Type="http://schemas.openxmlformats.org/officeDocument/2006/relationships/hyperlink" Target="https://www.facebook.com/10513336322_10153766238276323_10153770306171323" TargetMode="External"/><Relationship Id="rId4161" Type="http://schemas.openxmlformats.org/officeDocument/2006/relationships/hyperlink" Target="https://www.facebook.com/164305410295882_1110560592337021_1110566999003047" TargetMode="External"/><Relationship Id="rId5493" Type="http://schemas.openxmlformats.org/officeDocument/2006/relationships/hyperlink" Target="https://www.facebook.com/10513336322_10153766238276323_10153776858566323" TargetMode="External"/><Relationship Id="rId4160" Type="http://schemas.openxmlformats.org/officeDocument/2006/relationships/hyperlink" Target="https://www.facebook.com/164305410295882_1110560592337021_1110771582315922" TargetMode="External"/><Relationship Id="rId5494" Type="http://schemas.openxmlformats.org/officeDocument/2006/relationships/hyperlink" Target="https://www.facebook.com/10513336322_10153766238276323_10153776858646323" TargetMode="External"/><Relationship Id="rId4163" Type="http://schemas.openxmlformats.org/officeDocument/2006/relationships/hyperlink" Target="https://www.facebook.com/164305410295882_1110560592337021_1110571472335933" TargetMode="External"/><Relationship Id="rId5491" Type="http://schemas.openxmlformats.org/officeDocument/2006/relationships/hyperlink" Target="https://www.facebook.com/10513336322_10153766238276323_10153767997766323" TargetMode="External"/><Relationship Id="rId4162" Type="http://schemas.openxmlformats.org/officeDocument/2006/relationships/hyperlink" Target="https://www.facebook.com/164305410295882_1110560592337021_1110570169002730" TargetMode="External"/><Relationship Id="rId5492" Type="http://schemas.openxmlformats.org/officeDocument/2006/relationships/hyperlink" Target="https://www.facebook.com/10513336322_10153766238276323_1521449971481110" TargetMode="External"/><Relationship Id="rId4165" Type="http://schemas.openxmlformats.org/officeDocument/2006/relationships/hyperlink" Target="https://www.facebook.com/164305410295882_1110560592337021_1110581392334941" TargetMode="External"/><Relationship Id="rId5497" Type="http://schemas.openxmlformats.org/officeDocument/2006/relationships/hyperlink" Target="https://www.facebook.com/10513336322_10153766238276323_10153768302211323" TargetMode="External"/><Relationship Id="rId4164" Type="http://schemas.openxmlformats.org/officeDocument/2006/relationships/hyperlink" Target="https://www.facebook.com/164305410295882_1110560592337021_1110574782335602" TargetMode="External"/><Relationship Id="rId5498" Type="http://schemas.openxmlformats.org/officeDocument/2006/relationships/hyperlink" Target="https://www.facebook.com/10513336322_10153766238276323_1520314318261342" TargetMode="External"/><Relationship Id="rId4167" Type="http://schemas.openxmlformats.org/officeDocument/2006/relationships/hyperlink" Target="https://www.facebook.com/164305410295882_1110560592337021_1110596725666741" TargetMode="External"/><Relationship Id="rId5495" Type="http://schemas.openxmlformats.org/officeDocument/2006/relationships/hyperlink" Target="https://www.facebook.com/10513336322_10153766238276323_10153766995511323" TargetMode="External"/><Relationship Id="rId4166" Type="http://schemas.openxmlformats.org/officeDocument/2006/relationships/hyperlink" Target="https://www.facebook.com/164305410295882_1110560592337021_1110595765666837" TargetMode="External"/><Relationship Id="rId5496" Type="http://schemas.openxmlformats.org/officeDocument/2006/relationships/hyperlink" Target="https://www.facebook.com/10513336322_10153766238276323_1520708404888600" TargetMode="External"/><Relationship Id="rId4169" Type="http://schemas.openxmlformats.org/officeDocument/2006/relationships/hyperlink" Target="https://www.facebook.com/164305410295882_1110560592337021_1111077985618615" TargetMode="External"/><Relationship Id="rId4168" Type="http://schemas.openxmlformats.org/officeDocument/2006/relationships/hyperlink" Target="https://www.facebook.com/164305410295882_1110560592337021_1110908955635518" TargetMode="External"/><Relationship Id="rId5499" Type="http://schemas.openxmlformats.org/officeDocument/2006/relationships/hyperlink" Target="https://www.facebook.com/10513336322_10153766238276323_10153769131521323" TargetMode="External"/><Relationship Id="rId4150" Type="http://schemas.openxmlformats.org/officeDocument/2006/relationships/hyperlink" Target="https://www.facebook.com/164305410295882_1110560592337021_1110660808993666" TargetMode="External"/><Relationship Id="rId5482" Type="http://schemas.openxmlformats.org/officeDocument/2006/relationships/hyperlink" Target="https://www.facebook.com/10513336322_10153766238276323_1520713981554709" TargetMode="External"/><Relationship Id="rId5483" Type="http://schemas.openxmlformats.org/officeDocument/2006/relationships/hyperlink" Target="https://www.facebook.com/10513336322_10153766238276323_10153768221641323" TargetMode="External"/><Relationship Id="rId4152" Type="http://schemas.openxmlformats.org/officeDocument/2006/relationships/hyperlink" Target="https://www.facebook.com/164305410295882_1110560592337021_1110570125669401" TargetMode="External"/><Relationship Id="rId5480" Type="http://schemas.openxmlformats.org/officeDocument/2006/relationships/hyperlink" Target="https://www.facebook.com/10513336322_10153766238276323_1722547687967839" TargetMode="External"/><Relationship Id="rId4151" Type="http://schemas.openxmlformats.org/officeDocument/2006/relationships/hyperlink" Target="https://www.facebook.com/164305410295882_1110560592337021_1110814762311604" TargetMode="External"/><Relationship Id="rId5481" Type="http://schemas.openxmlformats.org/officeDocument/2006/relationships/hyperlink" Target="https://www.facebook.com/10513336322_10153766238276323_10153770980346323" TargetMode="External"/><Relationship Id="rId4154" Type="http://schemas.openxmlformats.org/officeDocument/2006/relationships/hyperlink" Target="https://www.facebook.com/164305410295882_1110560592337021_1110945298965217" TargetMode="External"/><Relationship Id="rId5486" Type="http://schemas.openxmlformats.org/officeDocument/2006/relationships/hyperlink" Target="https://www.facebook.com/10513336322_10153766238276323_10153766959046323" TargetMode="External"/><Relationship Id="rId4153" Type="http://schemas.openxmlformats.org/officeDocument/2006/relationships/hyperlink" Target="https://www.facebook.com/164305410295882_1110560592337021_1110976255628788" TargetMode="External"/><Relationship Id="rId5487" Type="http://schemas.openxmlformats.org/officeDocument/2006/relationships/hyperlink" Target="https://www.facebook.com/10513336322_10153766238276323_10153767261696323" TargetMode="External"/><Relationship Id="rId4156" Type="http://schemas.openxmlformats.org/officeDocument/2006/relationships/hyperlink" Target="https://www.facebook.com/164305410295882_1110560592337021_1110802485646165" TargetMode="External"/><Relationship Id="rId5484" Type="http://schemas.openxmlformats.org/officeDocument/2006/relationships/hyperlink" Target="https://www.facebook.com/10513336322_10153766238276323_1520401628252611" TargetMode="External"/><Relationship Id="rId4155" Type="http://schemas.openxmlformats.org/officeDocument/2006/relationships/hyperlink" Target="https://www.facebook.com/164305410295882_1110560592337021_1110613335665080" TargetMode="External"/><Relationship Id="rId5485" Type="http://schemas.openxmlformats.org/officeDocument/2006/relationships/hyperlink" Target="https://www.facebook.com/10513336322_10153766238276323_1722557157966892" TargetMode="External"/><Relationship Id="rId4158" Type="http://schemas.openxmlformats.org/officeDocument/2006/relationships/hyperlink" Target="https://www.facebook.com/164305410295882_1110560592337021_1110648238994923" TargetMode="External"/><Relationship Id="rId4157" Type="http://schemas.openxmlformats.org/officeDocument/2006/relationships/hyperlink" Target="https://www.facebook.com/164305410295882_1110560592337021_1110581522334928" TargetMode="External"/><Relationship Id="rId5488" Type="http://schemas.openxmlformats.org/officeDocument/2006/relationships/hyperlink" Target="https://www.facebook.com/10513336322_10153766238276323_10153770349656323" TargetMode="External"/><Relationship Id="rId4159" Type="http://schemas.openxmlformats.org/officeDocument/2006/relationships/hyperlink" Target="https://www.facebook.com/164305410295882_1110560592337021_1110621295664284" TargetMode="External"/><Relationship Id="rId5489" Type="http://schemas.openxmlformats.org/officeDocument/2006/relationships/hyperlink" Target="https://www.facebook.com/10513336322_10153766238276323_1722375411318400" TargetMode="External"/><Relationship Id="rId1910" Type="http://schemas.openxmlformats.org/officeDocument/2006/relationships/hyperlink" Target="https://www.facebook.com/10513336322_10152825495951323_10152826927866323" TargetMode="External"/><Relationship Id="rId1911" Type="http://schemas.openxmlformats.org/officeDocument/2006/relationships/hyperlink" Target="https://www.facebook.com/10513336322_10152825495951323_10152826931541323" TargetMode="External"/><Relationship Id="rId1912" Type="http://schemas.openxmlformats.org/officeDocument/2006/relationships/hyperlink" Target="https://www.facebook.com/10513336322_10152825495951323_10152826936196323" TargetMode="External"/><Relationship Id="rId1913" Type="http://schemas.openxmlformats.org/officeDocument/2006/relationships/hyperlink" Target="https://www.facebook.com/10513336322_10152825495951323_10152826981246323" TargetMode="External"/><Relationship Id="rId1914" Type="http://schemas.openxmlformats.org/officeDocument/2006/relationships/hyperlink" Target="https://www.facebook.com/10513336322_10152825495951323_10152826981661323" TargetMode="External"/><Relationship Id="rId1915" Type="http://schemas.openxmlformats.org/officeDocument/2006/relationships/hyperlink" Target="https://www.facebook.com/10513336322_10152825495951323_10152826991371323" TargetMode="External"/><Relationship Id="rId1916" Type="http://schemas.openxmlformats.org/officeDocument/2006/relationships/hyperlink" Target="https://www.facebook.com/10513336322_10152825495951323_10152826917731323" TargetMode="External"/><Relationship Id="rId1917" Type="http://schemas.openxmlformats.org/officeDocument/2006/relationships/hyperlink" Target="https://www.facebook.com/10513336322_10152825495951323_10152826932951323" TargetMode="External"/><Relationship Id="rId1918" Type="http://schemas.openxmlformats.org/officeDocument/2006/relationships/hyperlink" Target="https://www.facebook.com/10513336322_10152825495951323_10152826913946323" TargetMode="External"/><Relationship Id="rId1919" Type="http://schemas.openxmlformats.org/officeDocument/2006/relationships/hyperlink" Target="https://www.facebook.com/10513336322_10152825495951323_10152827285451323" TargetMode="External"/><Relationship Id="rId4181" Type="http://schemas.openxmlformats.org/officeDocument/2006/relationships/hyperlink" Target="https://www.facebook.com/164305410295882_1110560592337021_1110574209002326" TargetMode="External"/><Relationship Id="rId4180" Type="http://schemas.openxmlformats.org/officeDocument/2006/relationships/hyperlink" Target="https://www.facebook.com/164305410295882_1110560592337021_1110570815669332" TargetMode="External"/><Relationship Id="rId4183" Type="http://schemas.openxmlformats.org/officeDocument/2006/relationships/hyperlink" Target="https://www.facebook.com/164305410295882_1110560592337021_1110567589002988" TargetMode="External"/><Relationship Id="rId4182" Type="http://schemas.openxmlformats.org/officeDocument/2006/relationships/hyperlink" Target="https://www.facebook.com/164305410295882_1110560592337021_1110897692303311" TargetMode="External"/><Relationship Id="rId4185" Type="http://schemas.openxmlformats.org/officeDocument/2006/relationships/hyperlink" Target="https://www.facebook.com/164305410295882_1110560592337021_1110676628992084" TargetMode="External"/><Relationship Id="rId4184" Type="http://schemas.openxmlformats.org/officeDocument/2006/relationships/hyperlink" Target="https://www.facebook.com/164305410295882_1110560592337021_1110570365669377" TargetMode="External"/><Relationship Id="rId4187" Type="http://schemas.openxmlformats.org/officeDocument/2006/relationships/hyperlink" Target="https://www.facebook.com/164305410295882_1110560592337021_1110619858997761" TargetMode="External"/><Relationship Id="rId4186" Type="http://schemas.openxmlformats.org/officeDocument/2006/relationships/hyperlink" Target="https://www.facebook.com/164305410295882_1110560592337021_1110658072327273" TargetMode="External"/><Relationship Id="rId4189" Type="http://schemas.openxmlformats.org/officeDocument/2006/relationships/hyperlink" Target="https://www.facebook.com/164305410295882_1110560592337021_1110595569000190" TargetMode="External"/><Relationship Id="rId4188" Type="http://schemas.openxmlformats.org/officeDocument/2006/relationships/hyperlink" Target="https://www.facebook.com/164305410295882_1110560592337021_1110626472330433" TargetMode="External"/><Relationship Id="rId1900" Type="http://schemas.openxmlformats.org/officeDocument/2006/relationships/hyperlink" Target="https://www.facebook.com/10513336322_10152825495951323_10152827856551323" TargetMode="External"/><Relationship Id="rId1901" Type="http://schemas.openxmlformats.org/officeDocument/2006/relationships/hyperlink" Target="https://www.facebook.com/10513336322_10152825495951323_10152827857166323" TargetMode="External"/><Relationship Id="rId1902" Type="http://schemas.openxmlformats.org/officeDocument/2006/relationships/hyperlink" Target="https://www.facebook.com/10513336322_10152825495951323_10152826935676323" TargetMode="External"/><Relationship Id="rId1903" Type="http://schemas.openxmlformats.org/officeDocument/2006/relationships/hyperlink" Target="https://www.facebook.com/10513336322_10152825495951323_10152826910871323" TargetMode="External"/><Relationship Id="rId1904" Type="http://schemas.openxmlformats.org/officeDocument/2006/relationships/hyperlink" Target="https://www.facebook.com/10513336322_10152825495951323_10152827711821323" TargetMode="External"/><Relationship Id="rId1905" Type="http://schemas.openxmlformats.org/officeDocument/2006/relationships/hyperlink" Target="https://www.facebook.com/10513336322_10152825495951323_10152827859206323" TargetMode="External"/><Relationship Id="rId1906" Type="http://schemas.openxmlformats.org/officeDocument/2006/relationships/hyperlink" Target="https://www.facebook.com/10513336322_10152825495951323_10152826946966323" TargetMode="External"/><Relationship Id="rId1907" Type="http://schemas.openxmlformats.org/officeDocument/2006/relationships/hyperlink" Target="https://www.facebook.com/10513336322_10152825495951323_10152826935856323" TargetMode="External"/><Relationship Id="rId1908" Type="http://schemas.openxmlformats.org/officeDocument/2006/relationships/hyperlink" Target="https://www.facebook.com/10513336322_10152825495951323_10152827142486323" TargetMode="External"/><Relationship Id="rId1909" Type="http://schemas.openxmlformats.org/officeDocument/2006/relationships/hyperlink" Target="https://www.facebook.com/10513336322_10152825495951323_10152827402921323" TargetMode="External"/><Relationship Id="rId4170" Type="http://schemas.openxmlformats.org/officeDocument/2006/relationships/hyperlink" Target="https://www.facebook.com/164305410295882_1110560592337021_1110654108994336" TargetMode="External"/><Relationship Id="rId4172" Type="http://schemas.openxmlformats.org/officeDocument/2006/relationships/hyperlink" Target="https://www.facebook.com/164305410295882_1110560592337021_1110744712318609" TargetMode="External"/><Relationship Id="rId4171" Type="http://schemas.openxmlformats.org/officeDocument/2006/relationships/hyperlink" Target="https://www.facebook.com/164305410295882_1110560592337021_1110581399001607" TargetMode="External"/><Relationship Id="rId4174" Type="http://schemas.openxmlformats.org/officeDocument/2006/relationships/hyperlink" Target="https://www.facebook.com/164305410295882_1110560592337021_1110579139001833" TargetMode="External"/><Relationship Id="rId4173" Type="http://schemas.openxmlformats.org/officeDocument/2006/relationships/hyperlink" Target="https://www.facebook.com/164305410295882_1110560592337021_1110571699002577" TargetMode="External"/><Relationship Id="rId4176" Type="http://schemas.openxmlformats.org/officeDocument/2006/relationships/hyperlink" Target="https://www.facebook.com/164305410295882_1110560592337021_1110593412333739" TargetMode="External"/><Relationship Id="rId4175" Type="http://schemas.openxmlformats.org/officeDocument/2006/relationships/hyperlink" Target="https://www.facebook.com/164305410295882_1110560592337021_1110591332333947" TargetMode="External"/><Relationship Id="rId4178" Type="http://schemas.openxmlformats.org/officeDocument/2006/relationships/hyperlink" Target="https://www.facebook.com/164305410295882_1110560592337021_1110693438990403" TargetMode="External"/><Relationship Id="rId4177" Type="http://schemas.openxmlformats.org/officeDocument/2006/relationships/hyperlink" Target="https://www.facebook.com/164305410295882_1110560592337021_1111090105617403" TargetMode="External"/><Relationship Id="rId4179" Type="http://schemas.openxmlformats.org/officeDocument/2006/relationships/hyperlink" Target="https://www.facebook.com/164305410295882_1110560592337021_1110980838961663" TargetMode="External"/><Relationship Id="rId4129" Type="http://schemas.openxmlformats.org/officeDocument/2006/relationships/hyperlink" Target="https://www.facebook.com/164305410295882_1110560592337021_1110628015663612" TargetMode="External"/><Relationship Id="rId4128" Type="http://schemas.openxmlformats.org/officeDocument/2006/relationships/hyperlink" Target="https://www.facebook.com/164305410295882_1110560592337021_1110602185666195" TargetMode="External"/><Relationship Id="rId5459" Type="http://schemas.openxmlformats.org/officeDocument/2006/relationships/hyperlink" Target="https://www.facebook.com/10513336322_10153766238276323_10153768921541323" TargetMode="External"/><Relationship Id="rId1090" Type="http://schemas.openxmlformats.org/officeDocument/2006/relationships/hyperlink" Target="https://www.facebook.com/164305410295882_1116529198406827_1116540238405723" TargetMode="External"/><Relationship Id="rId1091" Type="http://schemas.openxmlformats.org/officeDocument/2006/relationships/hyperlink" Target="https://www.facebook.com/164305410295882_1116529198406827_1116540421739038" TargetMode="External"/><Relationship Id="rId1092" Type="http://schemas.openxmlformats.org/officeDocument/2006/relationships/hyperlink" Target="https://www.facebook.com/164305410295882_1116529198406827_1116541241738956" TargetMode="External"/><Relationship Id="rId5450" Type="http://schemas.openxmlformats.org/officeDocument/2006/relationships/hyperlink" Target="https://www.facebook.com/10513336322_10153766238276323_10153766714931323" TargetMode="External"/><Relationship Id="rId1093" Type="http://schemas.openxmlformats.org/officeDocument/2006/relationships/hyperlink" Target="https://www.facebook.com/164305410295882_1116529198406827_1116541251738955" TargetMode="External"/><Relationship Id="rId1094" Type="http://schemas.openxmlformats.org/officeDocument/2006/relationships/hyperlink" Target="https://www.facebook.com/164305410295882_1116529198406827_1116543585072055" TargetMode="External"/><Relationship Id="rId1095" Type="http://schemas.openxmlformats.org/officeDocument/2006/relationships/hyperlink" Target="https://www.facebook.com/164305410295882_1116529198406827_1116544371738643" TargetMode="External"/><Relationship Id="rId4121" Type="http://schemas.openxmlformats.org/officeDocument/2006/relationships/hyperlink" Target="https://www.facebook.com/164305410295882_1110560592337021_1110590249000722" TargetMode="External"/><Relationship Id="rId5453" Type="http://schemas.openxmlformats.org/officeDocument/2006/relationships/hyperlink" Target="https://www.facebook.com/10513336322_10153766238276323_1520588784900562" TargetMode="External"/><Relationship Id="rId1096" Type="http://schemas.openxmlformats.org/officeDocument/2006/relationships/hyperlink" Target="https://www.facebook.com/164305410295882_1116529198406827_1116570565069357" TargetMode="External"/><Relationship Id="rId4120" Type="http://schemas.openxmlformats.org/officeDocument/2006/relationships/hyperlink" Target="https://www.facebook.com/164305410295882_1110560592337021_1110576759002071" TargetMode="External"/><Relationship Id="rId5454" Type="http://schemas.openxmlformats.org/officeDocument/2006/relationships/hyperlink" Target="https://www.facebook.com/10513336322_10153766238276323_10153767830631323" TargetMode="External"/><Relationship Id="rId1097" Type="http://schemas.openxmlformats.org/officeDocument/2006/relationships/hyperlink" Target="https://www.facebook.com/164305410295882_1116529198406827_1116572958402451" TargetMode="External"/><Relationship Id="rId4123" Type="http://schemas.openxmlformats.org/officeDocument/2006/relationships/hyperlink" Target="https://www.facebook.com/164305410295882_1110560592337021_1111177455608668" TargetMode="External"/><Relationship Id="rId5451" Type="http://schemas.openxmlformats.org/officeDocument/2006/relationships/hyperlink" Target="https://www.facebook.com/10513336322_10153766238276323_1520430611583046" TargetMode="External"/><Relationship Id="rId1098" Type="http://schemas.openxmlformats.org/officeDocument/2006/relationships/hyperlink" Target="https://www.facebook.com/164305410295882_1116529198406827_1116588155067598" TargetMode="External"/><Relationship Id="rId4122" Type="http://schemas.openxmlformats.org/officeDocument/2006/relationships/hyperlink" Target="https://www.facebook.com/164305410295882_1110560592337021_1110658925660521" TargetMode="External"/><Relationship Id="rId5452" Type="http://schemas.openxmlformats.org/officeDocument/2006/relationships/hyperlink" Target="https://www.facebook.com/10513336322_10153766238276323_10153769834006323" TargetMode="External"/><Relationship Id="rId1099" Type="http://schemas.openxmlformats.org/officeDocument/2006/relationships/hyperlink" Target="https://www.facebook.com/164305410295882_1116529198406827_1116594235066990" TargetMode="External"/><Relationship Id="rId4125" Type="http://schemas.openxmlformats.org/officeDocument/2006/relationships/hyperlink" Target="https://www.facebook.com/164305410295882_1110560592337021_1110608368998910" TargetMode="External"/><Relationship Id="rId5457" Type="http://schemas.openxmlformats.org/officeDocument/2006/relationships/hyperlink" Target="https://www.facebook.com/10513336322_10153766238276323_1723863627836245" TargetMode="External"/><Relationship Id="rId4124" Type="http://schemas.openxmlformats.org/officeDocument/2006/relationships/hyperlink" Target="https://www.facebook.com/164305410295882_1110560592337021_1110904748969272" TargetMode="External"/><Relationship Id="rId5458" Type="http://schemas.openxmlformats.org/officeDocument/2006/relationships/hyperlink" Target="https://www.facebook.com/10513336322_10153766238276323_10153768691766323" TargetMode="External"/><Relationship Id="rId4127" Type="http://schemas.openxmlformats.org/officeDocument/2006/relationships/hyperlink" Target="https://www.facebook.com/164305410295882_1110560592337021_1110589375667476" TargetMode="External"/><Relationship Id="rId5455" Type="http://schemas.openxmlformats.org/officeDocument/2006/relationships/hyperlink" Target="https://www.facebook.com/10513336322_10153766238276323_10153770897856323" TargetMode="External"/><Relationship Id="rId4126" Type="http://schemas.openxmlformats.org/officeDocument/2006/relationships/hyperlink" Target="https://www.facebook.com/164305410295882_1110560592337021_1110572369002510" TargetMode="External"/><Relationship Id="rId5456" Type="http://schemas.openxmlformats.org/officeDocument/2006/relationships/hyperlink" Target="https://www.facebook.com/10513336322_10153766238276323_10153766891556323" TargetMode="External"/><Relationship Id="rId4118" Type="http://schemas.openxmlformats.org/officeDocument/2006/relationships/hyperlink" Target="https://www.facebook.com/164305410295882_1110560592337021_1110772722315808" TargetMode="External"/><Relationship Id="rId4117" Type="http://schemas.openxmlformats.org/officeDocument/2006/relationships/hyperlink" Target="https://www.facebook.com/164305410295882_1110560592337021_1110738432319237" TargetMode="External"/><Relationship Id="rId5448" Type="http://schemas.openxmlformats.org/officeDocument/2006/relationships/hyperlink" Target="https://www.facebook.com/10513336322_10153766238276323_1520383781587729" TargetMode="External"/><Relationship Id="rId4119" Type="http://schemas.openxmlformats.org/officeDocument/2006/relationships/hyperlink" Target="https://www.facebook.com/164305410295882_1110560592337021_1110951885631225" TargetMode="External"/><Relationship Id="rId5449" Type="http://schemas.openxmlformats.org/officeDocument/2006/relationships/hyperlink" Target="https://www.facebook.com/10513336322_10153766238276323_10153769673686323" TargetMode="External"/><Relationship Id="rId1080" Type="http://schemas.openxmlformats.org/officeDocument/2006/relationships/hyperlink" Target="https://www.facebook.com/164305410295882_1116529198406827_1116533578406389" TargetMode="External"/><Relationship Id="rId1081" Type="http://schemas.openxmlformats.org/officeDocument/2006/relationships/hyperlink" Target="https://www.facebook.com/164305410295882_1116529198406827_1116534045073009" TargetMode="External"/><Relationship Id="rId1082" Type="http://schemas.openxmlformats.org/officeDocument/2006/relationships/hyperlink" Target="https://www.facebook.com/164305410295882_1116529198406827_1116534388406308" TargetMode="External"/><Relationship Id="rId1083" Type="http://schemas.openxmlformats.org/officeDocument/2006/relationships/hyperlink" Target="https://www.facebook.com/164305410295882_1116529198406827_1116534628406284" TargetMode="External"/><Relationship Id="rId1084" Type="http://schemas.openxmlformats.org/officeDocument/2006/relationships/hyperlink" Target="https://www.facebook.com/164305410295882_1116529198406827_1116535581739522" TargetMode="External"/><Relationship Id="rId4110" Type="http://schemas.openxmlformats.org/officeDocument/2006/relationships/hyperlink" Target="https://www.facebook.com/164305410295882_1110560592337021_1110571622335918" TargetMode="External"/><Relationship Id="rId5442" Type="http://schemas.openxmlformats.org/officeDocument/2006/relationships/hyperlink" Target="https://www.facebook.com/10513336322_10153766238276323_1722338381322103" TargetMode="External"/><Relationship Id="rId1085" Type="http://schemas.openxmlformats.org/officeDocument/2006/relationships/hyperlink" Target="https://www.facebook.com/164305410295882_1116529198406827_1116536985072715" TargetMode="External"/><Relationship Id="rId5443" Type="http://schemas.openxmlformats.org/officeDocument/2006/relationships/hyperlink" Target="https://www.facebook.com/10513336322_10153766238276323_10153768477371323" TargetMode="External"/><Relationship Id="rId1086" Type="http://schemas.openxmlformats.org/officeDocument/2006/relationships/hyperlink" Target="https://www.facebook.com/164305410295882_1116529198406827_1116537081739372" TargetMode="External"/><Relationship Id="rId4112" Type="http://schemas.openxmlformats.org/officeDocument/2006/relationships/hyperlink" Target="https://www.facebook.com/164305410295882_1110560592337021_1110577815668632" TargetMode="External"/><Relationship Id="rId5440" Type="http://schemas.openxmlformats.org/officeDocument/2006/relationships/hyperlink" Target="https://www.facebook.com/10513336322_10153766238276323_1722441071311834" TargetMode="External"/><Relationship Id="rId1087" Type="http://schemas.openxmlformats.org/officeDocument/2006/relationships/hyperlink" Target="https://www.facebook.com/164305410295882_1116529198406827_1116537238406023" TargetMode="External"/><Relationship Id="rId4111" Type="http://schemas.openxmlformats.org/officeDocument/2006/relationships/hyperlink" Target="https://www.facebook.com/164305410295882_1110560592337021_1110574425668971" TargetMode="External"/><Relationship Id="rId5441" Type="http://schemas.openxmlformats.org/officeDocument/2006/relationships/hyperlink" Target="https://www.facebook.com/10513336322_10153766238276323_10153767229591323" TargetMode="External"/><Relationship Id="rId1088" Type="http://schemas.openxmlformats.org/officeDocument/2006/relationships/hyperlink" Target="https://www.facebook.com/164305410295882_1116529198406827_1116537775072636" TargetMode="External"/><Relationship Id="rId4114" Type="http://schemas.openxmlformats.org/officeDocument/2006/relationships/hyperlink" Target="https://www.facebook.com/164305410295882_1110560592337021_1110704152322665" TargetMode="External"/><Relationship Id="rId5446" Type="http://schemas.openxmlformats.org/officeDocument/2006/relationships/hyperlink" Target="https://www.facebook.com/10513336322_10153766238276323_10153767925906323" TargetMode="External"/><Relationship Id="rId1089" Type="http://schemas.openxmlformats.org/officeDocument/2006/relationships/hyperlink" Target="https://www.facebook.com/164305410295882_1116529198406827_1116539601739120" TargetMode="External"/><Relationship Id="rId4113" Type="http://schemas.openxmlformats.org/officeDocument/2006/relationships/hyperlink" Target="https://www.facebook.com/164305410295882_1110560592337021_1110611602331920" TargetMode="External"/><Relationship Id="rId5447" Type="http://schemas.openxmlformats.org/officeDocument/2006/relationships/hyperlink" Target="https://www.facebook.com/10513336322_10153766238276323_10153766498761323" TargetMode="External"/><Relationship Id="rId4116" Type="http://schemas.openxmlformats.org/officeDocument/2006/relationships/hyperlink" Target="https://www.facebook.com/164305410295882_1110560592337021_1110826662310414" TargetMode="External"/><Relationship Id="rId5444" Type="http://schemas.openxmlformats.org/officeDocument/2006/relationships/hyperlink" Target="https://www.facebook.com/10513336322_10153766238276323_10153768756501323" TargetMode="External"/><Relationship Id="rId4115" Type="http://schemas.openxmlformats.org/officeDocument/2006/relationships/hyperlink" Target="https://www.facebook.com/164305410295882_1110560592337021_1110719395654474" TargetMode="External"/><Relationship Id="rId5445" Type="http://schemas.openxmlformats.org/officeDocument/2006/relationships/hyperlink" Target="https://www.facebook.com/10513336322_10153766238276323_1520309691595138" TargetMode="External"/><Relationship Id="rId5471" Type="http://schemas.openxmlformats.org/officeDocument/2006/relationships/hyperlink" Target="https://www.facebook.com/10513336322_10153766238276323_1722464027976205" TargetMode="External"/><Relationship Id="rId5472" Type="http://schemas.openxmlformats.org/officeDocument/2006/relationships/hyperlink" Target="https://www.facebook.com/10513336322_10153766238276323_10153767169581323" TargetMode="External"/><Relationship Id="rId4141" Type="http://schemas.openxmlformats.org/officeDocument/2006/relationships/hyperlink" Target="https://www.facebook.com/164305410295882_1110560592337021_1110604085666005" TargetMode="External"/><Relationship Id="rId4140" Type="http://schemas.openxmlformats.org/officeDocument/2006/relationships/hyperlink" Target="https://www.facebook.com/164305410295882_1110560592337021_1110874528972294" TargetMode="External"/><Relationship Id="rId5470" Type="http://schemas.openxmlformats.org/officeDocument/2006/relationships/hyperlink" Target="https://www.facebook.com/10513336322_10153766238276323_1520389308253843" TargetMode="External"/><Relationship Id="rId4143" Type="http://schemas.openxmlformats.org/officeDocument/2006/relationships/hyperlink" Target="https://www.facebook.com/164305410295882_1110560592337021_1110623248997422" TargetMode="External"/><Relationship Id="rId5475" Type="http://schemas.openxmlformats.org/officeDocument/2006/relationships/hyperlink" Target="https://www.facebook.com/10513336322_10153766238276323_1522566848036089" TargetMode="External"/><Relationship Id="rId4142" Type="http://schemas.openxmlformats.org/officeDocument/2006/relationships/hyperlink" Target="https://www.facebook.com/164305410295882_1110560592337021_1110611895665224" TargetMode="External"/><Relationship Id="rId5476" Type="http://schemas.openxmlformats.org/officeDocument/2006/relationships/hyperlink" Target="https://www.facebook.com/10513336322_10153766238276323_1520470014912439" TargetMode="External"/><Relationship Id="rId4145" Type="http://schemas.openxmlformats.org/officeDocument/2006/relationships/hyperlink" Target="https://www.facebook.com/164305410295882_1110560592337021_1110821028977644" TargetMode="External"/><Relationship Id="rId5473" Type="http://schemas.openxmlformats.org/officeDocument/2006/relationships/hyperlink" Target="https://www.facebook.com/10513336322_10153766238276323_1520593581566749" TargetMode="External"/><Relationship Id="rId4144" Type="http://schemas.openxmlformats.org/officeDocument/2006/relationships/hyperlink" Target="https://www.facebook.com/164305410295882_1110560592337021_1110628845663529" TargetMode="External"/><Relationship Id="rId5474" Type="http://schemas.openxmlformats.org/officeDocument/2006/relationships/hyperlink" Target="https://www.facebook.com/10513336322_10153766238276323_10153766591071323" TargetMode="External"/><Relationship Id="rId4147" Type="http://schemas.openxmlformats.org/officeDocument/2006/relationships/hyperlink" Target="https://www.facebook.com/164305410295882_1110560592337021_1111098952283185" TargetMode="External"/><Relationship Id="rId5479" Type="http://schemas.openxmlformats.org/officeDocument/2006/relationships/hyperlink" Target="https://www.facebook.com/10513336322_10153766238276323_10153768120221323" TargetMode="External"/><Relationship Id="rId4146" Type="http://schemas.openxmlformats.org/officeDocument/2006/relationships/hyperlink" Target="https://www.facebook.com/164305410295882_1110560592337021_1110694502323630" TargetMode="External"/><Relationship Id="rId4149" Type="http://schemas.openxmlformats.org/officeDocument/2006/relationships/hyperlink" Target="https://www.facebook.com/164305410295882_1110560592337021_1111497378910009" TargetMode="External"/><Relationship Id="rId5477" Type="http://schemas.openxmlformats.org/officeDocument/2006/relationships/hyperlink" Target="https://www.facebook.com/10513336322_10153766238276323_10153766965416323" TargetMode="External"/><Relationship Id="rId4148" Type="http://schemas.openxmlformats.org/officeDocument/2006/relationships/hyperlink" Target="https://www.facebook.com/164305410295882_1110560592337021_1111095168950230" TargetMode="External"/><Relationship Id="rId5478" Type="http://schemas.openxmlformats.org/officeDocument/2006/relationships/hyperlink" Target="https://www.facebook.com/10513336322_10153766238276323_10153768114596323" TargetMode="External"/><Relationship Id="rId4139" Type="http://schemas.openxmlformats.org/officeDocument/2006/relationships/hyperlink" Target="https://www.facebook.com/164305410295882_1110560592337021_1110635738996173" TargetMode="External"/><Relationship Id="rId5460" Type="http://schemas.openxmlformats.org/officeDocument/2006/relationships/hyperlink" Target="https://www.facebook.com/10513336322_10153766238276323_10153857457276323" TargetMode="External"/><Relationship Id="rId5461" Type="http://schemas.openxmlformats.org/officeDocument/2006/relationships/hyperlink" Target="https://www.facebook.com/10513336322_10153766238276323_1520309928261781" TargetMode="External"/><Relationship Id="rId4130" Type="http://schemas.openxmlformats.org/officeDocument/2006/relationships/hyperlink" Target="https://www.facebook.com/164305410295882_1110560592337021_1110660028993744" TargetMode="External"/><Relationship Id="rId4132" Type="http://schemas.openxmlformats.org/officeDocument/2006/relationships/hyperlink" Target="https://www.facebook.com/164305410295882_1110560592337021_1112918012101279" TargetMode="External"/><Relationship Id="rId5464" Type="http://schemas.openxmlformats.org/officeDocument/2006/relationships/hyperlink" Target="https://www.facebook.com/10513336322_10153766238276323_10153767850696323" TargetMode="External"/><Relationship Id="rId4131" Type="http://schemas.openxmlformats.org/officeDocument/2006/relationships/hyperlink" Target="https://www.facebook.com/164305410295882_1110560592337021_1110693048990442" TargetMode="External"/><Relationship Id="rId5465" Type="http://schemas.openxmlformats.org/officeDocument/2006/relationships/hyperlink" Target="https://www.facebook.com/10513336322_10153766238276323_10153768017566323" TargetMode="External"/><Relationship Id="rId4134" Type="http://schemas.openxmlformats.org/officeDocument/2006/relationships/hyperlink" Target="https://www.facebook.com/164305410295882_1110560592337021_1110646248995122" TargetMode="External"/><Relationship Id="rId5462" Type="http://schemas.openxmlformats.org/officeDocument/2006/relationships/hyperlink" Target="https://www.facebook.com/10513336322_10153766238276323_1523837841242323" TargetMode="External"/><Relationship Id="rId4133" Type="http://schemas.openxmlformats.org/officeDocument/2006/relationships/hyperlink" Target="https://www.facebook.com/164305410295882_1110560592337021_1113178508741896" TargetMode="External"/><Relationship Id="rId5463" Type="http://schemas.openxmlformats.org/officeDocument/2006/relationships/hyperlink" Target="https://www.facebook.com/10513336322_10153766238276323_10153896344106323" TargetMode="External"/><Relationship Id="rId4136" Type="http://schemas.openxmlformats.org/officeDocument/2006/relationships/hyperlink" Target="https://www.facebook.com/164305410295882_1110560592337021_1110591209000626" TargetMode="External"/><Relationship Id="rId5468" Type="http://schemas.openxmlformats.org/officeDocument/2006/relationships/hyperlink" Target="https://www.facebook.com/10513336322_10153766238276323_1520479158244858" TargetMode="External"/><Relationship Id="rId4135" Type="http://schemas.openxmlformats.org/officeDocument/2006/relationships/hyperlink" Target="https://www.facebook.com/164305410295882_1110560592337021_1110571159002631" TargetMode="External"/><Relationship Id="rId5469" Type="http://schemas.openxmlformats.org/officeDocument/2006/relationships/hyperlink" Target="https://www.facebook.com/10513336322_10153766238276323_1520362214923219" TargetMode="External"/><Relationship Id="rId4138" Type="http://schemas.openxmlformats.org/officeDocument/2006/relationships/hyperlink" Target="https://www.facebook.com/164305410295882_1110560592337021_1110613702331710" TargetMode="External"/><Relationship Id="rId5466" Type="http://schemas.openxmlformats.org/officeDocument/2006/relationships/hyperlink" Target="https://www.facebook.com/10513336322_10153766238276323_10153768194136323" TargetMode="External"/><Relationship Id="rId4137" Type="http://schemas.openxmlformats.org/officeDocument/2006/relationships/hyperlink" Target="https://www.facebook.com/164305410295882_1110560592337021_1110612335665180" TargetMode="External"/><Relationship Id="rId5467" Type="http://schemas.openxmlformats.org/officeDocument/2006/relationships/hyperlink" Target="https://www.facebook.com/10513336322_10153766238276323_10153768200466323" TargetMode="External"/><Relationship Id="rId1972" Type="http://schemas.openxmlformats.org/officeDocument/2006/relationships/hyperlink" Target="https://www.facebook.com/10513336322_10152825495951323_10152827602956323" TargetMode="External"/><Relationship Id="rId1973" Type="http://schemas.openxmlformats.org/officeDocument/2006/relationships/hyperlink" Target="https://www.facebook.com/10513336322_10152825495951323_10152827438171323" TargetMode="External"/><Relationship Id="rId1974" Type="http://schemas.openxmlformats.org/officeDocument/2006/relationships/hyperlink" Target="https://www.facebook.com/10513336322_10152825495951323_10152827285111323" TargetMode="External"/><Relationship Id="rId1975" Type="http://schemas.openxmlformats.org/officeDocument/2006/relationships/hyperlink" Target="https://www.facebook.com/10513336322_10152825495951323_10152827224456323" TargetMode="External"/><Relationship Id="rId1976" Type="http://schemas.openxmlformats.org/officeDocument/2006/relationships/hyperlink" Target="https://www.facebook.com/10513336322_10152825495951323_10152827193416323" TargetMode="External"/><Relationship Id="rId1977" Type="http://schemas.openxmlformats.org/officeDocument/2006/relationships/hyperlink" Target="https://www.facebook.com/10513336322_10152825495951323_10152827082386323" TargetMode="External"/><Relationship Id="rId1978" Type="http://schemas.openxmlformats.org/officeDocument/2006/relationships/hyperlink" Target="https://www.facebook.com/10513336322_10152825495951323_10152827034561323" TargetMode="External"/><Relationship Id="rId1979" Type="http://schemas.openxmlformats.org/officeDocument/2006/relationships/hyperlink" Target="https://www.facebook.com/10513336322_10152825495951323_10152826965936323" TargetMode="External"/><Relationship Id="rId1970" Type="http://schemas.openxmlformats.org/officeDocument/2006/relationships/hyperlink" Target="https://www.facebook.com/10513336322_10152825495951323_10152826917671323" TargetMode="External"/><Relationship Id="rId1971" Type="http://schemas.openxmlformats.org/officeDocument/2006/relationships/hyperlink" Target="https://www.facebook.com/10513336322_10152825495951323_10152826918521323" TargetMode="External"/><Relationship Id="rId1961" Type="http://schemas.openxmlformats.org/officeDocument/2006/relationships/hyperlink" Target="https://www.facebook.com/10513336322_10152825495951323_10152826986306323" TargetMode="External"/><Relationship Id="rId1962" Type="http://schemas.openxmlformats.org/officeDocument/2006/relationships/hyperlink" Target="https://www.facebook.com/10513336322_10152825495951323_10152826972551323" TargetMode="External"/><Relationship Id="rId1963" Type="http://schemas.openxmlformats.org/officeDocument/2006/relationships/hyperlink" Target="https://www.facebook.com/10513336322_10152825495951323_10152826970156323" TargetMode="External"/><Relationship Id="rId1964" Type="http://schemas.openxmlformats.org/officeDocument/2006/relationships/hyperlink" Target="https://www.facebook.com/10513336322_10152825495951323_10152826968121323" TargetMode="External"/><Relationship Id="rId1965" Type="http://schemas.openxmlformats.org/officeDocument/2006/relationships/hyperlink" Target="https://www.facebook.com/10513336322_10152825495951323_10152826961656323" TargetMode="External"/><Relationship Id="rId1966" Type="http://schemas.openxmlformats.org/officeDocument/2006/relationships/hyperlink" Target="https://www.facebook.com/10513336322_10152825495951323_10152826968366323" TargetMode="External"/><Relationship Id="rId1967" Type="http://schemas.openxmlformats.org/officeDocument/2006/relationships/hyperlink" Target="https://www.facebook.com/10513336322_10152825495951323_10152826927056323" TargetMode="External"/><Relationship Id="rId1968" Type="http://schemas.openxmlformats.org/officeDocument/2006/relationships/hyperlink" Target="https://www.facebook.com/10513336322_10152825495951323_10152826939836323" TargetMode="External"/><Relationship Id="rId1969" Type="http://schemas.openxmlformats.org/officeDocument/2006/relationships/hyperlink" Target="https://www.facebook.com/10513336322_10152825495951323_10152826942146323" TargetMode="External"/><Relationship Id="rId1960" Type="http://schemas.openxmlformats.org/officeDocument/2006/relationships/hyperlink" Target="https://www.facebook.com/10513336322_10152825495951323_10152826987321323" TargetMode="External"/><Relationship Id="rId1994" Type="http://schemas.openxmlformats.org/officeDocument/2006/relationships/hyperlink" Target="https://www.facebook.com/10513336322_10152825495951323_10152827450746323" TargetMode="External"/><Relationship Id="rId1995" Type="http://schemas.openxmlformats.org/officeDocument/2006/relationships/hyperlink" Target="https://www.facebook.com/10513336322_10152825495951323_10152827391396323" TargetMode="External"/><Relationship Id="rId1996" Type="http://schemas.openxmlformats.org/officeDocument/2006/relationships/hyperlink" Target="https://www.facebook.com/10513336322_10152825495951323_10152827366386323" TargetMode="External"/><Relationship Id="rId1997" Type="http://schemas.openxmlformats.org/officeDocument/2006/relationships/hyperlink" Target="https://www.facebook.com/10513336322_10152825495951323_10152827339701323" TargetMode="External"/><Relationship Id="rId1998" Type="http://schemas.openxmlformats.org/officeDocument/2006/relationships/hyperlink" Target="https://www.facebook.com/10513336322_10152825495951323_10152827323151323" TargetMode="External"/><Relationship Id="rId1999" Type="http://schemas.openxmlformats.org/officeDocument/2006/relationships/hyperlink" Target="https://www.facebook.com/10513336322_10152825495951323_10152827527016323" TargetMode="External"/><Relationship Id="rId1990" Type="http://schemas.openxmlformats.org/officeDocument/2006/relationships/hyperlink" Target="https://www.facebook.com/10513336322_10152825495951323_10152827632311323" TargetMode="External"/><Relationship Id="rId1991" Type="http://schemas.openxmlformats.org/officeDocument/2006/relationships/hyperlink" Target="https://www.facebook.com/10513336322_10152825495951323_10152827613796323" TargetMode="External"/><Relationship Id="rId1992" Type="http://schemas.openxmlformats.org/officeDocument/2006/relationships/hyperlink" Target="https://www.facebook.com/10513336322_10152825495951323_10152827521946323" TargetMode="External"/><Relationship Id="rId1993" Type="http://schemas.openxmlformats.org/officeDocument/2006/relationships/hyperlink" Target="https://www.facebook.com/10513336322_10152825495951323_10152827468616323" TargetMode="External"/><Relationship Id="rId1983" Type="http://schemas.openxmlformats.org/officeDocument/2006/relationships/hyperlink" Target="https://www.facebook.com/10513336322_10152825495951323_10152828053851323" TargetMode="External"/><Relationship Id="rId1984" Type="http://schemas.openxmlformats.org/officeDocument/2006/relationships/hyperlink" Target="https://www.facebook.com/10513336322_10152825495951323_10152827804396323" TargetMode="External"/><Relationship Id="rId1985" Type="http://schemas.openxmlformats.org/officeDocument/2006/relationships/hyperlink" Target="https://www.facebook.com/10513336322_10152825495951323_10152827695751323" TargetMode="External"/><Relationship Id="rId1986" Type="http://schemas.openxmlformats.org/officeDocument/2006/relationships/hyperlink" Target="https://www.facebook.com/10513336322_10152825495951323_10152827709561323" TargetMode="External"/><Relationship Id="rId1987" Type="http://schemas.openxmlformats.org/officeDocument/2006/relationships/hyperlink" Target="https://www.facebook.com/10513336322_10152825495951323_10152827718636323" TargetMode="External"/><Relationship Id="rId1988" Type="http://schemas.openxmlformats.org/officeDocument/2006/relationships/hyperlink" Target="https://www.facebook.com/10513336322_10152825495951323_10152827683851323" TargetMode="External"/><Relationship Id="rId1989" Type="http://schemas.openxmlformats.org/officeDocument/2006/relationships/hyperlink" Target="https://www.facebook.com/10513336322_10152825495951323_10152827650631323" TargetMode="External"/><Relationship Id="rId1980" Type="http://schemas.openxmlformats.org/officeDocument/2006/relationships/hyperlink" Target="https://www.facebook.com/10513336322_10152825495951323_10152828985411323" TargetMode="External"/><Relationship Id="rId1981" Type="http://schemas.openxmlformats.org/officeDocument/2006/relationships/hyperlink" Target="https://www.facebook.com/10513336322_10152825495951323_10152828404601323" TargetMode="External"/><Relationship Id="rId1982" Type="http://schemas.openxmlformats.org/officeDocument/2006/relationships/hyperlink" Target="https://www.facebook.com/10513336322_10152825495951323_10152828164861323" TargetMode="External"/><Relationship Id="rId1930" Type="http://schemas.openxmlformats.org/officeDocument/2006/relationships/hyperlink" Target="https://www.facebook.com/10513336322_10152825495951323_10152826913306323" TargetMode="External"/><Relationship Id="rId1931" Type="http://schemas.openxmlformats.org/officeDocument/2006/relationships/hyperlink" Target="https://www.facebook.com/10513336322_10152825495951323_10152826917581323" TargetMode="External"/><Relationship Id="rId1932" Type="http://schemas.openxmlformats.org/officeDocument/2006/relationships/hyperlink" Target="https://www.facebook.com/10513336322_10152825495951323_10152826917676323" TargetMode="External"/><Relationship Id="rId1933" Type="http://schemas.openxmlformats.org/officeDocument/2006/relationships/hyperlink" Target="https://www.facebook.com/10513336322_10152825495951323_10152826918431323" TargetMode="External"/><Relationship Id="rId1934" Type="http://schemas.openxmlformats.org/officeDocument/2006/relationships/hyperlink" Target="https://www.facebook.com/10513336322_10152825495951323_10152826927291323" TargetMode="External"/><Relationship Id="rId1935" Type="http://schemas.openxmlformats.org/officeDocument/2006/relationships/hyperlink" Target="https://www.facebook.com/10513336322_10152825495951323_10152826940996323" TargetMode="External"/><Relationship Id="rId1936" Type="http://schemas.openxmlformats.org/officeDocument/2006/relationships/hyperlink" Target="https://www.facebook.com/10513336322_10152825495951323_10152826990226323" TargetMode="External"/><Relationship Id="rId1937" Type="http://schemas.openxmlformats.org/officeDocument/2006/relationships/hyperlink" Target="https://www.facebook.com/10513336322_10152825495951323_10152827098541323" TargetMode="External"/><Relationship Id="rId1938" Type="http://schemas.openxmlformats.org/officeDocument/2006/relationships/hyperlink" Target="https://www.facebook.com/10513336322_10152825495951323_10152827062426323" TargetMode="External"/><Relationship Id="rId1939" Type="http://schemas.openxmlformats.org/officeDocument/2006/relationships/hyperlink" Target="https://www.facebook.com/10513336322_10152825495951323_10152826926001323" TargetMode="External"/><Relationship Id="rId1920" Type="http://schemas.openxmlformats.org/officeDocument/2006/relationships/hyperlink" Target="https://www.facebook.com/10513336322_10152825495951323_10152826913701323" TargetMode="External"/><Relationship Id="rId1921" Type="http://schemas.openxmlformats.org/officeDocument/2006/relationships/hyperlink" Target="https://www.facebook.com/10513336322_10152825495951323_10152826979116323" TargetMode="External"/><Relationship Id="rId1922" Type="http://schemas.openxmlformats.org/officeDocument/2006/relationships/hyperlink" Target="https://www.facebook.com/10513336322_10152825495951323_10152826975996323" TargetMode="External"/><Relationship Id="rId1923" Type="http://schemas.openxmlformats.org/officeDocument/2006/relationships/hyperlink" Target="https://www.facebook.com/10513336322_10152825495951323_10152826908881323" TargetMode="External"/><Relationship Id="rId1924" Type="http://schemas.openxmlformats.org/officeDocument/2006/relationships/hyperlink" Target="https://www.facebook.com/10513336322_10152825495951323_10152826959796323" TargetMode="External"/><Relationship Id="rId1925" Type="http://schemas.openxmlformats.org/officeDocument/2006/relationships/hyperlink" Target="https://www.facebook.com/10513336322_10152825495951323_10152826932326323" TargetMode="External"/><Relationship Id="rId1926" Type="http://schemas.openxmlformats.org/officeDocument/2006/relationships/hyperlink" Target="https://www.facebook.com/10513336322_10152825495951323_10152826917421323" TargetMode="External"/><Relationship Id="rId1927" Type="http://schemas.openxmlformats.org/officeDocument/2006/relationships/hyperlink" Target="https://www.facebook.com/10513336322_10152825495951323_10152826905741323" TargetMode="External"/><Relationship Id="rId1928" Type="http://schemas.openxmlformats.org/officeDocument/2006/relationships/hyperlink" Target="https://www.facebook.com/10513336322_10152825495951323_10152826910376323" TargetMode="External"/><Relationship Id="rId1929" Type="http://schemas.openxmlformats.org/officeDocument/2006/relationships/hyperlink" Target="https://www.facebook.com/10513336322_10152825495951323_10152826910696323" TargetMode="External"/><Relationship Id="rId4190" Type="http://schemas.openxmlformats.org/officeDocument/2006/relationships/hyperlink" Target="https://www.facebook.com/164305410295882_1110560592337021_1110575509002196" TargetMode="External"/><Relationship Id="rId4192" Type="http://schemas.openxmlformats.org/officeDocument/2006/relationships/hyperlink" Target="https://www.facebook.com/164305410295882_1110560592337021_1111206528939094" TargetMode="External"/><Relationship Id="rId4191" Type="http://schemas.openxmlformats.org/officeDocument/2006/relationships/hyperlink" Target="https://www.facebook.com/164305410295882_1110560592337021_1110772482315832" TargetMode="External"/><Relationship Id="rId4194" Type="http://schemas.openxmlformats.org/officeDocument/2006/relationships/hyperlink" Target="https://www.facebook.com/164305410295882_1110560592337021_1110561715670242" TargetMode="External"/><Relationship Id="rId4193" Type="http://schemas.openxmlformats.org/officeDocument/2006/relationships/hyperlink" Target="https://www.facebook.com/164305410295882_1110560592337021_1111153272277753" TargetMode="External"/><Relationship Id="rId4196" Type="http://schemas.openxmlformats.org/officeDocument/2006/relationships/hyperlink" Target="https://www.facebook.com/164305410295882_1110560592337021_1110565625669851" TargetMode="External"/><Relationship Id="rId4195" Type="http://schemas.openxmlformats.org/officeDocument/2006/relationships/hyperlink" Target="https://www.facebook.com/164305410295882_1110560592337021_1111212812271799" TargetMode="External"/><Relationship Id="rId4198" Type="http://schemas.openxmlformats.org/officeDocument/2006/relationships/hyperlink" Target="https://www.facebook.com/164305410295882_1110560592337021_1110575445668869" TargetMode="External"/><Relationship Id="rId4197" Type="http://schemas.openxmlformats.org/officeDocument/2006/relationships/hyperlink" Target="https://www.facebook.com/164305410295882_1110560592337021_1110685632324517" TargetMode="External"/><Relationship Id="rId4199" Type="http://schemas.openxmlformats.org/officeDocument/2006/relationships/hyperlink" Target="https://www.facebook.com/164305410295882_1110560592337021_1110562309003516" TargetMode="External"/><Relationship Id="rId1950" Type="http://schemas.openxmlformats.org/officeDocument/2006/relationships/hyperlink" Target="https://www.facebook.com/10513336322_10152825495951323_10152827277001323" TargetMode="External"/><Relationship Id="rId1951" Type="http://schemas.openxmlformats.org/officeDocument/2006/relationships/hyperlink" Target="https://www.facebook.com/10513336322_10152825495951323_10152827240791323" TargetMode="External"/><Relationship Id="rId1952" Type="http://schemas.openxmlformats.org/officeDocument/2006/relationships/hyperlink" Target="https://www.facebook.com/10513336322_10152825495951323_10152827090386323" TargetMode="External"/><Relationship Id="rId1953" Type="http://schemas.openxmlformats.org/officeDocument/2006/relationships/hyperlink" Target="https://www.facebook.com/10513336322_10152825495951323_10152827056526323" TargetMode="External"/><Relationship Id="rId1954" Type="http://schemas.openxmlformats.org/officeDocument/2006/relationships/hyperlink" Target="https://www.facebook.com/10513336322_10152825495951323_10152827054541323" TargetMode="External"/><Relationship Id="rId1955" Type="http://schemas.openxmlformats.org/officeDocument/2006/relationships/hyperlink" Target="https://www.facebook.com/10513336322_10152825495951323_10152827043366323" TargetMode="External"/><Relationship Id="rId1956" Type="http://schemas.openxmlformats.org/officeDocument/2006/relationships/hyperlink" Target="https://www.facebook.com/10513336322_10152825495951323_10152827003401323" TargetMode="External"/><Relationship Id="rId1957" Type="http://schemas.openxmlformats.org/officeDocument/2006/relationships/hyperlink" Target="https://www.facebook.com/10513336322_10152825495951323_10152826992181323" TargetMode="External"/><Relationship Id="rId1958" Type="http://schemas.openxmlformats.org/officeDocument/2006/relationships/hyperlink" Target="https://www.facebook.com/10513336322_10152825495951323_10152826989941323" TargetMode="External"/><Relationship Id="rId1959" Type="http://schemas.openxmlformats.org/officeDocument/2006/relationships/hyperlink" Target="https://www.facebook.com/10513336322_10152825495951323_10152826989546323" TargetMode="External"/><Relationship Id="rId1940" Type="http://schemas.openxmlformats.org/officeDocument/2006/relationships/hyperlink" Target="https://www.facebook.com/10513336322_10152825495951323_10152826932631323" TargetMode="External"/><Relationship Id="rId1941" Type="http://schemas.openxmlformats.org/officeDocument/2006/relationships/hyperlink" Target="https://www.facebook.com/10513336322_10152825495951323_10152827265801323" TargetMode="External"/><Relationship Id="rId1942" Type="http://schemas.openxmlformats.org/officeDocument/2006/relationships/hyperlink" Target="https://www.facebook.com/10513336322_10152825495951323_10152826914316323" TargetMode="External"/><Relationship Id="rId1943" Type="http://schemas.openxmlformats.org/officeDocument/2006/relationships/hyperlink" Target="https://www.facebook.com/10513336322_10152825495951323_10152827898841323" TargetMode="External"/><Relationship Id="rId1944" Type="http://schemas.openxmlformats.org/officeDocument/2006/relationships/hyperlink" Target="https://www.facebook.com/10513336322_10152825495951323_10152830306316323" TargetMode="External"/><Relationship Id="rId1945" Type="http://schemas.openxmlformats.org/officeDocument/2006/relationships/hyperlink" Target="https://www.facebook.com/10513336322_10152825495951323_10152827767876323" TargetMode="External"/><Relationship Id="rId1946" Type="http://schemas.openxmlformats.org/officeDocument/2006/relationships/hyperlink" Target="https://www.facebook.com/10513336322_10152825495951323_10152827699951323" TargetMode="External"/><Relationship Id="rId1947" Type="http://schemas.openxmlformats.org/officeDocument/2006/relationships/hyperlink" Target="https://www.facebook.com/10513336322_10152825495951323_10152827581831323" TargetMode="External"/><Relationship Id="rId1948" Type="http://schemas.openxmlformats.org/officeDocument/2006/relationships/hyperlink" Target="https://www.facebook.com/10513336322_10152825495951323_10152827457556323" TargetMode="External"/><Relationship Id="rId1949" Type="http://schemas.openxmlformats.org/officeDocument/2006/relationships/hyperlink" Target="https://www.facebook.com/10513336322_10152825495951323_10152827290966323" TargetMode="External"/><Relationship Id="rId2423" Type="http://schemas.openxmlformats.org/officeDocument/2006/relationships/hyperlink" Target="https://www.facebook.com/228735667216_10153107791887217_10153108662347217" TargetMode="External"/><Relationship Id="rId3755" Type="http://schemas.openxmlformats.org/officeDocument/2006/relationships/hyperlink" Target="https://www.facebook.com/164305410295882_2769041099822287_2769220746470989" TargetMode="External"/><Relationship Id="rId2424" Type="http://schemas.openxmlformats.org/officeDocument/2006/relationships/hyperlink" Target="https://www.facebook.com/228735667216_10153107791887217_10153107955372217" TargetMode="External"/><Relationship Id="rId3754" Type="http://schemas.openxmlformats.org/officeDocument/2006/relationships/hyperlink" Target="https://www.facebook.com/164305410295882_2769041099822287_274571823029313" TargetMode="External"/><Relationship Id="rId2425" Type="http://schemas.openxmlformats.org/officeDocument/2006/relationships/hyperlink" Target="https://www.facebook.com/228735667216_10153107791887217_10153108139447217" TargetMode="External"/><Relationship Id="rId3757" Type="http://schemas.openxmlformats.org/officeDocument/2006/relationships/hyperlink" Target="https://www.facebook.com/164305410295882_2769041099822287_2770177303042000" TargetMode="External"/><Relationship Id="rId2426" Type="http://schemas.openxmlformats.org/officeDocument/2006/relationships/hyperlink" Target="https://www.facebook.com/228735667216_10153107791887217_10153108723142217" TargetMode="External"/><Relationship Id="rId3756" Type="http://schemas.openxmlformats.org/officeDocument/2006/relationships/hyperlink" Target="https://www.facebook.com/164305410295882_2769041099822287_274573269695835" TargetMode="External"/><Relationship Id="rId2427" Type="http://schemas.openxmlformats.org/officeDocument/2006/relationships/hyperlink" Target="https://www.facebook.com/228735667216_10153107791887217_10153108241997217" TargetMode="External"/><Relationship Id="rId3759" Type="http://schemas.openxmlformats.org/officeDocument/2006/relationships/hyperlink" Target="https://www.facebook.com/164305410295882_2769041099822287_2770978272961903" TargetMode="External"/><Relationship Id="rId2428" Type="http://schemas.openxmlformats.org/officeDocument/2006/relationships/hyperlink" Target="https://www.facebook.com/228735667216_10153107791887217_10153107873762217" TargetMode="External"/><Relationship Id="rId3758" Type="http://schemas.openxmlformats.org/officeDocument/2006/relationships/hyperlink" Target="https://www.facebook.com/164305410295882_2769041099822287_2770784599647937" TargetMode="External"/><Relationship Id="rId2429" Type="http://schemas.openxmlformats.org/officeDocument/2006/relationships/hyperlink" Target="https://www.facebook.com/228735667216_10153107791887217_10153108253172217" TargetMode="External"/><Relationship Id="rId509" Type="http://schemas.openxmlformats.org/officeDocument/2006/relationships/hyperlink" Target="https://www.facebook.com/228735667216_10153107791887217_10153107954307217" TargetMode="External"/><Relationship Id="rId508" Type="http://schemas.openxmlformats.org/officeDocument/2006/relationships/hyperlink" Target="https://www.facebook.com/228735667216_10153107791887217_10153107864642217" TargetMode="External"/><Relationship Id="rId503" Type="http://schemas.openxmlformats.org/officeDocument/2006/relationships/hyperlink" Target="https://www.facebook.com/228735667216_10153107791887217_10153108170477217" TargetMode="External"/><Relationship Id="rId502" Type="http://schemas.openxmlformats.org/officeDocument/2006/relationships/hyperlink" Target="https://www.facebook.com/228735667216_10153107791887217_10153108160267217" TargetMode="External"/><Relationship Id="rId501" Type="http://schemas.openxmlformats.org/officeDocument/2006/relationships/hyperlink" Target="https://www.facebook.com/228735667216_10153107791887217_10153108149187217" TargetMode="External"/><Relationship Id="rId500" Type="http://schemas.openxmlformats.org/officeDocument/2006/relationships/hyperlink" Target="https://www.facebook.com/228735667216_10153107791887217_10153107858827217" TargetMode="External"/><Relationship Id="rId507" Type="http://schemas.openxmlformats.org/officeDocument/2006/relationships/hyperlink" Target="https://www.facebook.com/228735667216_10153107791887217_10153107860062217" TargetMode="External"/><Relationship Id="rId506" Type="http://schemas.openxmlformats.org/officeDocument/2006/relationships/hyperlink" Target="https://www.facebook.com/228735667216_10153107791887217_10153107853177217" TargetMode="External"/><Relationship Id="rId505" Type="http://schemas.openxmlformats.org/officeDocument/2006/relationships/hyperlink" Target="https://www.facebook.com/228735667216_10153107791887217_10153109081557217" TargetMode="External"/><Relationship Id="rId504" Type="http://schemas.openxmlformats.org/officeDocument/2006/relationships/hyperlink" Target="https://www.facebook.com/228735667216_10153107791887217_10153108621412217" TargetMode="External"/><Relationship Id="rId3751" Type="http://schemas.openxmlformats.org/officeDocument/2006/relationships/hyperlink" Target="https://www.facebook.com/164305410295882_2769041099822287_2769340186459045" TargetMode="External"/><Relationship Id="rId2420" Type="http://schemas.openxmlformats.org/officeDocument/2006/relationships/hyperlink" Target="https://www.facebook.com/228735667216_10153107791887217_10153107955247217" TargetMode="External"/><Relationship Id="rId3750" Type="http://schemas.openxmlformats.org/officeDocument/2006/relationships/hyperlink" Target="https://www.facebook.com/164305410295882_2769041099822287_2770411033018627" TargetMode="External"/><Relationship Id="rId2421" Type="http://schemas.openxmlformats.org/officeDocument/2006/relationships/hyperlink" Target="https://www.facebook.com/228735667216_10153107791887217_10153108122377217" TargetMode="External"/><Relationship Id="rId3753" Type="http://schemas.openxmlformats.org/officeDocument/2006/relationships/hyperlink" Target="https://www.facebook.com/164305410295882_2769041099822287_302124726929571" TargetMode="External"/><Relationship Id="rId2422" Type="http://schemas.openxmlformats.org/officeDocument/2006/relationships/hyperlink" Target="https://www.facebook.com/228735667216_10153107791887217_10153108130607217" TargetMode="External"/><Relationship Id="rId3752" Type="http://schemas.openxmlformats.org/officeDocument/2006/relationships/hyperlink" Target="https://www.facebook.com/164305410295882_2769041099822287_2769108349815562" TargetMode="External"/><Relationship Id="rId2412" Type="http://schemas.openxmlformats.org/officeDocument/2006/relationships/hyperlink" Target="https://www.facebook.com/228735667216_10153107791887217_10153108126642217" TargetMode="External"/><Relationship Id="rId3744" Type="http://schemas.openxmlformats.org/officeDocument/2006/relationships/hyperlink" Target="https://www.facebook.com/164305410295882_2769041099822287_2769166676476396" TargetMode="External"/><Relationship Id="rId2413" Type="http://schemas.openxmlformats.org/officeDocument/2006/relationships/hyperlink" Target="https://www.facebook.com/228735667216_10153107791887217_10153107848537217" TargetMode="External"/><Relationship Id="rId3743" Type="http://schemas.openxmlformats.org/officeDocument/2006/relationships/hyperlink" Target="https://www.facebook.com/164305410295882_2769041099822287_2769079696485094" TargetMode="External"/><Relationship Id="rId2414" Type="http://schemas.openxmlformats.org/officeDocument/2006/relationships/hyperlink" Target="https://www.facebook.com/228735667216_10153107791887217_10153108784912217" TargetMode="External"/><Relationship Id="rId3746" Type="http://schemas.openxmlformats.org/officeDocument/2006/relationships/hyperlink" Target="https://www.facebook.com/164305410295882_2769041099822287_148659415725937" TargetMode="External"/><Relationship Id="rId2415" Type="http://schemas.openxmlformats.org/officeDocument/2006/relationships/hyperlink" Target="https://www.facebook.com/228735667216_10153107791887217_10153108019507217" TargetMode="External"/><Relationship Id="rId3745" Type="http://schemas.openxmlformats.org/officeDocument/2006/relationships/hyperlink" Target="https://www.facebook.com/164305410295882_2769041099822287_2770666962993034" TargetMode="External"/><Relationship Id="rId2416" Type="http://schemas.openxmlformats.org/officeDocument/2006/relationships/hyperlink" Target="https://www.facebook.com/228735667216_10153107791887217_10153107911582217" TargetMode="External"/><Relationship Id="rId3748" Type="http://schemas.openxmlformats.org/officeDocument/2006/relationships/hyperlink" Target="https://www.facebook.com/164305410295882_2769041099822287_2769270879799309" TargetMode="External"/><Relationship Id="rId2417" Type="http://schemas.openxmlformats.org/officeDocument/2006/relationships/hyperlink" Target="https://www.facebook.com/228735667216_10153107791887217_10153109459212217" TargetMode="External"/><Relationship Id="rId3747" Type="http://schemas.openxmlformats.org/officeDocument/2006/relationships/hyperlink" Target="https://www.facebook.com/164305410295882_2769041099822287_2769350903124640" TargetMode="External"/><Relationship Id="rId2418" Type="http://schemas.openxmlformats.org/officeDocument/2006/relationships/hyperlink" Target="https://www.facebook.com/228735667216_10153107791887217_10153107802237217" TargetMode="External"/><Relationship Id="rId2419" Type="http://schemas.openxmlformats.org/officeDocument/2006/relationships/hyperlink" Target="https://www.facebook.com/228735667216_10153107791887217_10153107920517217" TargetMode="External"/><Relationship Id="rId3749" Type="http://schemas.openxmlformats.org/officeDocument/2006/relationships/hyperlink" Target="https://www.facebook.com/164305410295882_2769041099822287_2769232976469766" TargetMode="External"/><Relationship Id="rId3740" Type="http://schemas.openxmlformats.org/officeDocument/2006/relationships/hyperlink" Target="https://www.facebook.com/164305410295882_2769041099822287_2769146616478402" TargetMode="External"/><Relationship Id="rId2410" Type="http://schemas.openxmlformats.org/officeDocument/2006/relationships/hyperlink" Target="https://www.facebook.com/228735667216_10153107791887217_10153108265497217" TargetMode="External"/><Relationship Id="rId3742" Type="http://schemas.openxmlformats.org/officeDocument/2006/relationships/hyperlink" Target="https://www.facebook.com/164305410295882_2769041099822287_2769050979821299" TargetMode="External"/><Relationship Id="rId2411" Type="http://schemas.openxmlformats.org/officeDocument/2006/relationships/hyperlink" Target="https://www.facebook.com/228735667216_10153107791887217_10153112765967217" TargetMode="External"/><Relationship Id="rId3741" Type="http://schemas.openxmlformats.org/officeDocument/2006/relationships/hyperlink" Target="https://www.facebook.com/164305410295882_2769041099822287_302124980262879" TargetMode="External"/><Relationship Id="rId1114" Type="http://schemas.openxmlformats.org/officeDocument/2006/relationships/hyperlink" Target="https://www.facebook.com/164305410295882_1116529198406827_1117351081657972" TargetMode="External"/><Relationship Id="rId2445" Type="http://schemas.openxmlformats.org/officeDocument/2006/relationships/hyperlink" Target="https://www.facebook.com/228735667216_10153107791887217_10153107883942217" TargetMode="External"/><Relationship Id="rId3777" Type="http://schemas.openxmlformats.org/officeDocument/2006/relationships/hyperlink" Target="https://www.facebook.com/164305410295882_2769041099822287_2769110186482045" TargetMode="External"/><Relationship Id="rId1115" Type="http://schemas.openxmlformats.org/officeDocument/2006/relationships/hyperlink" Target="https://www.facebook.com/164305410295882_1116529198406827_1116580975068316" TargetMode="External"/><Relationship Id="rId2446" Type="http://schemas.openxmlformats.org/officeDocument/2006/relationships/hyperlink" Target="https://www.facebook.com/228735667216_10153107791887217_10153108565357217" TargetMode="External"/><Relationship Id="rId3776" Type="http://schemas.openxmlformats.org/officeDocument/2006/relationships/hyperlink" Target="https://www.facebook.com/164305410295882_2769041099822287_2770917779634619" TargetMode="External"/><Relationship Id="rId1116" Type="http://schemas.openxmlformats.org/officeDocument/2006/relationships/hyperlink" Target="https://www.facebook.com/164305410295882_1116529198406827_1116537441739336" TargetMode="External"/><Relationship Id="rId2447" Type="http://schemas.openxmlformats.org/officeDocument/2006/relationships/hyperlink" Target="https://www.facebook.com/228735667216_10153107791887217_10153107796557217" TargetMode="External"/><Relationship Id="rId3779" Type="http://schemas.openxmlformats.org/officeDocument/2006/relationships/hyperlink" Target="https://www.facebook.com/164305410295882_2769041099822287_2769069196486144" TargetMode="External"/><Relationship Id="rId1117" Type="http://schemas.openxmlformats.org/officeDocument/2006/relationships/hyperlink" Target="https://www.facebook.com/164305410295882_1116529198406827_1116545381738542" TargetMode="External"/><Relationship Id="rId2448" Type="http://schemas.openxmlformats.org/officeDocument/2006/relationships/hyperlink" Target="https://www.facebook.com/228735667216_10153107791887217_10153107806077217" TargetMode="External"/><Relationship Id="rId3778" Type="http://schemas.openxmlformats.org/officeDocument/2006/relationships/hyperlink" Target="https://www.facebook.com/164305410295882_2769041099822287_2769310379795359" TargetMode="External"/><Relationship Id="rId1118" Type="http://schemas.openxmlformats.org/officeDocument/2006/relationships/hyperlink" Target="https://www.facebook.com/164305410295882_1116529198406827_1116535541739526" TargetMode="External"/><Relationship Id="rId2449" Type="http://schemas.openxmlformats.org/officeDocument/2006/relationships/hyperlink" Target="https://www.facebook.com/228735667216_10153107791887217_10153107819117217" TargetMode="External"/><Relationship Id="rId1119" Type="http://schemas.openxmlformats.org/officeDocument/2006/relationships/hyperlink" Target="https://www.facebook.com/164305410295882_1116529198406827_1116537935072620" TargetMode="External"/><Relationship Id="rId525" Type="http://schemas.openxmlformats.org/officeDocument/2006/relationships/hyperlink" Target="https://www.facebook.com/228735667216_10153107791887217_10153108890362217" TargetMode="External"/><Relationship Id="rId524" Type="http://schemas.openxmlformats.org/officeDocument/2006/relationships/hyperlink" Target="https://www.facebook.com/228735667216_10153107791887217_10153108853502217" TargetMode="External"/><Relationship Id="rId523" Type="http://schemas.openxmlformats.org/officeDocument/2006/relationships/hyperlink" Target="https://www.facebook.com/228735667216_10153107791887217_10153108849012217" TargetMode="External"/><Relationship Id="rId522" Type="http://schemas.openxmlformats.org/officeDocument/2006/relationships/hyperlink" Target="https://www.facebook.com/228735667216_10153107791887217_10153108845177217" TargetMode="External"/><Relationship Id="rId529" Type="http://schemas.openxmlformats.org/officeDocument/2006/relationships/hyperlink" Target="https://www.facebook.com/228735667216_10153107791887217_10153108972552217" TargetMode="External"/><Relationship Id="rId528" Type="http://schemas.openxmlformats.org/officeDocument/2006/relationships/hyperlink" Target="https://www.facebook.com/228735667216_10153107791887217_10153108955422217" TargetMode="External"/><Relationship Id="rId527" Type="http://schemas.openxmlformats.org/officeDocument/2006/relationships/hyperlink" Target="https://www.facebook.com/228735667216_10153107791887217_10153108900917217" TargetMode="External"/><Relationship Id="rId526" Type="http://schemas.openxmlformats.org/officeDocument/2006/relationships/hyperlink" Target="https://www.facebook.com/228735667216_10153107791887217_10153108899587217" TargetMode="External"/><Relationship Id="rId3771" Type="http://schemas.openxmlformats.org/officeDocument/2006/relationships/hyperlink" Target="https://www.facebook.com/164305410295882_2769041099822287_2769139553145775" TargetMode="External"/><Relationship Id="rId2440" Type="http://schemas.openxmlformats.org/officeDocument/2006/relationships/hyperlink" Target="https://www.facebook.com/228735667216_10153107791887217_10153108630297217" TargetMode="External"/><Relationship Id="rId3770" Type="http://schemas.openxmlformats.org/officeDocument/2006/relationships/hyperlink" Target="https://www.facebook.com/164305410295882_2769041099822287_276189456217165" TargetMode="External"/><Relationship Id="rId521" Type="http://schemas.openxmlformats.org/officeDocument/2006/relationships/hyperlink" Target="https://www.facebook.com/228735667216_10153107791887217_10153108835442217" TargetMode="External"/><Relationship Id="rId1110" Type="http://schemas.openxmlformats.org/officeDocument/2006/relationships/hyperlink" Target="https://www.facebook.com/164305410295882_1116529198406827_1116531411739939" TargetMode="External"/><Relationship Id="rId2441" Type="http://schemas.openxmlformats.org/officeDocument/2006/relationships/hyperlink" Target="https://www.facebook.com/228735667216_10153107791887217_10153109052242217" TargetMode="External"/><Relationship Id="rId3773" Type="http://schemas.openxmlformats.org/officeDocument/2006/relationships/hyperlink" Target="https://www.facebook.com/164305410295882_2769041099822287_2770912766301787" TargetMode="External"/><Relationship Id="rId520" Type="http://schemas.openxmlformats.org/officeDocument/2006/relationships/hyperlink" Target="https://www.facebook.com/228735667216_10153107791887217_10153108824262217" TargetMode="External"/><Relationship Id="rId1111" Type="http://schemas.openxmlformats.org/officeDocument/2006/relationships/hyperlink" Target="https://www.facebook.com/164305410295882_1116529198406827_1116531825073231" TargetMode="External"/><Relationship Id="rId2442" Type="http://schemas.openxmlformats.org/officeDocument/2006/relationships/hyperlink" Target="https://www.facebook.com/228735667216_10153107791887217_10153108316427217" TargetMode="External"/><Relationship Id="rId3772" Type="http://schemas.openxmlformats.org/officeDocument/2006/relationships/hyperlink" Target="https://www.facebook.com/164305410295882_2769041099822287_2769142123145518" TargetMode="External"/><Relationship Id="rId1112" Type="http://schemas.openxmlformats.org/officeDocument/2006/relationships/hyperlink" Target="https://www.facebook.com/164305410295882_1116529198406827_1116756805050733" TargetMode="External"/><Relationship Id="rId2443" Type="http://schemas.openxmlformats.org/officeDocument/2006/relationships/hyperlink" Target="https://www.facebook.com/228735667216_10153107791887217_10153109041767217" TargetMode="External"/><Relationship Id="rId3775" Type="http://schemas.openxmlformats.org/officeDocument/2006/relationships/hyperlink" Target="https://www.facebook.com/164305410295882_2769041099822287_2769175993142131" TargetMode="External"/><Relationship Id="rId1113" Type="http://schemas.openxmlformats.org/officeDocument/2006/relationships/hyperlink" Target="https://www.facebook.com/164305410295882_1116529198406827_1116596018400145" TargetMode="External"/><Relationship Id="rId2444" Type="http://schemas.openxmlformats.org/officeDocument/2006/relationships/hyperlink" Target="https://www.facebook.com/228735667216_10153107791887217_10153107800302217" TargetMode="External"/><Relationship Id="rId3774" Type="http://schemas.openxmlformats.org/officeDocument/2006/relationships/hyperlink" Target="https://www.facebook.com/164305410295882_2769041099822287_2769059389820458" TargetMode="External"/><Relationship Id="rId1103" Type="http://schemas.openxmlformats.org/officeDocument/2006/relationships/hyperlink" Target="https://www.facebook.com/164305410295882_1116529198406827_1116602108399536" TargetMode="External"/><Relationship Id="rId2434" Type="http://schemas.openxmlformats.org/officeDocument/2006/relationships/hyperlink" Target="https://www.facebook.com/228735667216_10153107791887217_10153108246392217" TargetMode="External"/><Relationship Id="rId3766" Type="http://schemas.openxmlformats.org/officeDocument/2006/relationships/hyperlink" Target="https://www.facebook.com/164305410295882_2769041099822287_2769280653131665" TargetMode="External"/><Relationship Id="rId1104" Type="http://schemas.openxmlformats.org/officeDocument/2006/relationships/hyperlink" Target="https://www.facebook.com/164305410295882_1116529198406827_1116618701731210" TargetMode="External"/><Relationship Id="rId2435" Type="http://schemas.openxmlformats.org/officeDocument/2006/relationships/hyperlink" Target="https://www.facebook.com/228735667216_10153107791887217_10153108425662217" TargetMode="External"/><Relationship Id="rId3765" Type="http://schemas.openxmlformats.org/officeDocument/2006/relationships/hyperlink" Target="https://www.facebook.com/164305410295882_2769041099822287_2769256569800740" TargetMode="External"/><Relationship Id="rId1105" Type="http://schemas.openxmlformats.org/officeDocument/2006/relationships/hyperlink" Target="https://www.facebook.com/164305410295882_1116529198406827_1117545381638542" TargetMode="External"/><Relationship Id="rId2436" Type="http://schemas.openxmlformats.org/officeDocument/2006/relationships/hyperlink" Target="https://www.facebook.com/228735667216_10153107791887217_10153108383947217" TargetMode="External"/><Relationship Id="rId3768" Type="http://schemas.openxmlformats.org/officeDocument/2006/relationships/hyperlink" Target="https://www.facebook.com/164305410295882_2769041099822287_2769718073087923" TargetMode="External"/><Relationship Id="rId1106" Type="http://schemas.openxmlformats.org/officeDocument/2006/relationships/hyperlink" Target="https://www.facebook.com/164305410295882_1116529198406827_1116530051740075" TargetMode="External"/><Relationship Id="rId2437" Type="http://schemas.openxmlformats.org/officeDocument/2006/relationships/hyperlink" Target="https://www.facebook.com/228735667216_10153107791887217_10153108571082217" TargetMode="External"/><Relationship Id="rId3767" Type="http://schemas.openxmlformats.org/officeDocument/2006/relationships/hyperlink" Target="https://www.facebook.com/164305410295882_2769041099822287_2769282426464821" TargetMode="External"/><Relationship Id="rId1107" Type="http://schemas.openxmlformats.org/officeDocument/2006/relationships/hyperlink" Target="https://www.facebook.com/164305410295882_1116529198406827_1116530588406688" TargetMode="External"/><Relationship Id="rId2438" Type="http://schemas.openxmlformats.org/officeDocument/2006/relationships/hyperlink" Target="https://www.facebook.com/228735667216_10153107791887217_10153108604057217" TargetMode="External"/><Relationship Id="rId1108" Type="http://schemas.openxmlformats.org/officeDocument/2006/relationships/hyperlink" Target="https://www.facebook.com/164305410295882_1116529198406827_1116530848406662" TargetMode="External"/><Relationship Id="rId2439" Type="http://schemas.openxmlformats.org/officeDocument/2006/relationships/hyperlink" Target="https://www.facebook.com/228735667216_10153107791887217_10153108624942217" TargetMode="External"/><Relationship Id="rId3769" Type="http://schemas.openxmlformats.org/officeDocument/2006/relationships/hyperlink" Target="https://www.facebook.com/164305410295882_2769041099822287_2769497616443302" TargetMode="External"/><Relationship Id="rId1109" Type="http://schemas.openxmlformats.org/officeDocument/2006/relationships/hyperlink" Target="https://www.facebook.com/164305410295882_1116529198406827_1116531305073283" TargetMode="External"/><Relationship Id="rId519" Type="http://schemas.openxmlformats.org/officeDocument/2006/relationships/hyperlink" Target="https://www.facebook.com/228735667216_10153107791887217_10153108420112217" TargetMode="External"/><Relationship Id="rId514" Type="http://schemas.openxmlformats.org/officeDocument/2006/relationships/hyperlink" Target="https://www.facebook.com/228735667216_10153107791887217_10153107973897217" TargetMode="External"/><Relationship Id="rId513" Type="http://schemas.openxmlformats.org/officeDocument/2006/relationships/hyperlink" Target="https://www.facebook.com/228735667216_10153107791887217_10153114843012217" TargetMode="External"/><Relationship Id="rId512" Type="http://schemas.openxmlformats.org/officeDocument/2006/relationships/hyperlink" Target="https://www.facebook.com/228735667216_10153107791887217_10153108633707217" TargetMode="External"/><Relationship Id="rId511" Type="http://schemas.openxmlformats.org/officeDocument/2006/relationships/hyperlink" Target="https://www.facebook.com/228735667216_10153107791887217_10153108067022217" TargetMode="External"/><Relationship Id="rId518" Type="http://schemas.openxmlformats.org/officeDocument/2006/relationships/hyperlink" Target="https://www.facebook.com/228735667216_10153107791887217_10153108246422217" TargetMode="External"/><Relationship Id="rId517" Type="http://schemas.openxmlformats.org/officeDocument/2006/relationships/hyperlink" Target="https://www.facebook.com/228735667216_10153107791887217_10153109353967217" TargetMode="External"/><Relationship Id="rId516" Type="http://schemas.openxmlformats.org/officeDocument/2006/relationships/hyperlink" Target="https://www.facebook.com/228735667216_10153107791887217_10153107831347217" TargetMode="External"/><Relationship Id="rId515" Type="http://schemas.openxmlformats.org/officeDocument/2006/relationships/hyperlink" Target="https://www.facebook.com/228735667216_10153107791887217_10153108129447217" TargetMode="External"/><Relationship Id="rId3760" Type="http://schemas.openxmlformats.org/officeDocument/2006/relationships/hyperlink" Target="https://www.facebook.com/164305410295882_2769041099822287_1863020554016559" TargetMode="External"/><Relationship Id="rId510" Type="http://schemas.openxmlformats.org/officeDocument/2006/relationships/hyperlink" Target="https://www.facebook.com/228735667216_10153107791887217_10153108617242217" TargetMode="External"/><Relationship Id="rId2430" Type="http://schemas.openxmlformats.org/officeDocument/2006/relationships/hyperlink" Target="https://www.facebook.com/228735667216_10153107791887217_10153108492972217" TargetMode="External"/><Relationship Id="rId3762" Type="http://schemas.openxmlformats.org/officeDocument/2006/relationships/hyperlink" Target="https://www.facebook.com/164305410295882_2769041099822287_148661919059020" TargetMode="External"/><Relationship Id="rId1100" Type="http://schemas.openxmlformats.org/officeDocument/2006/relationships/hyperlink" Target="https://www.facebook.com/164305410295882_1116529198406827_1116594388400308" TargetMode="External"/><Relationship Id="rId2431" Type="http://schemas.openxmlformats.org/officeDocument/2006/relationships/hyperlink" Target="https://www.facebook.com/228735667216_10153107791887217_10153109787322217" TargetMode="External"/><Relationship Id="rId3761" Type="http://schemas.openxmlformats.org/officeDocument/2006/relationships/hyperlink" Target="https://www.facebook.com/164305410295882_2769041099822287_2770983242961406" TargetMode="External"/><Relationship Id="rId1101" Type="http://schemas.openxmlformats.org/officeDocument/2006/relationships/hyperlink" Target="https://www.facebook.com/164305410295882_1116529198406827_1116596171733463" TargetMode="External"/><Relationship Id="rId2432" Type="http://schemas.openxmlformats.org/officeDocument/2006/relationships/hyperlink" Target="https://www.facebook.com/228735667216_10153107791887217_10153107826422217" TargetMode="External"/><Relationship Id="rId3764" Type="http://schemas.openxmlformats.org/officeDocument/2006/relationships/hyperlink" Target="https://www.facebook.com/164305410295882_2769041099822287_2769254029800994" TargetMode="External"/><Relationship Id="rId1102" Type="http://schemas.openxmlformats.org/officeDocument/2006/relationships/hyperlink" Target="https://www.facebook.com/164305410295882_1116529198406827_1116600555066358" TargetMode="External"/><Relationship Id="rId2433" Type="http://schemas.openxmlformats.org/officeDocument/2006/relationships/hyperlink" Target="https://www.facebook.com/228735667216_10153107791887217_10153109080027217" TargetMode="External"/><Relationship Id="rId3763" Type="http://schemas.openxmlformats.org/officeDocument/2006/relationships/hyperlink" Target="https://www.facebook.com/164305410295882_2769041099822287_2769105229815874" TargetMode="External"/><Relationship Id="rId3711" Type="http://schemas.openxmlformats.org/officeDocument/2006/relationships/hyperlink" Target="https://www.facebook.com/164305410295882_2769041099822287_2769051219821275" TargetMode="External"/><Relationship Id="rId3710" Type="http://schemas.openxmlformats.org/officeDocument/2006/relationships/hyperlink" Target="https://www.facebook.com/164305410295882_2769041099822287_2769101123149618" TargetMode="External"/><Relationship Id="rId3713" Type="http://schemas.openxmlformats.org/officeDocument/2006/relationships/hyperlink" Target="https://www.facebook.com/164305410295882_2769041099822287_2769059363153794" TargetMode="External"/><Relationship Id="rId3712" Type="http://schemas.openxmlformats.org/officeDocument/2006/relationships/hyperlink" Target="https://www.facebook.com/164305410295882_2769041099822287_2769056799820717" TargetMode="External"/><Relationship Id="rId3715" Type="http://schemas.openxmlformats.org/officeDocument/2006/relationships/hyperlink" Target="https://www.facebook.com/164305410295882_2769041099822287_2769072573152473" TargetMode="External"/><Relationship Id="rId3714" Type="http://schemas.openxmlformats.org/officeDocument/2006/relationships/hyperlink" Target="https://www.facebook.com/164305410295882_2769041099822287_2769062209820176" TargetMode="External"/><Relationship Id="rId3717" Type="http://schemas.openxmlformats.org/officeDocument/2006/relationships/hyperlink" Target="https://www.facebook.com/164305410295882_2769041099822287_2769048403154890" TargetMode="External"/><Relationship Id="rId3716" Type="http://schemas.openxmlformats.org/officeDocument/2006/relationships/hyperlink" Target="https://www.facebook.com/164305410295882_2769041099822287_2769095989816798" TargetMode="External"/><Relationship Id="rId3719" Type="http://schemas.openxmlformats.org/officeDocument/2006/relationships/hyperlink" Target="https://www.facebook.com/164305410295882_2769041099822287_2769105859815811" TargetMode="External"/><Relationship Id="rId3718" Type="http://schemas.openxmlformats.org/officeDocument/2006/relationships/hyperlink" Target="https://www.facebook.com/164305410295882_2769041099822287_2769088056484258" TargetMode="External"/><Relationship Id="rId3700" Type="http://schemas.openxmlformats.org/officeDocument/2006/relationships/hyperlink" Target="https://www.facebook.com/164305410295882_2769041099822287_1863040317347916" TargetMode="External"/><Relationship Id="rId3702" Type="http://schemas.openxmlformats.org/officeDocument/2006/relationships/hyperlink" Target="https://www.facebook.com/164305410295882_2769041099822287_2769088143150916" TargetMode="External"/><Relationship Id="rId3701" Type="http://schemas.openxmlformats.org/officeDocument/2006/relationships/hyperlink" Target="https://www.facebook.com/164305410295882_2769041099822287_2770167819709615" TargetMode="External"/><Relationship Id="rId3704" Type="http://schemas.openxmlformats.org/officeDocument/2006/relationships/hyperlink" Target="https://www.facebook.com/164305410295882_2769041099822287_302128030262574" TargetMode="External"/><Relationship Id="rId3703" Type="http://schemas.openxmlformats.org/officeDocument/2006/relationships/hyperlink" Target="https://www.facebook.com/164305410295882_2769041099822287_2769817819744615" TargetMode="External"/><Relationship Id="rId3706" Type="http://schemas.openxmlformats.org/officeDocument/2006/relationships/hyperlink" Target="https://www.facebook.com/164305410295882_2769041099822287_2770378646355199" TargetMode="External"/><Relationship Id="rId3705" Type="http://schemas.openxmlformats.org/officeDocument/2006/relationships/hyperlink" Target="https://www.facebook.com/164305410295882_2769041099822287_2769823563077374" TargetMode="External"/><Relationship Id="rId3708" Type="http://schemas.openxmlformats.org/officeDocument/2006/relationships/hyperlink" Target="https://www.facebook.com/164305410295882_2769041099822287_2770118629714534" TargetMode="External"/><Relationship Id="rId3707" Type="http://schemas.openxmlformats.org/officeDocument/2006/relationships/hyperlink" Target="https://www.facebook.com/164305410295882_2769041099822287_274566576363171" TargetMode="External"/><Relationship Id="rId3709" Type="http://schemas.openxmlformats.org/officeDocument/2006/relationships/hyperlink" Target="https://www.facebook.com/164305410295882_2769041099822287_2769260076467056" TargetMode="External"/><Relationship Id="rId2401" Type="http://schemas.openxmlformats.org/officeDocument/2006/relationships/hyperlink" Target="https://www.facebook.com/228735667216_10153107791887217_10153109419717217" TargetMode="External"/><Relationship Id="rId3733" Type="http://schemas.openxmlformats.org/officeDocument/2006/relationships/hyperlink" Target="https://www.facebook.com/164305410295882_2769041099822287_2770413623018368" TargetMode="External"/><Relationship Id="rId2402" Type="http://schemas.openxmlformats.org/officeDocument/2006/relationships/hyperlink" Target="https://www.facebook.com/228735667216_10153107791887217_10153107795242217" TargetMode="External"/><Relationship Id="rId3732" Type="http://schemas.openxmlformats.org/officeDocument/2006/relationships/hyperlink" Target="https://www.facebook.com/164305410295882_2769041099822287_2769821816410882" TargetMode="External"/><Relationship Id="rId2403" Type="http://schemas.openxmlformats.org/officeDocument/2006/relationships/hyperlink" Target="https://www.facebook.com/228735667216_10153107791887217_10153107826347217" TargetMode="External"/><Relationship Id="rId3735" Type="http://schemas.openxmlformats.org/officeDocument/2006/relationships/hyperlink" Target="https://www.facebook.com/164305410295882_2769041099822287_2769696039756793" TargetMode="External"/><Relationship Id="rId2404" Type="http://schemas.openxmlformats.org/officeDocument/2006/relationships/hyperlink" Target="https://www.facebook.com/228735667216_10153107791887217_10153107839917217" TargetMode="External"/><Relationship Id="rId3734" Type="http://schemas.openxmlformats.org/officeDocument/2006/relationships/hyperlink" Target="https://www.facebook.com/164305410295882_2769041099822287_2769232813136449" TargetMode="External"/><Relationship Id="rId2405" Type="http://schemas.openxmlformats.org/officeDocument/2006/relationships/hyperlink" Target="https://www.facebook.com/228735667216_10153107791887217_10153107953047217" TargetMode="External"/><Relationship Id="rId3737" Type="http://schemas.openxmlformats.org/officeDocument/2006/relationships/hyperlink" Target="https://www.facebook.com/164305410295882_2769041099822287_2769088419817555" TargetMode="External"/><Relationship Id="rId2406" Type="http://schemas.openxmlformats.org/officeDocument/2006/relationships/hyperlink" Target="https://www.facebook.com/228735667216_10153107791887217_10153108317212217" TargetMode="External"/><Relationship Id="rId3736" Type="http://schemas.openxmlformats.org/officeDocument/2006/relationships/hyperlink" Target="https://www.facebook.com/164305410295882_2769041099822287_2769083773151353" TargetMode="External"/><Relationship Id="rId2407" Type="http://schemas.openxmlformats.org/officeDocument/2006/relationships/hyperlink" Target="https://www.facebook.com/228735667216_10153107791887217_10153107822952217" TargetMode="External"/><Relationship Id="rId3739" Type="http://schemas.openxmlformats.org/officeDocument/2006/relationships/hyperlink" Target="https://www.facebook.com/164305410295882_2769041099822287_274563549696807" TargetMode="External"/><Relationship Id="rId2408" Type="http://schemas.openxmlformats.org/officeDocument/2006/relationships/hyperlink" Target="https://www.facebook.com/228735667216_10153107791887217_10153107926147217" TargetMode="External"/><Relationship Id="rId3738" Type="http://schemas.openxmlformats.org/officeDocument/2006/relationships/hyperlink" Target="https://www.facebook.com/164305410295882_2769041099822287_148662032392342" TargetMode="External"/><Relationship Id="rId2409" Type="http://schemas.openxmlformats.org/officeDocument/2006/relationships/hyperlink" Target="https://www.facebook.com/228735667216_10153107791887217_10153107956232217" TargetMode="External"/><Relationship Id="rId3731" Type="http://schemas.openxmlformats.org/officeDocument/2006/relationships/hyperlink" Target="https://www.facebook.com/164305410295882_2769041099822287_2769161973143533" TargetMode="External"/><Relationship Id="rId2400" Type="http://schemas.openxmlformats.org/officeDocument/2006/relationships/hyperlink" Target="https://www.facebook.com/228735667216_10153107791887217_10153108512502217" TargetMode="External"/><Relationship Id="rId3730" Type="http://schemas.openxmlformats.org/officeDocument/2006/relationships/hyperlink" Target="https://www.facebook.com/164305410295882_2769041099822287_2769085006484563" TargetMode="External"/><Relationship Id="rId3722" Type="http://schemas.openxmlformats.org/officeDocument/2006/relationships/hyperlink" Target="https://www.facebook.com/164305410295882_2769041099822287_2769123306480733" TargetMode="External"/><Relationship Id="rId3721" Type="http://schemas.openxmlformats.org/officeDocument/2006/relationships/hyperlink" Target="https://www.facebook.com/164305410295882_2769041099822287_2769120866480977" TargetMode="External"/><Relationship Id="rId3724" Type="http://schemas.openxmlformats.org/officeDocument/2006/relationships/hyperlink" Target="https://www.facebook.com/164305410295882_2769041099822287_2769147893144941" TargetMode="External"/><Relationship Id="rId3723" Type="http://schemas.openxmlformats.org/officeDocument/2006/relationships/hyperlink" Target="https://www.facebook.com/164305410295882_2769041099822287_2769136196479444" TargetMode="External"/><Relationship Id="rId3726" Type="http://schemas.openxmlformats.org/officeDocument/2006/relationships/hyperlink" Target="https://www.facebook.com/164305410295882_2769041099822287_2769053966487667" TargetMode="External"/><Relationship Id="rId3725" Type="http://schemas.openxmlformats.org/officeDocument/2006/relationships/hyperlink" Target="https://www.facebook.com/164305410295882_2769041099822287_2769149393144791" TargetMode="External"/><Relationship Id="rId3728" Type="http://schemas.openxmlformats.org/officeDocument/2006/relationships/hyperlink" Target="https://www.facebook.com/164305410295882_2769041099822287_2769691303090600" TargetMode="External"/><Relationship Id="rId3727" Type="http://schemas.openxmlformats.org/officeDocument/2006/relationships/hyperlink" Target="https://www.facebook.com/164305410295882_2769041099822287_2769064416486622" TargetMode="External"/><Relationship Id="rId3729" Type="http://schemas.openxmlformats.org/officeDocument/2006/relationships/hyperlink" Target="https://www.facebook.com/164305410295882_2769041099822287_274557476364081" TargetMode="External"/><Relationship Id="rId3720" Type="http://schemas.openxmlformats.org/officeDocument/2006/relationships/hyperlink" Target="https://www.facebook.com/164305410295882_2769041099822287_2769115163148214" TargetMode="External"/><Relationship Id="rId4206" Type="http://schemas.openxmlformats.org/officeDocument/2006/relationships/hyperlink" Target="https://www.facebook.com/164305410295882_1110560592337021_1110570489002698" TargetMode="External"/><Relationship Id="rId5538" Type="http://schemas.openxmlformats.org/officeDocument/2006/relationships/hyperlink" Target="https://www.facebook.com/10513336322_10153766238276323_1520743601551747" TargetMode="External"/><Relationship Id="rId4205" Type="http://schemas.openxmlformats.org/officeDocument/2006/relationships/hyperlink" Target="https://www.facebook.com/164305410295882_1110560592337021_1110568532336227" TargetMode="External"/><Relationship Id="rId5539" Type="http://schemas.openxmlformats.org/officeDocument/2006/relationships/hyperlink" Target="https://www.facebook.com/10513336322_10153766238276323_10153766549571323" TargetMode="External"/><Relationship Id="rId4208" Type="http://schemas.openxmlformats.org/officeDocument/2006/relationships/hyperlink" Target="https://www.facebook.com/164305410295882_1110560592337021_1110565732336507" TargetMode="External"/><Relationship Id="rId5536" Type="http://schemas.openxmlformats.org/officeDocument/2006/relationships/hyperlink" Target="https://www.facebook.com/10513336322_10153766238276323_10153767988236323" TargetMode="External"/><Relationship Id="rId4207" Type="http://schemas.openxmlformats.org/officeDocument/2006/relationships/hyperlink" Target="https://www.facebook.com/164305410295882_1110560592337021_1110589712334109" TargetMode="External"/><Relationship Id="rId5537" Type="http://schemas.openxmlformats.org/officeDocument/2006/relationships/hyperlink" Target="https://www.facebook.com/10513336322_10153766238276323_10153768574241323" TargetMode="External"/><Relationship Id="rId590" Type="http://schemas.openxmlformats.org/officeDocument/2006/relationships/hyperlink" Target="https://www.facebook.com/228735667216_10153107791887217_10153107847377217" TargetMode="External"/><Relationship Id="rId4209" Type="http://schemas.openxmlformats.org/officeDocument/2006/relationships/hyperlink" Target="https://www.facebook.com/164305410295882_1110560592337021_1110573215669092" TargetMode="External"/><Relationship Id="rId589" Type="http://schemas.openxmlformats.org/officeDocument/2006/relationships/hyperlink" Target="https://www.facebook.com/228735667216_10153107791887217_10153110958107217" TargetMode="External"/><Relationship Id="rId588" Type="http://schemas.openxmlformats.org/officeDocument/2006/relationships/hyperlink" Target="https://www.facebook.com/228735667216_10153107791887217_10153108110217217" TargetMode="External"/><Relationship Id="rId1170" Type="http://schemas.openxmlformats.org/officeDocument/2006/relationships/hyperlink" Target="https://www.facebook.com/164305410295882_1116529198406827_1116537248406022" TargetMode="External"/><Relationship Id="rId1171" Type="http://schemas.openxmlformats.org/officeDocument/2006/relationships/hyperlink" Target="https://www.facebook.com/164305410295882_1116529198406827_1116603905066023" TargetMode="External"/><Relationship Id="rId583" Type="http://schemas.openxmlformats.org/officeDocument/2006/relationships/hyperlink" Target="https://www.facebook.com/228735667216_10153107791887217_10153107832267217" TargetMode="External"/><Relationship Id="rId1172" Type="http://schemas.openxmlformats.org/officeDocument/2006/relationships/hyperlink" Target="https://www.facebook.com/164305410295882_1116529198406827_1116741315052282" TargetMode="External"/><Relationship Id="rId5530" Type="http://schemas.openxmlformats.org/officeDocument/2006/relationships/hyperlink" Target="https://www.facebook.com/10513336322_10153766238276323_10153768247146323" TargetMode="External"/><Relationship Id="rId582" Type="http://schemas.openxmlformats.org/officeDocument/2006/relationships/hyperlink" Target="https://www.facebook.com/228735667216_10153107791887217_10153109561322217" TargetMode="External"/><Relationship Id="rId1173" Type="http://schemas.openxmlformats.org/officeDocument/2006/relationships/hyperlink" Target="https://www.facebook.com/164305410295882_1116529198406827_1116584988401248" TargetMode="External"/><Relationship Id="rId5531" Type="http://schemas.openxmlformats.org/officeDocument/2006/relationships/hyperlink" Target="https://www.facebook.com/10513336322_10153766238276323_10153782739836323" TargetMode="External"/><Relationship Id="rId581" Type="http://schemas.openxmlformats.org/officeDocument/2006/relationships/hyperlink" Target="https://www.facebook.com/228735667216_10153107791887217_10153118290232217" TargetMode="External"/><Relationship Id="rId1174" Type="http://schemas.openxmlformats.org/officeDocument/2006/relationships/hyperlink" Target="https://www.facebook.com/164305410295882_1116529198406827_1116626161730464" TargetMode="External"/><Relationship Id="rId4200" Type="http://schemas.openxmlformats.org/officeDocument/2006/relationships/hyperlink" Target="https://www.facebook.com/164305410295882_1110560592337021_1110564042336676" TargetMode="External"/><Relationship Id="rId580" Type="http://schemas.openxmlformats.org/officeDocument/2006/relationships/hyperlink" Target="https://www.facebook.com/228735667216_10153107791887217_10153109871497217" TargetMode="External"/><Relationship Id="rId1175" Type="http://schemas.openxmlformats.org/officeDocument/2006/relationships/hyperlink" Target="https://www.facebook.com/164305410295882_1116529198406827_1116686111724469" TargetMode="External"/><Relationship Id="rId587" Type="http://schemas.openxmlformats.org/officeDocument/2006/relationships/hyperlink" Target="https://www.facebook.com/228735667216_10153107791887217_10153107960377217" TargetMode="External"/><Relationship Id="rId1176" Type="http://schemas.openxmlformats.org/officeDocument/2006/relationships/hyperlink" Target="https://www.facebook.com/164305410295882_1116529198406827_1116616925064721" TargetMode="External"/><Relationship Id="rId4202" Type="http://schemas.openxmlformats.org/officeDocument/2006/relationships/hyperlink" Target="https://www.facebook.com/164305410295882_1110560592337021_1110567612336319" TargetMode="External"/><Relationship Id="rId5534" Type="http://schemas.openxmlformats.org/officeDocument/2006/relationships/hyperlink" Target="https://www.facebook.com/10513336322_10153766238276323_10153767923541323" TargetMode="External"/><Relationship Id="rId586" Type="http://schemas.openxmlformats.org/officeDocument/2006/relationships/hyperlink" Target="https://www.facebook.com/228735667216_10153107791887217_10153107920707217" TargetMode="External"/><Relationship Id="rId1177" Type="http://schemas.openxmlformats.org/officeDocument/2006/relationships/hyperlink" Target="https://www.facebook.com/164305410295882_1116529198406827_1116644215061992" TargetMode="External"/><Relationship Id="rId4201" Type="http://schemas.openxmlformats.org/officeDocument/2006/relationships/hyperlink" Target="https://www.facebook.com/164305410295882_1110560592337021_1110567295669684" TargetMode="External"/><Relationship Id="rId5535" Type="http://schemas.openxmlformats.org/officeDocument/2006/relationships/hyperlink" Target="https://www.facebook.com/10513336322_10153766238276323_10153767940371323" TargetMode="External"/><Relationship Id="rId585" Type="http://schemas.openxmlformats.org/officeDocument/2006/relationships/hyperlink" Target="https://www.facebook.com/228735667216_10153107791887217_10153107923382217" TargetMode="External"/><Relationship Id="rId1178" Type="http://schemas.openxmlformats.org/officeDocument/2006/relationships/hyperlink" Target="https://www.facebook.com/164305410295882_1116529198406827_1116823008377446" TargetMode="External"/><Relationship Id="rId4204" Type="http://schemas.openxmlformats.org/officeDocument/2006/relationships/hyperlink" Target="https://www.facebook.com/164305410295882_1110560592337021_1110567969002950" TargetMode="External"/><Relationship Id="rId5532" Type="http://schemas.openxmlformats.org/officeDocument/2006/relationships/hyperlink" Target="https://www.facebook.com/10513336322_10153766238276323_10153767847906323" TargetMode="External"/><Relationship Id="rId584" Type="http://schemas.openxmlformats.org/officeDocument/2006/relationships/hyperlink" Target="https://www.facebook.com/228735667216_10153107791887217_10153107847232217" TargetMode="External"/><Relationship Id="rId1179" Type="http://schemas.openxmlformats.org/officeDocument/2006/relationships/hyperlink" Target="https://www.facebook.com/164305410295882_1116529198406827_1116628465063567" TargetMode="External"/><Relationship Id="rId4203" Type="http://schemas.openxmlformats.org/officeDocument/2006/relationships/hyperlink" Target="https://www.facebook.com/164305410295882_1110560592337021_1110567692336311" TargetMode="External"/><Relationship Id="rId5533" Type="http://schemas.openxmlformats.org/officeDocument/2006/relationships/hyperlink" Target="https://www.facebook.com/10513336322_10153766238276323_10153767848631323" TargetMode="External"/><Relationship Id="rId1169" Type="http://schemas.openxmlformats.org/officeDocument/2006/relationships/hyperlink" Target="https://www.facebook.com/164305410295882_1116529198406827_1116530961739984" TargetMode="External"/><Relationship Id="rId5527" Type="http://schemas.openxmlformats.org/officeDocument/2006/relationships/hyperlink" Target="https://www.facebook.com/10513336322_10153766238276323_10153767966486323" TargetMode="External"/><Relationship Id="rId5528" Type="http://schemas.openxmlformats.org/officeDocument/2006/relationships/hyperlink" Target="https://www.facebook.com/10513336322_10153766238276323_10153766702286323" TargetMode="External"/><Relationship Id="rId5525" Type="http://schemas.openxmlformats.org/officeDocument/2006/relationships/hyperlink" Target="https://www.facebook.com/10513336322_10153766238276323_10153769908731323" TargetMode="External"/><Relationship Id="rId5526" Type="http://schemas.openxmlformats.org/officeDocument/2006/relationships/hyperlink" Target="https://www.facebook.com/10513336322_10153766238276323_10153767766791323" TargetMode="External"/><Relationship Id="rId5529" Type="http://schemas.openxmlformats.org/officeDocument/2006/relationships/hyperlink" Target="https://www.facebook.com/10513336322_10153766238276323_1722487244640550" TargetMode="External"/><Relationship Id="rId579" Type="http://schemas.openxmlformats.org/officeDocument/2006/relationships/hyperlink" Target="https://www.facebook.com/228735667216_10153107791887217_10153109424477217" TargetMode="External"/><Relationship Id="rId578" Type="http://schemas.openxmlformats.org/officeDocument/2006/relationships/hyperlink" Target="https://www.facebook.com/228735667216_10153107791887217_10153108163617217" TargetMode="External"/><Relationship Id="rId577" Type="http://schemas.openxmlformats.org/officeDocument/2006/relationships/hyperlink" Target="https://www.facebook.com/228735667216_10153107791887217_10153114846397217" TargetMode="External"/><Relationship Id="rId2490" Type="http://schemas.openxmlformats.org/officeDocument/2006/relationships/hyperlink" Target="https://www.facebook.com/228735667216_10153107791887217_10153107823142217" TargetMode="External"/><Relationship Id="rId1160" Type="http://schemas.openxmlformats.org/officeDocument/2006/relationships/hyperlink" Target="https://www.facebook.com/164305410295882_1116529198406827_1116765528383194" TargetMode="External"/><Relationship Id="rId2491" Type="http://schemas.openxmlformats.org/officeDocument/2006/relationships/hyperlink" Target="https://www.facebook.com/228735667216_10153107791887217_10153107887252217" TargetMode="External"/><Relationship Id="rId572" Type="http://schemas.openxmlformats.org/officeDocument/2006/relationships/hyperlink" Target="https://www.facebook.com/228735667216_10153107791887217_10153108127372217" TargetMode="External"/><Relationship Id="rId1161" Type="http://schemas.openxmlformats.org/officeDocument/2006/relationships/hyperlink" Target="https://www.facebook.com/164305410295882_1116529198406827_1116625635063850" TargetMode="External"/><Relationship Id="rId2492" Type="http://schemas.openxmlformats.org/officeDocument/2006/relationships/hyperlink" Target="https://www.facebook.com/228735667216_10153107791887217_10153108652142217" TargetMode="External"/><Relationship Id="rId571" Type="http://schemas.openxmlformats.org/officeDocument/2006/relationships/hyperlink" Target="https://www.facebook.com/228735667216_10153107791887217_10153108003707217" TargetMode="External"/><Relationship Id="rId1162" Type="http://schemas.openxmlformats.org/officeDocument/2006/relationships/hyperlink" Target="https://www.facebook.com/164305410295882_1116529198406827_1116540521739028" TargetMode="External"/><Relationship Id="rId2493" Type="http://schemas.openxmlformats.org/officeDocument/2006/relationships/hyperlink" Target="https://www.facebook.com/228735667216_10153107791887217_10153107840397217" TargetMode="External"/><Relationship Id="rId5520" Type="http://schemas.openxmlformats.org/officeDocument/2006/relationships/hyperlink" Target="https://www.facebook.com/10513336322_10153766238276323_1520570681569039" TargetMode="External"/><Relationship Id="rId570" Type="http://schemas.openxmlformats.org/officeDocument/2006/relationships/hyperlink" Target="https://www.facebook.com/228735667216_10153107791887217_10153107886882217" TargetMode="External"/><Relationship Id="rId1163" Type="http://schemas.openxmlformats.org/officeDocument/2006/relationships/hyperlink" Target="https://www.facebook.com/164305410295882_1116529198406827_1116775101715570" TargetMode="External"/><Relationship Id="rId2494" Type="http://schemas.openxmlformats.org/officeDocument/2006/relationships/hyperlink" Target="https://www.facebook.com/228735667216_10153107791887217_10153107919787217" TargetMode="External"/><Relationship Id="rId1164" Type="http://schemas.openxmlformats.org/officeDocument/2006/relationships/hyperlink" Target="https://www.facebook.com/164305410295882_1116529198406827_1116678271725253" TargetMode="External"/><Relationship Id="rId2495" Type="http://schemas.openxmlformats.org/officeDocument/2006/relationships/hyperlink" Target="https://www.facebook.com/228735667216_10153107791887217_10153107926017217" TargetMode="External"/><Relationship Id="rId576" Type="http://schemas.openxmlformats.org/officeDocument/2006/relationships/hyperlink" Target="https://www.facebook.com/228735667216_10153107791887217_10153110131397217" TargetMode="External"/><Relationship Id="rId1165" Type="http://schemas.openxmlformats.org/officeDocument/2006/relationships/hyperlink" Target="https://www.facebook.com/164305410295882_1116529198406827_1116813065045107" TargetMode="External"/><Relationship Id="rId2496" Type="http://schemas.openxmlformats.org/officeDocument/2006/relationships/hyperlink" Target="https://www.facebook.com/228735667216_10153107791887217_10153107814432217" TargetMode="External"/><Relationship Id="rId5523" Type="http://schemas.openxmlformats.org/officeDocument/2006/relationships/hyperlink" Target="https://www.facebook.com/10513336322_10153766238276323_10153767443046323" TargetMode="External"/><Relationship Id="rId575" Type="http://schemas.openxmlformats.org/officeDocument/2006/relationships/hyperlink" Target="https://www.facebook.com/228735667216_10153107791887217_10153109017112217" TargetMode="External"/><Relationship Id="rId1166" Type="http://schemas.openxmlformats.org/officeDocument/2006/relationships/hyperlink" Target="https://www.facebook.com/164305410295882_1116529198406827_1116644311728649" TargetMode="External"/><Relationship Id="rId2497" Type="http://schemas.openxmlformats.org/officeDocument/2006/relationships/hyperlink" Target="https://www.facebook.com/228735667216_10153107791887217_10153107862387217" TargetMode="External"/><Relationship Id="rId5524" Type="http://schemas.openxmlformats.org/officeDocument/2006/relationships/hyperlink" Target="https://www.facebook.com/10513336322_10153766238276323_10153767863646323" TargetMode="External"/><Relationship Id="rId574" Type="http://schemas.openxmlformats.org/officeDocument/2006/relationships/hyperlink" Target="https://www.facebook.com/228735667216_10153107791887217_10153108630892217" TargetMode="External"/><Relationship Id="rId1167" Type="http://schemas.openxmlformats.org/officeDocument/2006/relationships/hyperlink" Target="https://www.facebook.com/164305410295882_1116529198406827_1116570401736040" TargetMode="External"/><Relationship Id="rId2498" Type="http://schemas.openxmlformats.org/officeDocument/2006/relationships/hyperlink" Target="https://www.facebook.com/228735667216_10153107791887217_10153107825617217" TargetMode="External"/><Relationship Id="rId5521" Type="http://schemas.openxmlformats.org/officeDocument/2006/relationships/hyperlink" Target="https://www.facebook.com/10513336322_10153766238276323_10153766508311323" TargetMode="External"/><Relationship Id="rId573" Type="http://schemas.openxmlformats.org/officeDocument/2006/relationships/hyperlink" Target="https://www.facebook.com/228735667216_10153107791887217_10153108562727217" TargetMode="External"/><Relationship Id="rId1168" Type="http://schemas.openxmlformats.org/officeDocument/2006/relationships/hyperlink" Target="https://www.facebook.com/164305410295882_1116529198406827_1116805941712486" TargetMode="External"/><Relationship Id="rId2499" Type="http://schemas.openxmlformats.org/officeDocument/2006/relationships/hyperlink" Target="https://www.facebook.com/228735667216_10153107791887217_10153107812082217" TargetMode="External"/><Relationship Id="rId5522" Type="http://schemas.openxmlformats.org/officeDocument/2006/relationships/hyperlink" Target="https://www.facebook.com/10513336322_10153766238276323_10153767231551323" TargetMode="External"/><Relationship Id="rId4228" Type="http://schemas.openxmlformats.org/officeDocument/2006/relationships/hyperlink" Target="https://www.facebook.com/164305410295882_1110560592337021_1110626702330410" TargetMode="External"/><Relationship Id="rId4227" Type="http://schemas.openxmlformats.org/officeDocument/2006/relationships/hyperlink" Target="https://www.facebook.com/164305410295882_1110560592337021_1110639268995820" TargetMode="External"/><Relationship Id="rId5558" Type="http://schemas.openxmlformats.org/officeDocument/2006/relationships/hyperlink" Target="https://www.facebook.com/10513336322_10153766238276323_10153768195476323" TargetMode="External"/><Relationship Id="rId4229" Type="http://schemas.openxmlformats.org/officeDocument/2006/relationships/hyperlink" Target="https://www.facebook.com/164305410295882_1110560592337021_1110810045645409" TargetMode="External"/><Relationship Id="rId5559" Type="http://schemas.openxmlformats.org/officeDocument/2006/relationships/hyperlink" Target="https://www.facebook.com/10513336322_10153766238276323_10153768205146323" TargetMode="External"/><Relationship Id="rId1190" Type="http://schemas.openxmlformats.org/officeDocument/2006/relationships/hyperlink" Target="https://www.facebook.com/164305410295882_1116529198406827_1116583825068031" TargetMode="External"/><Relationship Id="rId1191" Type="http://schemas.openxmlformats.org/officeDocument/2006/relationships/hyperlink" Target="https://www.facebook.com/164305410295882_1116529198406827_1116676998392047" TargetMode="External"/><Relationship Id="rId1192" Type="http://schemas.openxmlformats.org/officeDocument/2006/relationships/hyperlink" Target="https://www.facebook.com/164305410295882_1116529198406827_1116536138406133" TargetMode="External"/><Relationship Id="rId1193" Type="http://schemas.openxmlformats.org/officeDocument/2006/relationships/hyperlink" Target="https://www.facebook.com/164305410295882_1116529198406827_1116687735057640" TargetMode="External"/><Relationship Id="rId1194" Type="http://schemas.openxmlformats.org/officeDocument/2006/relationships/hyperlink" Target="https://www.facebook.com/164305410295882_1116529198406827_1116543431738737" TargetMode="External"/><Relationship Id="rId4220" Type="http://schemas.openxmlformats.org/officeDocument/2006/relationships/hyperlink" Target="https://www.facebook.com/164305410295882_1110560592337021_1110597902333290" TargetMode="External"/><Relationship Id="rId5552" Type="http://schemas.openxmlformats.org/officeDocument/2006/relationships/hyperlink" Target="https://www.facebook.com/10513336322_10153766238276323_10153766966176323" TargetMode="External"/><Relationship Id="rId1195" Type="http://schemas.openxmlformats.org/officeDocument/2006/relationships/hyperlink" Target="https://www.facebook.com/164305410295882_1116529198406827_1116531345073279" TargetMode="External"/><Relationship Id="rId5553" Type="http://schemas.openxmlformats.org/officeDocument/2006/relationships/hyperlink" Target="https://www.facebook.com/10513336322_10153766238276323_10153767189361323" TargetMode="External"/><Relationship Id="rId1196" Type="http://schemas.openxmlformats.org/officeDocument/2006/relationships/hyperlink" Target="https://www.facebook.com/164305410295882_1116529198406827_1117133361679744" TargetMode="External"/><Relationship Id="rId4222" Type="http://schemas.openxmlformats.org/officeDocument/2006/relationships/hyperlink" Target="https://www.facebook.com/164305410295882_1110560592337021_1110664395659974" TargetMode="External"/><Relationship Id="rId5550" Type="http://schemas.openxmlformats.org/officeDocument/2006/relationships/hyperlink" Target="https://www.facebook.com/10513336322_10153766238276323_1722343427988265" TargetMode="External"/><Relationship Id="rId1197" Type="http://schemas.openxmlformats.org/officeDocument/2006/relationships/hyperlink" Target="https://www.facebook.com/164305410295882_1116529198406827_1116575041735576" TargetMode="External"/><Relationship Id="rId4221" Type="http://schemas.openxmlformats.org/officeDocument/2006/relationships/hyperlink" Target="https://www.facebook.com/164305410295882_1110560592337021_1110612912331789" TargetMode="External"/><Relationship Id="rId5551" Type="http://schemas.openxmlformats.org/officeDocument/2006/relationships/hyperlink" Target="https://www.facebook.com/10513336322_10153766238276323_1521616621464445" TargetMode="External"/><Relationship Id="rId1198" Type="http://schemas.openxmlformats.org/officeDocument/2006/relationships/hyperlink" Target="https://www.facebook.com/164305410295882_1116529198406827_1116547038405043" TargetMode="External"/><Relationship Id="rId4224" Type="http://schemas.openxmlformats.org/officeDocument/2006/relationships/hyperlink" Target="https://www.facebook.com/164305410295882_1110560592337021_1110946785631735" TargetMode="External"/><Relationship Id="rId5556" Type="http://schemas.openxmlformats.org/officeDocument/2006/relationships/hyperlink" Target="https://www.facebook.com/10513336322_10153766238276323_10153767879221323" TargetMode="External"/><Relationship Id="rId1199" Type="http://schemas.openxmlformats.org/officeDocument/2006/relationships/hyperlink" Target="https://www.facebook.com/164305410295882_1116529198406827_1116694658390281" TargetMode="External"/><Relationship Id="rId4223" Type="http://schemas.openxmlformats.org/officeDocument/2006/relationships/hyperlink" Target="https://www.facebook.com/164305410295882_1110560592337021_1110758605650553" TargetMode="External"/><Relationship Id="rId5557" Type="http://schemas.openxmlformats.org/officeDocument/2006/relationships/hyperlink" Target="https://www.facebook.com/10513336322_10153766238276323_10153768172226323" TargetMode="External"/><Relationship Id="rId4226" Type="http://schemas.openxmlformats.org/officeDocument/2006/relationships/hyperlink" Target="https://www.facebook.com/164305410295882_1110560592337021_1110703195656094" TargetMode="External"/><Relationship Id="rId5554" Type="http://schemas.openxmlformats.org/officeDocument/2006/relationships/hyperlink" Target="https://www.facebook.com/10513336322_10153766238276323_10153767201356323" TargetMode="External"/><Relationship Id="rId4225" Type="http://schemas.openxmlformats.org/officeDocument/2006/relationships/hyperlink" Target="https://www.facebook.com/164305410295882_1110560592337021_1110572625669151" TargetMode="External"/><Relationship Id="rId5555" Type="http://schemas.openxmlformats.org/officeDocument/2006/relationships/hyperlink" Target="https://www.facebook.com/10513336322_10153766238276323_10153767875226323" TargetMode="External"/><Relationship Id="rId4217" Type="http://schemas.openxmlformats.org/officeDocument/2006/relationships/hyperlink" Target="https://www.facebook.com/164305410295882_1110560592337021_1110612645665149" TargetMode="External"/><Relationship Id="rId5549" Type="http://schemas.openxmlformats.org/officeDocument/2006/relationships/hyperlink" Target="https://www.facebook.com/10513336322_10153766238276323_10153767938786323" TargetMode="External"/><Relationship Id="rId4216" Type="http://schemas.openxmlformats.org/officeDocument/2006/relationships/hyperlink" Target="https://www.facebook.com/164305410295882_1110560592337021_1110563739003373" TargetMode="External"/><Relationship Id="rId4219" Type="http://schemas.openxmlformats.org/officeDocument/2006/relationships/hyperlink" Target="https://www.facebook.com/164305410295882_1110560592337021_1110575195668894" TargetMode="External"/><Relationship Id="rId5547" Type="http://schemas.openxmlformats.org/officeDocument/2006/relationships/hyperlink" Target="https://www.facebook.com/10513336322_10153766238276323_10153768877501323" TargetMode="External"/><Relationship Id="rId4218" Type="http://schemas.openxmlformats.org/officeDocument/2006/relationships/hyperlink" Target="https://www.facebook.com/164305410295882_1110560592337021_1110639978995749" TargetMode="External"/><Relationship Id="rId5548" Type="http://schemas.openxmlformats.org/officeDocument/2006/relationships/hyperlink" Target="https://www.facebook.com/10513336322_10153766238276323_10153771103486323" TargetMode="External"/><Relationship Id="rId599" Type="http://schemas.openxmlformats.org/officeDocument/2006/relationships/hyperlink" Target="https://www.facebook.com/228735667216_10153107791887217_10153107875772217" TargetMode="External"/><Relationship Id="rId1180" Type="http://schemas.openxmlformats.org/officeDocument/2006/relationships/hyperlink" Target="https://www.facebook.com/164305410295882_1116529198406827_1116826798377067" TargetMode="External"/><Relationship Id="rId1181" Type="http://schemas.openxmlformats.org/officeDocument/2006/relationships/hyperlink" Target="https://www.facebook.com/164305410295882_1116529198406827_1116541051738975" TargetMode="External"/><Relationship Id="rId1182" Type="http://schemas.openxmlformats.org/officeDocument/2006/relationships/hyperlink" Target="https://www.facebook.com/164305410295882_1116529198406827_1116530491740031" TargetMode="External"/><Relationship Id="rId594" Type="http://schemas.openxmlformats.org/officeDocument/2006/relationships/hyperlink" Target="https://www.facebook.com/228735667216_10153107791887217_10153108351507217" TargetMode="External"/><Relationship Id="rId1183" Type="http://schemas.openxmlformats.org/officeDocument/2006/relationships/hyperlink" Target="https://www.facebook.com/164305410295882_1116529198406827_1116535491739531" TargetMode="External"/><Relationship Id="rId5541" Type="http://schemas.openxmlformats.org/officeDocument/2006/relationships/hyperlink" Target="https://www.facebook.com/10513336322_10153766238276323_10153766780776323" TargetMode="External"/><Relationship Id="rId593" Type="http://schemas.openxmlformats.org/officeDocument/2006/relationships/hyperlink" Target="https://www.facebook.com/228735667216_10153107791887217_10153109117847217" TargetMode="External"/><Relationship Id="rId1184" Type="http://schemas.openxmlformats.org/officeDocument/2006/relationships/hyperlink" Target="https://www.facebook.com/164305410295882_1116529198406827_1116533975073016" TargetMode="External"/><Relationship Id="rId5542" Type="http://schemas.openxmlformats.org/officeDocument/2006/relationships/hyperlink" Target="https://www.facebook.com/10513336322_10153766238276323_10153766984386323" TargetMode="External"/><Relationship Id="rId592" Type="http://schemas.openxmlformats.org/officeDocument/2006/relationships/hyperlink" Target="https://www.facebook.com/228735667216_10153107791887217_10153107896437217" TargetMode="External"/><Relationship Id="rId1185" Type="http://schemas.openxmlformats.org/officeDocument/2006/relationships/hyperlink" Target="https://www.facebook.com/164305410295882_1116529198406827_1116534078406339" TargetMode="External"/><Relationship Id="rId4211" Type="http://schemas.openxmlformats.org/officeDocument/2006/relationships/hyperlink" Target="https://www.facebook.com/164305410295882_1110560592337021_1110621152330965" TargetMode="External"/><Relationship Id="rId591" Type="http://schemas.openxmlformats.org/officeDocument/2006/relationships/hyperlink" Target="https://www.facebook.com/228735667216_10153107791887217_10153110634222217" TargetMode="External"/><Relationship Id="rId1186" Type="http://schemas.openxmlformats.org/officeDocument/2006/relationships/hyperlink" Target="https://www.facebook.com/164305410295882_1116529198406827_1116535415072872" TargetMode="External"/><Relationship Id="rId4210" Type="http://schemas.openxmlformats.org/officeDocument/2006/relationships/hyperlink" Target="https://www.facebook.com/164305410295882_1110560592337021_1110561365670277" TargetMode="External"/><Relationship Id="rId5540" Type="http://schemas.openxmlformats.org/officeDocument/2006/relationships/hyperlink" Target="https://www.facebook.com/10513336322_10153766238276323_10153766506651323" TargetMode="External"/><Relationship Id="rId598" Type="http://schemas.openxmlformats.org/officeDocument/2006/relationships/hyperlink" Target="https://www.facebook.com/228735667216_10153107791887217_10153107875327217" TargetMode="External"/><Relationship Id="rId1187" Type="http://schemas.openxmlformats.org/officeDocument/2006/relationships/hyperlink" Target="https://www.facebook.com/164305410295882_1116529198406827_1116546305071783" TargetMode="External"/><Relationship Id="rId4213" Type="http://schemas.openxmlformats.org/officeDocument/2006/relationships/hyperlink" Target="https://www.facebook.com/164305410295882_1110560592337021_1110612432331837" TargetMode="External"/><Relationship Id="rId5545" Type="http://schemas.openxmlformats.org/officeDocument/2006/relationships/hyperlink" Target="https://www.facebook.com/10513336322_10153766238276323_10153767899991323" TargetMode="External"/><Relationship Id="rId597" Type="http://schemas.openxmlformats.org/officeDocument/2006/relationships/hyperlink" Target="https://www.facebook.com/228735667216_10153107791887217_10153110944572217" TargetMode="External"/><Relationship Id="rId1188" Type="http://schemas.openxmlformats.org/officeDocument/2006/relationships/hyperlink" Target="https://www.facebook.com/164305410295882_1116529198406827_1116577201735360" TargetMode="External"/><Relationship Id="rId4212" Type="http://schemas.openxmlformats.org/officeDocument/2006/relationships/hyperlink" Target="https://www.facebook.com/164305410295882_1110560592337021_1110563842336696" TargetMode="External"/><Relationship Id="rId5546" Type="http://schemas.openxmlformats.org/officeDocument/2006/relationships/hyperlink" Target="https://www.facebook.com/10513336322_10153766238276323_10153768828701323" TargetMode="External"/><Relationship Id="rId596" Type="http://schemas.openxmlformats.org/officeDocument/2006/relationships/hyperlink" Target="https://www.facebook.com/228735667216_10153107791887217_10153108092307217" TargetMode="External"/><Relationship Id="rId1189" Type="http://schemas.openxmlformats.org/officeDocument/2006/relationships/hyperlink" Target="https://www.facebook.com/164305410295882_1116529198406827_1116880395038374" TargetMode="External"/><Relationship Id="rId4215" Type="http://schemas.openxmlformats.org/officeDocument/2006/relationships/hyperlink" Target="https://www.facebook.com/164305410295882_1110560592337021_1110668615659552" TargetMode="External"/><Relationship Id="rId5543" Type="http://schemas.openxmlformats.org/officeDocument/2006/relationships/hyperlink" Target="https://www.facebook.com/10513336322_10153766238276323_10153767153436323" TargetMode="External"/><Relationship Id="rId595" Type="http://schemas.openxmlformats.org/officeDocument/2006/relationships/hyperlink" Target="https://www.facebook.com/228735667216_10153107791887217_10153108037992217" TargetMode="External"/><Relationship Id="rId4214" Type="http://schemas.openxmlformats.org/officeDocument/2006/relationships/hyperlink" Target="https://www.facebook.com/164305410295882_1110560592337021_1110564349003312" TargetMode="External"/><Relationship Id="rId5544" Type="http://schemas.openxmlformats.org/officeDocument/2006/relationships/hyperlink" Target="https://www.facebook.com/10513336322_10153766238276323_10153767619001323" TargetMode="External"/><Relationship Id="rId1136" Type="http://schemas.openxmlformats.org/officeDocument/2006/relationships/hyperlink" Target="https://www.facebook.com/164305410295882_1116529198406827_1117686408291106" TargetMode="External"/><Relationship Id="rId2467" Type="http://schemas.openxmlformats.org/officeDocument/2006/relationships/hyperlink" Target="https://www.facebook.com/228735667216_10153107791887217_10153107794817217" TargetMode="External"/><Relationship Id="rId3799" Type="http://schemas.openxmlformats.org/officeDocument/2006/relationships/hyperlink" Target="https://www.facebook.com/164305410295882_2769041099822287_2769260576467006" TargetMode="External"/><Relationship Id="rId1137" Type="http://schemas.openxmlformats.org/officeDocument/2006/relationships/hyperlink" Target="https://www.facebook.com/164305410295882_1116529198406827_1116531661739914" TargetMode="External"/><Relationship Id="rId2468" Type="http://schemas.openxmlformats.org/officeDocument/2006/relationships/hyperlink" Target="https://www.facebook.com/228735667216_10153107791887217_10153107821637217" TargetMode="External"/><Relationship Id="rId3798" Type="http://schemas.openxmlformats.org/officeDocument/2006/relationships/hyperlink" Target="https://www.facebook.com/164305410295882_2769041099822287_2770613039665093" TargetMode="External"/><Relationship Id="rId1138" Type="http://schemas.openxmlformats.org/officeDocument/2006/relationships/hyperlink" Target="https://www.facebook.com/164305410295882_1116529198406827_1116856558374091" TargetMode="External"/><Relationship Id="rId2469" Type="http://schemas.openxmlformats.org/officeDocument/2006/relationships/hyperlink" Target="https://www.facebook.com/228735667216_10153107791887217_10153107956602217" TargetMode="External"/><Relationship Id="rId1139" Type="http://schemas.openxmlformats.org/officeDocument/2006/relationships/hyperlink" Target="https://www.facebook.com/164305410295882_1116529198406827_1116537178406029" TargetMode="External"/><Relationship Id="rId547" Type="http://schemas.openxmlformats.org/officeDocument/2006/relationships/hyperlink" Target="https://www.facebook.com/228735667216_10153107791887217_10153108129682217" TargetMode="External"/><Relationship Id="rId546" Type="http://schemas.openxmlformats.org/officeDocument/2006/relationships/hyperlink" Target="https://www.facebook.com/228735667216_10153107791887217_10153108062117217" TargetMode="External"/><Relationship Id="rId545" Type="http://schemas.openxmlformats.org/officeDocument/2006/relationships/hyperlink" Target="https://www.facebook.com/228735667216_10153107791887217_10153107914617217" TargetMode="External"/><Relationship Id="rId544" Type="http://schemas.openxmlformats.org/officeDocument/2006/relationships/hyperlink" Target="https://www.facebook.com/228735667216_10153107791887217_10153109358887217" TargetMode="External"/><Relationship Id="rId549" Type="http://schemas.openxmlformats.org/officeDocument/2006/relationships/hyperlink" Target="https://www.facebook.com/228735667216_10153107791887217_10153108162137217" TargetMode="External"/><Relationship Id="rId548" Type="http://schemas.openxmlformats.org/officeDocument/2006/relationships/hyperlink" Target="https://www.facebook.com/228735667216_10153107791887217_10153108130852217" TargetMode="External"/><Relationship Id="rId3791" Type="http://schemas.openxmlformats.org/officeDocument/2006/relationships/hyperlink" Target="https://www.facebook.com/164305410295882_2769041099822287_148660379059174" TargetMode="External"/><Relationship Id="rId2460" Type="http://schemas.openxmlformats.org/officeDocument/2006/relationships/hyperlink" Target="https://www.facebook.com/228735667216_10153107791887217_10153107827497217" TargetMode="External"/><Relationship Id="rId3790" Type="http://schemas.openxmlformats.org/officeDocument/2006/relationships/hyperlink" Target="https://www.facebook.com/164305410295882_2769041099822287_2769217743137956" TargetMode="External"/><Relationship Id="rId1130" Type="http://schemas.openxmlformats.org/officeDocument/2006/relationships/hyperlink" Target="https://www.facebook.com/164305410295882_1116529198406827_1117890168270730" TargetMode="External"/><Relationship Id="rId2461" Type="http://schemas.openxmlformats.org/officeDocument/2006/relationships/hyperlink" Target="https://www.facebook.com/228735667216_10153107791887217_10153107833952217" TargetMode="External"/><Relationship Id="rId3793" Type="http://schemas.openxmlformats.org/officeDocument/2006/relationships/hyperlink" Target="https://www.facebook.com/164305410295882_2769041099822287_2769069226486141" TargetMode="External"/><Relationship Id="rId1131" Type="http://schemas.openxmlformats.org/officeDocument/2006/relationships/hyperlink" Target="https://www.facebook.com/164305410295882_1116529198406827_1116831028376644" TargetMode="External"/><Relationship Id="rId2462" Type="http://schemas.openxmlformats.org/officeDocument/2006/relationships/hyperlink" Target="https://www.facebook.com/228735667216_10153107791887217_10153107800417217" TargetMode="External"/><Relationship Id="rId3792" Type="http://schemas.openxmlformats.org/officeDocument/2006/relationships/hyperlink" Target="https://www.facebook.com/164305410295882_2769041099822287_2769188219807575" TargetMode="External"/><Relationship Id="rId543" Type="http://schemas.openxmlformats.org/officeDocument/2006/relationships/hyperlink" Target="https://www.facebook.com/228735667216_10153107791887217_10153109013912217" TargetMode="External"/><Relationship Id="rId1132" Type="http://schemas.openxmlformats.org/officeDocument/2006/relationships/hyperlink" Target="https://www.facebook.com/164305410295882_1116529198406827_1116869068372840" TargetMode="External"/><Relationship Id="rId2463" Type="http://schemas.openxmlformats.org/officeDocument/2006/relationships/hyperlink" Target="https://www.facebook.com/228735667216_10153107791887217_10153107823972217" TargetMode="External"/><Relationship Id="rId3795" Type="http://schemas.openxmlformats.org/officeDocument/2006/relationships/hyperlink" Target="https://www.facebook.com/164305410295882_2769041099822287_2769239736469090" TargetMode="External"/><Relationship Id="rId542" Type="http://schemas.openxmlformats.org/officeDocument/2006/relationships/hyperlink" Target="https://www.facebook.com/228735667216_10153107791887217_10153108037202217" TargetMode="External"/><Relationship Id="rId1133" Type="http://schemas.openxmlformats.org/officeDocument/2006/relationships/hyperlink" Target="https://www.facebook.com/164305410295882_1116529198406827_1116600258399721" TargetMode="External"/><Relationship Id="rId2464" Type="http://schemas.openxmlformats.org/officeDocument/2006/relationships/hyperlink" Target="https://www.facebook.com/228735667216_10153107791887217_10153107843817217" TargetMode="External"/><Relationship Id="rId3794" Type="http://schemas.openxmlformats.org/officeDocument/2006/relationships/hyperlink" Target="https://www.facebook.com/164305410295882_2769041099822287_1863193890665892" TargetMode="External"/><Relationship Id="rId541" Type="http://schemas.openxmlformats.org/officeDocument/2006/relationships/hyperlink" Target="https://www.facebook.com/228735667216_10153107791887217_10153108345827217" TargetMode="External"/><Relationship Id="rId1134" Type="http://schemas.openxmlformats.org/officeDocument/2006/relationships/hyperlink" Target="https://www.facebook.com/164305410295882_1116529198406827_1116531175073296" TargetMode="External"/><Relationship Id="rId2465" Type="http://schemas.openxmlformats.org/officeDocument/2006/relationships/hyperlink" Target="https://www.facebook.com/228735667216_10153107791887217_10153107872562217" TargetMode="External"/><Relationship Id="rId3797" Type="http://schemas.openxmlformats.org/officeDocument/2006/relationships/hyperlink" Target="https://www.facebook.com/164305410295882_2769041099822287_2770804736312590" TargetMode="External"/><Relationship Id="rId540" Type="http://schemas.openxmlformats.org/officeDocument/2006/relationships/hyperlink" Target="https://www.facebook.com/228735667216_10153107791887217_10153108428072217" TargetMode="External"/><Relationship Id="rId1135" Type="http://schemas.openxmlformats.org/officeDocument/2006/relationships/hyperlink" Target="https://www.facebook.com/164305410295882_1116529198406827_1116928401700240" TargetMode="External"/><Relationship Id="rId2466" Type="http://schemas.openxmlformats.org/officeDocument/2006/relationships/hyperlink" Target="https://www.facebook.com/228735667216_10153107791887217_10153107882617217" TargetMode="External"/><Relationship Id="rId3796" Type="http://schemas.openxmlformats.org/officeDocument/2006/relationships/hyperlink" Target="https://www.facebook.com/164305410295882_2769041099822287_2770512116341852" TargetMode="External"/><Relationship Id="rId1125" Type="http://schemas.openxmlformats.org/officeDocument/2006/relationships/hyperlink" Target="https://www.facebook.com/164305410295882_1116529198406827_1116543548405392" TargetMode="External"/><Relationship Id="rId2456" Type="http://schemas.openxmlformats.org/officeDocument/2006/relationships/hyperlink" Target="https://www.facebook.com/228735667216_10153107791887217_10153109077202217" TargetMode="External"/><Relationship Id="rId3788" Type="http://schemas.openxmlformats.org/officeDocument/2006/relationships/hyperlink" Target="https://www.facebook.com/164305410295882_2769041099822287_161509217762143" TargetMode="External"/><Relationship Id="rId1126" Type="http://schemas.openxmlformats.org/officeDocument/2006/relationships/hyperlink" Target="https://www.facebook.com/164305410295882_1116529198406827_1117093401683740" TargetMode="External"/><Relationship Id="rId2457" Type="http://schemas.openxmlformats.org/officeDocument/2006/relationships/hyperlink" Target="https://www.facebook.com/228735667216_10153107791887217_10153107886317217" TargetMode="External"/><Relationship Id="rId3787" Type="http://schemas.openxmlformats.org/officeDocument/2006/relationships/hyperlink" Target="https://www.facebook.com/164305410295882_2769041099822287_1662635677112007" TargetMode="External"/><Relationship Id="rId1127" Type="http://schemas.openxmlformats.org/officeDocument/2006/relationships/hyperlink" Target="https://www.facebook.com/164305410295882_1116529198406827_1116539315072482" TargetMode="External"/><Relationship Id="rId2458" Type="http://schemas.openxmlformats.org/officeDocument/2006/relationships/hyperlink" Target="https://www.facebook.com/228735667216_10153107791887217_10153107929367217" TargetMode="External"/><Relationship Id="rId1128" Type="http://schemas.openxmlformats.org/officeDocument/2006/relationships/hyperlink" Target="https://www.facebook.com/164305410295882_1116529198406827_1116593438400403" TargetMode="External"/><Relationship Id="rId2459" Type="http://schemas.openxmlformats.org/officeDocument/2006/relationships/hyperlink" Target="https://www.facebook.com/228735667216_10153107791887217_10153107824707217" TargetMode="External"/><Relationship Id="rId3789" Type="http://schemas.openxmlformats.org/officeDocument/2006/relationships/hyperlink" Target="https://www.facebook.com/164305410295882_2769041099822287_2769948909731506" TargetMode="External"/><Relationship Id="rId1129" Type="http://schemas.openxmlformats.org/officeDocument/2006/relationships/hyperlink" Target="https://www.facebook.com/164305410295882_1116529198406827_1116607851732295" TargetMode="External"/><Relationship Id="rId536" Type="http://schemas.openxmlformats.org/officeDocument/2006/relationships/hyperlink" Target="https://www.facebook.com/228735667216_10153107791887217_10153109970622217" TargetMode="External"/><Relationship Id="rId535" Type="http://schemas.openxmlformats.org/officeDocument/2006/relationships/hyperlink" Target="https://www.facebook.com/228735667216_10153107791887217_10153109933962217" TargetMode="External"/><Relationship Id="rId534" Type="http://schemas.openxmlformats.org/officeDocument/2006/relationships/hyperlink" Target="https://www.facebook.com/228735667216_10153107791887217_10153109764227217" TargetMode="External"/><Relationship Id="rId533" Type="http://schemas.openxmlformats.org/officeDocument/2006/relationships/hyperlink" Target="https://www.facebook.com/228735667216_10153107791887217_10153109748607217" TargetMode="External"/><Relationship Id="rId539" Type="http://schemas.openxmlformats.org/officeDocument/2006/relationships/hyperlink" Target="https://www.facebook.com/228735667216_10153107791887217_10153110386667217" TargetMode="External"/><Relationship Id="rId538" Type="http://schemas.openxmlformats.org/officeDocument/2006/relationships/hyperlink" Target="https://www.facebook.com/228735667216_10153107791887217_10153110163607217" TargetMode="External"/><Relationship Id="rId537" Type="http://schemas.openxmlformats.org/officeDocument/2006/relationships/hyperlink" Target="https://www.facebook.com/228735667216_10153107791887217_10153109971202217" TargetMode="External"/><Relationship Id="rId3780" Type="http://schemas.openxmlformats.org/officeDocument/2006/relationships/hyperlink" Target="https://www.facebook.com/164305410295882_2769041099822287_2769238089802588" TargetMode="External"/><Relationship Id="rId2450" Type="http://schemas.openxmlformats.org/officeDocument/2006/relationships/hyperlink" Target="https://www.facebook.com/228735667216_10153107791887217_10153107824027217" TargetMode="External"/><Relationship Id="rId3782" Type="http://schemas.openxmlformats.org/officeDocument/2006/relationships/hyperlink" Target="https://www.facebook.com/164305410295882_2769041099822287_2769083986484665" TargetMode="External"/><Relationship Id="rId1120" Type="http://schemas.openxmlformats.org/officeDocument/2006/relationships/hyperlink" Target="https://www.facebook.com/164305410295882_1116529198406827_1116776151715465" TargetMode="External"/><Relationship Id="rId2451" Type="http://schemas.openxmlformats.org/officeDocument/2006/relationships/hyperlink" Target="https://www.facebook.com/228735667216_10153107791887217_10153107824372217" TargetMode="External"/><Relationship Id="rId3781" Type="http://schemas.openxmlformats.org/officeDocument/2006/relationships/hyperlink" Target="https://www.facebook.com/164305410295882_2769041099822287_274570736362755" TargetMode="External"/><Relationship Id="rId532" Type="http://schemas.openxmlformats.org/officeDocument/2006/relationships/hyperlink" Target="https://www.facebook.com/228735667216_10153107791887217_10153109028582217" TargetMode="External"/><Relationship Id="rId1121" Type="http://schemas.openxmlformats.org/officeDocument/2006/relationships/hyperlink" Target="https://www.facebook.com/164305410295882_1116529198406827_1116540955072318" TargetMode="External"/><Relationship Id="rId2452" Type="http://schemas.openxmlformats.org/officeDocument/2006/relationships/hyperlink" Target="https://www.facebook.com/228735667216_10153107791887217_10153107828847217" TargetMode="External"/><Relationship Id="rId3784" Type="http://schemas.openxmlformats.org/officeDocument/2006/relationships/hyperlink" Target="https://www.facebook.com/164305410295882_2769041099822287_2769340433125687" TargetMode="External"/><Relationship Id="rId531" Type="http://schemas.openxmlformats.org/officeDocument/2006/relationships/hyperlink" Target="https://www.facebook.com/228735667216_10153107791887217_10153109028397217" TargetMode="External"/><Relationship Id="rId1122" Type="http://schemas.openxmlformats.org/officeDocument/2006/relationships/hyperlink" Target="https://www.facebook.com/164305410295882_1116529198406827_1116841998375547" TargetMode="External"/><Relationship Id="rId2453" Type="http://schemas.openxmlformats.org/officeDocument/2006/relationships/hyperlink" Target="https://www.facebook.com/228735667216_10153107791887217_10153107842342217" TargetMode="External"/><Relationship Id="rId3783" Type="http://schemas.openxmlformats.org/officeDocument/2006/relationships/hyperlink" Target="https://www.facebook.com/164305410295882_2769041099822287_2769699499756447" TargetMode="External"/><Relationship Id="rId530" Type="http://schemas.openxmlformats.org/officeDocument/2006/relationships/hyperlink" Target="https://www.facebook.com/228735667216_10153107791887217_10153109010542217" TargetMode="External"/><Relationship Id="rId1123" Type="http://schemas.openxmlformats.org/officeDocument/2006/relationships/hyperlink" Target="https://www.facebook.com/164305410295882_1116529198406827_1116535348406212" TargetMode="External"/><Relationship Id="rId2454" Type="http://schemas.openxmlformats.org/officeDocument/2006/relationships/hyperlink" Target="https://www.facebook.com/228735667216_10153107791887217_10153107813912217" TargetMode="External"/><Relationship Id="rId3786" Type="http://schemas.openxmlformats.org/officeDocument/2006/relationships/hyperlink" Target="https://www.facebook.com/164305410295882_2769041099822287_2770146816378382" TargetMode="External"/><Relationship Id="rId1124" Type="http://schemas.openxmlformats.org/officeDocument/2006/relationships/hyperlink" Target="https://www.facebook.com/164305410295882_1116529198406827_1116921711700909" TargetMode="External"/><Relationship Id="rId2455" Type="http://schemas.openxmlformats.org/officeDocument/2006/relationships/hyperlink" Target="https://www.facebook.com/228735667216_10153107791887217_10153108216097217" TargetMode="External"/><Relationship Id="rId3785" Type="http://schemas.openxmlformats.org/officeDocument/2006/relationships/hyperlink" Target="https://www.facebook.com/164305410295882_2769041099822287_2770527109673686" TargetMode="External"/><Relationship Id="rId1158" Type="http://schemas.openxmlformats.org/officeDocument/2006/relationships/hyperlink" Target="https://www.facebook.com/164305410295882_1116529198406827_1116859271707153" TargetMode="External"/><Relationship Id="rId2489" Type="http://schemas.openxmlformats.org/officeDocument/2006/relationships/hyperlink" Target="https://www.facebook.com/228735667216_10153107791887217_10153108372317217" TargetMode="External"/><Relationship Id="rId5516" Type="http://schemas.openxmlformats.org/officeDocument/2006/relationships/hyperlink" Target="https://www.facebook.com/10513336322_10153766238276323_10153768514596323" TargetMode="External"/><Relationship Id="rId1159" Type="http://schemas.openxmlformats.org/officeDocument/2006/relationships/hyperlink" Target="https://www.facebook.com/164305410295882_1116529198406827_1117434301649650" TargetMode="External"/><Relationship Id="rId5517" Type="http://schemas.openxmlformats.org/officeDocument/2006/relationships/hyperlink" Target="https://www.facebook.com/10513336322_10153766238276323_10153768826641323" TargetMode="External"/><Relationship Id="rId5514" Type="http://schemas.openxmlformats.org/officeDocument/2006/relationships/hyperlink" Target="https://www.facebook.com/10513336322_10153766238276323_1717784461839452" TargetMode="External"/><Relationship Id="rId5515" Type="http://schemas.openxmlformats.org/officeDocument/2006/relationships/hyperlink" Target="https://www.facebook.com/10513336322_10153766238276323_10153767730581323" TargetMode="External"/><Relationship Id="rId5518" Type="http://schemas.openxmlformats.org/officeDocument/2006/relationships/hyperlink" Target="https://www.facebook.com/10513336322_10153766238276323_10153767907936323" TargetMode="External"/><Relationship Id="rId5519" Type="http://schemas.openxmlformats.org/officeDocument/2006/relationships/hyperlink" Target="https://www.facebook.com/10513336322_10153766238276323_10153766965661323" TargetMode="External"/><Relationship Id="rId569" Type="http://schemas.openxmlformats.org/officeDocument/2006/relationships/hyperlink" Target="https://www.facebook.com/228735667216_10153107791887217_10153110554397217" TargetMode="External"/><Relationship Id="rId568" Type="http://schemas.openxmlformats.org/officeDocument/2006/relationships/hyperlink" Target="https://www.facebook.com/228735667216_10153107791887217_10153109597972217" TargetMode="External"/><Relationship Id="rId567" Type="http://schemas.openxmlformats.org/officeDocument/2006/relationships/hyperlink" Target="https://www.facebook.com/228735667216_10153107791887217_10153108373182217" TargetMode="External"/><Relationship Id="rId566" Type="http://schemas.openxmlformats.org/officeDocument/2006/relationships/hyperlink" Target="https://www.facebook.com/228735667216_10153107791887217_10153108142807217" TargetMode="External"/><Relationship Id="rId2480" Type="http://schemas.openxmlformats.org/officeDocument/2006/relationships/hyperlink" Target="https://www.facebook.com/228735667216_10153107791887217_10153108162697217" TargetMode="External"/><Relationship Id="rId561" Type="http://schemas.openxmlformats.org/officeDocument/2006/relationships/hyperlink" Target="https://www.facebook.com/228735667216_10153107791887217_10153107965342217" TargetMode="External"/><Relationship Id="rId1150" Type="http://schemas.openxmlformats.org/officeDocument/2006/relationships/hyperlink" Target="https://www.facebook.com/164305410295882_1116529198406827_1116989578360789" TargetMode="External"/><Relationship Id="rId2481" Type="http://schemas.openxmlformats.org/officeDocument/2006/relationships/hyperlink" Target="https://www.facebook.com/228735667216_10153107791887217_10153108522912217" TargetMode="External"/><Relationship Id="rId560" Type="http://schemas.openxmlformats.org/officeDocument/2006/relationships/hyperlink" Target="https://www.facebook.com/228735667216_10153107791887217_10153107852962217" TargetMode="External"/><Relationship Id="rId1151" Type="http://schemas.openxmlformats.org/officeDocument/2006/relationships/hyperlink" Target="https://www.facebook.com/164305410295882_1116529198406827_1116793691713711" TargetMode="External"/><Relationship Id="rId2482" Type="http://schemas.openxmlformats.org/officeDocument/2006/relationships/hyperlink" Target="https://www.facebook.com/228735667216_10153107791887217_10153107843702217" TargetMode="External"/><Relationship Id="rId1152" Type="http://schemas.openxmlformats.org/officeDocument/2006/relationships/hyperlink" Target="https://www.facebook.com/164305410295882_1116529198406827_1116707395055674" TargetMode="External"/><Relationship Id="rId2483" Type="http://schemas.openxmlformats.org/officeDocument/2006/relationships/hyperlink" Target="https://www.facebook.com/228735667216_10153107791887217_10153108085292217" TargetMode="External"/><Relationship Id="rId1153" Type="http://schemas.openxmlformats.org/officeDocument/2006/relationships/hyperlink" Target="https://www.facebook.com/164305410295882_1116529198406827_1116811028378644" TargetMode="External"/><Relationship Id="rId2484" Type="http://schemas.openxmlformats.org/officeDocument/2006/relationships/hyperlink" Target="https://www.facebook.com/228735667216_10153107791887217_10153107869607217" TargetMode="External"/><Relationship Id="rId565" Type="http://schemas.openxmlformats.org/officeDocument/2006/relationships/hyperlink" Target="https://www.facebook.com/228735667216_10153107791887217_10153113305767217" TargetMode="External"/><Relationship Id="rId1154" Type="http://schemas.openxmlformats.org/officeDocument/2006/relationships/hyperlink" Target="https://www.facebook.com/164305410295882_1116529198406827_1116839638375783" TargetMode="External"/><Relationship Id="rId2485" Type="http://schemas.openxmlformats.org/officeDocument/2006/relationships/hyperlink" Target="https://www.facebook.com/228735667216_10153107791887217_10153109005372217" TargetMode="External"/><Relationship Id="rId5512" Type="http://schemas.openxmlformats.org/officeDocument/2006/relationships/hyperlink" Target="https://www.facebook.com/10513336322_10153766238276323_10153768543491323" TargetMode="External"/><Relationship Id="rId564" Type="http://schemas.openxmlformats.org/officeDocument/2006/relationships/hyperlink" Target="https://www.facebook.com/228735667216_10153107791887217_10153111519272217" TargetMode="External"/><Relationship Id="rId1155" Type="http://schemas.openxmlformats.org/officeDocument/2006/relationships/hyperlink" Target="https://www.facebook.com/164305410295882_1116529198406827_1116888368370910" TargetMode="External"/><Relationship Id="rId2486" Type="http://schemas.openxmlformats.org/officeDocument/2006/relationships/hyperlink" Target="https://www.facebook.com/228735667216_10153107791887217_10153110206222217" TargetMode="External"/><Relationship Id="rId5513" Type="http://schemas.openxmlformats.org/officeDocument/2006/relationships/hyperlink" Target="https://www.facebook.com/10513336322_10153766238276323_1520594648233309" TargetMode="External"/><Relationship Id="rId563" Type="http://schemas.openxmlformats.org/officeDocument/2006/relationships/hyperlink" Target="https://www.facebook.com/228735667216_10153107791887217_10153108966217217" TargetMode="External"/><Relationship Id="rId1156" Type="http://schemas.openxmlformats.org/officeDocument/2006/relationships/hyperlink" Target="https://www.facebook.com/164305410295882_1116529198406827_1116542941738786" TargetMode="External"/><Relationship Id="rId2487" Type="http://schemas.openxmlformats.org/officeDocument/2006/relationships/hyperlink" Target="https://www.facebook.com/228735667216_10153107791887217_10153107819577217" TargetMode="External"/><Relationship Id="rId5510" Type="http://schemas.openxmlformats.org/officeDocument/2006/relationships/hyperlink" Target="https://www.facebook.com/10513336322_10153766238276323_10153767745311323" TargetMode="External"/><Relationship Id="rId562" Type="http://schemas.openxmlformats.org/officeDocument/2006/relationships/hyperlink" Target="https://www.facebook.com/228735667216_10153107791887217_10153108603472217" TargetMode="External"/><Relationship Id="rId1157" Type="http://schemas.openxmlformats.org/officeDocument/2006/relationships/hyperlink" Target="https://www.facebook.com/164305410295882_1116529198406827_1116535811739499" TargetMode="External"/><Relationship Id="rId2488" Type="http://schemas.openxmlformats.org/officeDocument/2006/relationships/hyperlink" Target="https://www.facebook.com/228735667216_10153107791887217_10153107824697217" TargetMode="External"/><Relationship Id="rId5511" Type="http://schemas.openxmlformats.org/officeDocument/2006/relationships/hyperlink" Target="https://www.facebook.com/10513336322_10153766238276323_10153767830836323" TargetMode="External"/><Relationship Id="rId1147" Type="http://schemas.openxmlformats.org/officeDocument/2006/relationships/hyperlink" Target="https://www.facebook.com/164305410295882_1116529198406827_1116611285065285" TargetMode="External"/><Relationship Id="rId2478" Type="http://schemas.openxmlformats.org/officeDocument/2006/relationships/hyperlink" Target="https://www.facebook.com/228735667216_10153107791887217_10153107862032217" TargetMode="External"/><Relationship Id="rId5505" Type="http://schemas.openxmlformats.org/officeDocument/2006/relationships/hyperlink" Target="https://www.facebook.com/10513336322_10153766238276323_10153767006801323" TargetMode="External"/><Relationship Id="rId1148" Type="http://schemas.openxmlformats.org/officeDocument/2006/relationships/hyperlink" Target="https://www.facebook.com/164305410295882_1116529198406827_1117346588325088" TargetMode="External"/><Relationship Id="rId2479" Type="http://schemas.openxmlformats.org/officeDocument/2006/relationships/hyperlink" Target="https://www.facebook.com/228735667216_10153107791887217_10153108141382217" TargetMode="External"/><Relationship Id="rId5506" Type="http://schemas.openxmlformats.org/officeDocument/2006/relationships/hyperlink" Target="https://www.facebook.com/10513336322_10153766238276323_1520597508233023" TargetMode="External"/><Relationship Id="rId1149" Type="http://schemas.openxmlformats.org/officeDocument/2006/relationships/hyperlink" Target="https://www.facebook.com/164305410295882_1116529198406827_1116600471733033" TargetMode="External"/><Relationship Id="rId5503" Type="http://schemas.openxmlformats.org/officeDocument/2006/relationships/hyperlink" Target="https://www.facebook.com/10513336322_10153766238276323_1520538558238918" TargetMode="External"/><Relationship Id="rId5504" Type="http://schemas.openxmlformats.org/officeDocument/2006/relationships/hyperlink" Target="https://www.facebook.com/10513336322_10153766238276323_10153766539696323" TargetMode="External"/><Relationship Id="rId5509" Type="http://schemas.openxmlformats.org/officeDocument/2006/relationships/hyperlink" Target="https://www.facebook.com/10513336322_10153766238276323_10153767712006323" TargetMode="External"/><Relationship Id="rId5507" Type="http://schemas.openxmlformats.org/officeDocument/2006/relationships/hyperlink" Target="https://www.facebook.com/10513336322_10153766238276323_10153778044521323" TargetMode="External"/><Relationship Id="rId5508" Type="http://schemas.openxmlformats.org/officeDocument/2006/relationships/hyperlink" Target="https://www.facebook.com/10513336322_10153766238276323_1722591737963434" TargetMode="External"/><Relationship Id="rId558" Type="http://schemas.openxmlformats.org/officeDocument/2006/relationships/hyperlink" Target="https://www.facebook.com/228735667216_10153107791887217_10153107918867217" TargetMode="External"/><Relationship Id="rId557" Type="http://schemas.openxmlformats.org/officeDocument/2006/relationships/hyperlink" Target="https://www.facebook.com/228735667216_10153107791887217_10153107931547217" TargetMode="External"/><Relationship Id="rId556" Type="http://schemas.openxmlformats.org/officeDocument/2006/relationships/hyperlink" Target="https://www.facebook.com/228735667216_10153107791887217_10153110653487217" TargetMode="External"/><Relationship Id="rId555" Type="http://schemas.openxmlformats.org/officeDocument/2006/relationships/hyperlink" Target="https://www.facebook.com/228735667216_10153107791887217_10153108625317217" TargetMode="External"/><Relationship Id="rId559" Type="http://schemas.openxmlformats.org/officeDocument/2006/relationships/hyperlink" Target="https://www.facebook.com/228735667216_10153107791887217_10153108192272217" TargetMode="External"/><Relationship Id="rId550" Type="http://schemas.openxmlformats.org/officeDocument/2006/relationships/hyperlink" Target="https://www.facebook.com/228735667216_10153107791887217_10153108199802217" TargetMode="External"/><Relationship Id="rId2470" Type="http://schemas.openxmlformats.org/officeDocument/2006/relationships/hyperlink" Target="https://www.facebook.com/228735667216_10153107791887217_10153107818487217" TargetMode="External"/><Relationship Id="rId1140" Type="http://schemas.openxmlformats.org/officeDocument/2006/relationships/hyperlink" Target="https://www.facebook.com/164305410295882_1116529198406827_1116975645028849" TargetMode="External"/><Relationship Id="rId2471" Type="http://schemas.openxmlformats.org/officeDocument/2006/relationships/hyperlink" Target="https://www.facebook.com/228735667216_10153107791887217_10153107820882217" TargetMode="External"/><Relationship Id="rId1141" Type="http://schemas.openxmlformats.org/officeDocument/2006/relationships/hyperlink" Target="https://www.facebook.com/164305410295882_1116529198406827_1116568498402897" TargetMode="External"/><Relationship Id="rId2472" Type="http://schemas.openxmlformats.org/officeDocument/2006/relationships/hyperlink" Target="https://www.facebook.com/228735667216_10153107791887217_10153107840207217" TargetMode="External"/><Relationship Id="rId1142" Type="http://schemas.openxmlformats.org/officeDocument/2006/relationships/hyperlink" Target="https://www.facebook.com/164305410295882_1116529198406827_1116973708362376" TargetMode="External"/><Relationship Id="rId2473" Type="http://schemas.openxmlformats.org/officeDocument/2006/relationships/hyperlink" Target="https://www.facebook.com/228735667216_10153107791887217_10153107824127217" TargetMode="External"/><Relationship Id="rId554" Type="http://schemas.openxmlformats.org/officeDocument/2006/relationships/hyperlink" Target="https://www.facebook.com/228735667216_10153107791887217_10153108598157217" TargetMode="External"/><Relationship Id="rId1143" Type="http://schemas.openxmlformats.org/officeDocument/2006/relationships/hyperlink" Target="https://www.facebook.com/164305410295882_1116529198406827_1116807981712282" TargetMode="External"/><Relationship Id="rId2474" Type="http://schemas.openxmlformats.org/officeDocument/2006/relationships/hyperlink" Target="https://www.facebook.com/228735667216_10153107791887217_10153107949627217" TargetMode="External"/><Relationship Id="rId5501" Type="http://schemas.openxmlformats.org/officeDocument/2006/relationships/hyperlink" Target="https://www.facebook.com/10513336322_10153766238276323_1269424359767845" TargetMode="External"/><Relationship Id="rId553" Type="http://schemas.openxmlformats.org/officeDocument/2006/relationships/hyperlink" Target="https://www.facebook.com/228735667216_10153107791887217_10153108572507217" TargetMode="External"/><Relationship Id="rId1144" Type="http://schemas.openxmlformats.org/officeDocument/2006/relationships/hyperlink" Target="https://www.facebook.com/164305410295882_1116529198406827_1116529885073425" TargetMode="External"/><Relationship Id="rId2475" Type="http://schemas.openxmlformats.org/officeDocument/2006/relationships/hyperlink" Target="https://www.facebook.com/228735667216_10153107791887217_10153107815157217" TargetMode="External"/><Relationship Id="rId5502" Type="http://schemas.openxmlformats.org/officeDocument/2006/relationships/hyperlink" Target="https://www.facebook.com/10513336322_10153766238276323_1722429037979704" TargetMode="External"/><Relationship Id="rId552" Type="http://schemas.openxmlformats.org/officeDocument/2006/relationships/hyperlink" Target="https://www.facebook.com/228735667216_10153107791887217_10153108477932217" TargetMode="External"/><Relationship Id="rId1145" Type="http://schemas.openxmlformats.org/officeDocument/2006/relationships/hyperlink" Target="https://www.facebook.com/164305410295882_1116529198406827_1116739605052453" TargetMode="External"/><Relationship Id="rId2476" Type="http://schemas.openxmlformats.org/officeDocument/2006/relationships/hyperlink" Target="https://www.facebook.com/228735667216_10153107791887217_10153107819782217" TargetMode="External"/><Relationship Id="rId551" Type="http://schemas.openxmlformats.org/officeDocument/2006/relationships/hyperlink" Target="https://www.facebook.com/228735667216_10153107791887217_10153108246142217" TargetMode="External"/><Relationship Id="rId1146" Type="http://schemas.openxmlformats.org/officeDocument/2006/relationships/hyperlink" Target="https://www.facebook.com/164305410295882_1116529198406827_1116863905040023" TargetMode="External"/><Relationship Id="rId2477" Type="http://schemas.openxmlformats.org/officeDocument/2006/relationships/hyperlink" Target="https://www.facebook.com/228735667216_10153107791887217_10153107834287217" TargetMode="External"/><Relationship Id="rId5500" Type="http://schemas.openxmlformats.org/officeDocument/2006/relationships/hyperlink" Target="https://www.facebook.com/10513336322_10153766238276323_1828750540695895" TargetMode="External"/><Relationship Id="rId4280" Type="http://schemas.openxmlformats.org/officeDocument/2006/relationships/hyperlink" Target="https://www.facebook.com/164305410295882_1110560592337021_1110575682335512" TargetMode="External"/><Relationship Id="rId4282" Type="http://schemas.openxmlformats.org/officeDocument/2006/relationships/hyperlink" Target="https://www.facebook.com/164305410295882_1110560592337021_1110731128986634" TargetMode="External"/><Relationship Id="rId4281" Type="http://schemas.openxmlformats.org/officeDocument/2006/relationships/hyperlink" Target="https://www.facebook.com/164305410295882_1110560592337021_1111074692285611" TargetMode="External"/><Relationship Id="rId4284" Type="http://schemas.openxmlformats.org/officeDocument/2006/relationships/hyperlink" Target="https://www.facebook.com/164305410295882_1110560592337021_1111582352234845" TargetMode="External"/><Relationship Id="rId4283" Type="http://schemas.openxmlformats.org/officeDocument/2006/relationships/hyperlink" Target="https://www.facebook.com/164305410295882_1110560592337021_1110615732331507" TargetMode="External"/><Relationship Id="rId4286" Type="http://schemas.openxmlformats.org/officeDocument/2006/relationships/hyperlink" Target="https://www.facebook.com/164305410295882_1110560592337021_1111066555619758" TargetMode="External"/><Relationship Id="rId4285" Type="http://schemas.openxmlformats.org/officeDocument/2006/relationships/hyperlink" Target="https://www.facebook.com/164305410295882_1110560592337021_1110646378995109" TargetMode="External"/><Relationship Id="rId4288" Type="http://schemas.openxmlformats.org/officeDocument/2006/relationships/hyperlink" Target="https://www.facebook.com/164305410295882_1110560592337021_1110567839002963" TargetMode="External"/><Relationship Id="rId4287" Type="http://schemas.openxmlformats.org/officeDocument/2006/relationships/hyperlink" Target="https://www.facebook.com/164305410295882_1110560592337021_1110911778968569" TargetMode="External"/><Relationship Id="rId4289" Type="http://schemas.openxmlformats.org/officeDocument/2006/relationships/hyperlink" Target="https://www.facebook.com/164305410295882_1110560592337021_1110644702328610" TargetMode="External"/><Relationship Id="rId4271" Type="http://schemas.openxmlformats.org/officeDocument/2006/relationships/hyperlink" Target="https://www.facebook.com/164305410295882_1110560592337021_1110571365669277" TargetMode="External"/><Relationship Id="rId4270" Type="http://schemas.openxmlformats.org/officeDocument/2006/relationships/hyperlink" Target="https://www.facebook.com/164305410295882_1110560592337021_1110777032315377" TargetMode="External"/><Relationship Id="rId4273" Type="http://schemas.openxmlformats.org/officeDocument/2006/relationships/hyperlink" Target="https://www.facebook.com/164305410295882_1110560592337021_1110617598997987" TargetMode="External"/><Relationship Id="rId4272" Type="http://schemas.openxmlformats.org/officeDocument/2006/relationships/hyperlink" Target="https://www.facebook.com/164305410295882_1110560592337021_1110884172304663" TargetMode="External"/><Relationship Id="rId4275" Type="http://schemas.openxmlformats.org/officeDocument/2006/relationships/hyperlink" Target="https://www.facebook.com/164305410295882_1110560592337021_1110619532331127" TargetMode="External"/><Relationship Id="rId4274" Type="http://schemas.openxmlformats.org/officeDocument/2006/relationships/hyperlink" Target="https://www.facebook.com/164305410295882_1110560592337021_1110585662334514" TargetMode="External"/><Relationship Id="rId4277" Type="http://schemas.openxmlformats.org/officeDocument/2006/relationships/hyperlink" Target="https://www.facebook.com/164305410295882_1110560592337021_1110921215634292" TargetMode="External"/><Relationship Id="rId4276" Type="http://schemas.openxmlformats.org/officeDocument/2006/relationships/hyperlink" Target="https://www.facebook.com/164305410295882_1110560592337021_1110854278974319" TargetMode="External"/><Relationship Id="rId4279" Type="http://schemas.openxmlformats.org/officeDocument/2006/relationships/hyperlink" Target="https://www.facebook.com/164305410295882_1110560592337021_1110607785665635" TargetMode="External"/><Relationship Id="rId4278" Type="http://schemas.openxmlformats.org/officeDocument/2006/relationships/hyperlink" Target="https://www.facebook.com/164305410295882_1110560592337021_1110588635667550" TargetMode="External"/><Relationship Id="rId4291" Type="http://schemas.openxmlformats.org/officeDocument/2006/relationships/hyperlink" Target="https://www.facebook.com/164305410295882_1110560592337021_1110627228997024" TargetMode="External"/><Relationship Id="rId4290" Type="http://schemas.openxmlformats.org/officeDocument/2006/relationships/hyperlink" Target="https://www.facebook.com/164305410295882_1110560592337021_1110888152304265" TargetMode="External"/><Relationship Id="rId4293" Type="http://schemas.openxmlformats.org/officeDocument/2006/relationships/hyperlink" Target="https://www.facebook.com/164305410295882_1110560592337021_1110566439003103" TargetMode="External"/><Relationship Id="rId4292" Type="http://schemas.openxmlformats.org/officeDocument/2006/relationships/hyperlink" Target="https://www.facebook.com/164305410295882_1110560592337021_1110871508972596" TargetMode="External"/><Relationship Id="rId4295" Type="http://schemas.openxmlformats.org/officeDocument/2006/relationships/hyperlink" Target="https://www.facebook.com/164305410295882_1110560592337021_1110592049000542" TargetMode="External"/><Relationship Id="rId4294" Type="http://schemas.openxmlformats.org/officeDocument/2006/relationships/hyperlink" Target="https://www.facebook.com/164305410295882_1110560592337021_1110578655668548" TargetMode="External"/><Relationship Id="rId4297" Type="http://schemas.openxmlformats.org/officeDocument/2006/relationships/hyperlink" Target="https://www.facebook.com/164305410295882_1110560592337021_1110612622331818" TargetMode="External"/><Relationship Id="rId4296" Type="http://schemas.openxmlformats.org/officeDocument/2006/relationships/hyperlink" Target="https://www.facebook.com/164305410295882_1110560592337021_1110611798998567" TargetMode="External"/><Relationship Id="rId4299" Type="http://schemas.openxmlformats.org/officeDocument/2006/relationships/hyperlink" Target="https://www.facebook.com/164305410295882_1110560592337021_1110760285650385" TargetMode="External"/><Relationship Id="rId4298" Type="http://schemas.openxmlformats.org/officeDocument/2006/relationships/hyperlink" Target="https://www.facebook.com/164305410295882_1110560592337021_1111227255603688" TargetMode="External"/><Relationship Id="rId4249" Type="http://schemas.openxmlformats.org/officeDocument/2006/relationships/hyperlink" Target="https://www.facebook.com/164305410295882_1110560592337021_1110689908990756" TargetMode="External"/><Relationship Id="rId5570" Type="http://schemas.openxmlformats.org/officeDocument/2006/relationships/hyperlink" Target="https://www.facebook.com/10513336322_10153766238276323_10153768375366323" TargetMode="External"/><Relationship Id="rId5571" Type="http://schemas.openxmlformats.org/officeDocument/2006/relationships/hyperlink" Target="https://www.facebook.com/10513336322_10153766238276323_10153766464631323" TargetMode="External"/><Relationship Id="rId4240" Type="http://schemas.openxmlformats.org/officeDocument/2006/relationships/hyperlink" Target="https://www.facebook.com/164305410295882_1110560592337021_1110620852330995" TargetMode="External"/><Relationship Id="rId4242" Type="http://schemas.openxmlformats.org/officeDocument/2006/relationships/hyperlink" Target="https://www.facebook.com/164305410295882_1110560592337021_1110808802312200" TargetMode="External"/><Relationship Id="rId5574" Type="http://schemas.openxmlformats.org/officeDocument/2006/relationships/hyperlink" Target="https://www.facebook.com/10513336322_10153766238276323_10153766535856323" TargetMode="External"/><Relationship Id="rId4241" Type="http://schemas.openxmlformats.org/officeDocument/2006/relationships/hyperlink" Target="https://www.facebook.com/164305410295882_1110560592337021_1110669678992779" TargetMode="External"/><Relationship Id="rId5575" Type="http://schemas.openxmlformats.org/officeDocument/2006/relationships/hyperlink" Target="https://www.facebook.com/10513336322_10153766238276323_10153766553561323" TargetMode="External"/><Relationship Id="rId4244" Type="http://schemas.openxmlformats.org/officeDocument/2006/relationships/hyperlink" Target="https://www.facebook.com/164305410295882_1110560592337021_1111153415611072" TargetMode="External"/><Relationship Id="rId5572" Type="http://schemas.openxmlformats.org/officeDocument/2006/relationships/hyperlink" Target="https://www.facebook.com/10513336322_10153766238276323_10153766493236323" TargetMode="External"/><Relationship Id="rId4243" Type="http://schemas.openxmlformats.org/officeDocument/2006/relationships/hyperlink" Target="https://www.facebook.com/164305410295882_1110560592337021_1110849448974802" TargetMode="External"/><Relationship Id="rId5573" Type="http://schemas.openxmlformats.org/officeDocument/2006/relationships/hyperlink" Target="https://www.facebook.com/10513336322_10153766238276323_10153766509861323" TargetMode="External"/><Relationship Id="rId4246" Type="http://schemas.openxmlformats.org/officeDocument/2006/relationships/hyperlink" Target="https://www.facebook.com/164305410295882_1110560592337021_1110826695643744" TargetMode="External"/><Relationship Id="rId5578" Type="http://schemas.openxmlformats.org/officeDocument/2006/relationships/hyperlink" Target="https://www.facebook.com/10513336322_10153766238276323_10153766564966323" TargetMode="External"/><Relationship Id="rId4245" Type="http://schemas.openxmlformats.org/officeDocument/2006/relationships/hyperlink" Target="https://www.facebook.com/164305410295882_1110560592337021_1110602075666206" TargetMode="External"/><Relationship Id="rId5579" Type="http://schemas.openxmlformats.org/officeDocument/2006/relationships/hyperlink" Target="https://www.facebook.com/10513336322_10153766238276323_10153766569711323" TargetMode="External"/><Relationship Id="rId4248" Type="http://schemas.openxmlformats.org/officeDocument/2006/relationships/hyperlink" Target="https://www.facebook.com/164305410295882_1110560592337021_1110669672326113" TargetMode="External"/><Relationship Id="rId5576" Type="http://schemas.openxmlformats.org/officeDocument/2006/relationships/hyperlink" Target="https://www.facebook.com/10513336322_10153766238276323_10153766558291323" TargetMode="External"/><Relationship Id="rId4247" Type="http://schemas.openxmlformats.org/officeDocument/2006/relationships/hyperlink" Target="https://www.facebook.com/164305410295882_1110560592337021_1111009105625503" TargetMode="External"/><Relationship Id="rId5577" Type="http://schemas.openxmlformats.org/officeDocument/2006/relationships/hyperlink" Target="https://www.facebook.com/10513336322_10153766238276323_10153766562581323" TargetMode="External"/><Relationship Id="rId4239" Type="http://schemas.openxmlformats.org/officeDocument/2006/relationships/hyperlink" Target="https://www.facebook.com/164305410295882_1110560592337021_1110568565669557" TargetMode="External"/><Relationship Id="rId4238" Type="http://schemas.openxmlformats.org/officeDocument/2006/relationships/hyperlink" Target="https://www.facebook.com/164305410295882_1110560592337021_1110626755663738" TargetMode="External"/><Relationship Id="rId5569" Type="http://schemas.openxmlformats.org/officeDocument/2006/relationships/hyperlink" Target="https://www.facebook.com/10513336322_10153766238276323_10153768287646323" TargetMode="External"/><Relationship Id="rId5560" Type="http://schemas.openxmlformats.org/officeDocument/2006/relationships/hyperlink" Target="https://www.facebook.com/10513336322_10153766238276323_10153767945236323" TargetMode="External"/><Relationship Id="rId495" Type="http://schemas.openxmlformats.org/officeDocument/2006/relationships/hyperlink" Target="https://www.facebook.com/228735667216_10153107791887217_10153108387692217" TargetMode="External"/><Relationship Id="rId4231" Type="http://schemas.openxmlformats.org/officeDocument/2006/relationships/hyperlink" Target="https://www.facebook.com/164305410295882_1110560592337021_1110628905663523" TargetMode="External"/><Relationship Id="rId5563" Type="http://schemas.openxmlformats.org/officeDocument/2006/relationships/hyperlink" Target="https://www.facebook.com/10513336322_10153766238276323_10153769727356323" TargetMode="External"/><Relationship Id="rId494" Type="http://schemas.openxmlformats.org/officeDocument/2006/relationships/hyperlink" Target="https://www.facebook.com/228735667216_10153107791887217_10153108387527217" TargetMode="External"/><Relationship Id="rId4230" Type="http://schemas.openxmlformats.org/officeDocument/2006/relationships/hyperlink" Target="https://www.facebook.com/164305410295882_1110560592337021_1111049345621479" TargetMode="External"/><Relationship Id="rId5564" Type="http://schemas.openxmlformats.org/officeDocument/2006/relationships/hyperlink" Target="https://www.facebook.com/10513336322_10153766238276323_10153768697756323" TargetMode="External"/><Relationship Id="rId493" Type="http://schemas.openxmlformats.org/officeDocument/2006/relationships/hyperlink" Target="https://www.facebook.com/228735667216_10153107791887217_10153108386987217" TargetMode="External"/><Relationship Id="rId4233" Type="http://schemas.openxmlformats.org/officeDocument/2006/relationships/hyperlink" Target="https://www.facebook.com/164305410295882_1110560592337021_1110758688983878" TargetMode="External"/><Relationship Id="rId5561" Type="http://schemas.openxmlformats.org/officeDocument/2006/relationships/hyperlink" Target="https://www.facebook.com/10513336322_10153766238276323_10153769996166323" TargetMode="External"/><Relationship Id="rId492" Type="http://schemas.openxmlformats.org/officeDocument/2006/relationships/hyperlink" Target="https://www.facebook.com/228735667216_10153107791887217_10153107919462217" TargetMode="External"/><Relationship Id="rId4232" Type="http://schemas.openxmlformats.org/officeDocument/2006/relationships/hyperlink" Target="https://www.facebook.com/164305410295882_1110560592337021_1112114782181602" TargetMode="External"/><Relationship Id="rId5562" Type="http://schemas.openxmlformats.org/officeDocument/2006/relationships/hyperlink" Target="https://www.facebook.com/10513336322_10153766238276323_1521990351427072" TargetMode="External"/><Relationship Id="rId499" Type="http://schemas.openxmlformats.org/officeDocument/2006/relationships/hyperlink" Target="https://www.facebook.com/228735667216_10153107791887217_10153109044757217" TargetMode="External"/><Relationship Id="rId4235" Type="http://schemas.openxmlformats.org/officeDocument/2006/relationships/hyperlink" Target="https://www.facebook.com/164305410295882_1110560592337021_1110837778975969" TargetMode="External"/><Relationship Id="rId5567" Type="http://schemas.openxmlformats.org/officeDocument/2006/relationships/hyperlink" Target="https://www.facebook.com/10513336322_10153766238276323_10153768120576323" TargetMode="External"/><Relationship Id="rId498" Type="http://schemas.openxmlformats.org/officeDocument/2006/relationships/hyperlink" Target="https://www.facebook.com/228735667216_10153107791887217_10153108859157217" TargetMode="External"/><Relationship Id="rId4234" Type="http://schemas.openxmlformats.org/officeDocument/2006/relationships/hyperlink" Target="https://www.facebook.com/164305410295882_1110560592337021_1110565125669901" TargetMode="External"/><Relationship Id="rId5568" Type="http://schemas.openxmlformats.org/officeDocument/2006/relationships/hyperlink" Target="https://www.facebook.com/10513336322_10153766238276323_10153768268906323" TargetMode="External"/><Relationship Id="rId497" Type="http://schemas.openxmlformats.org/officeDocument/2006/relationships/hyperlink" Target="https://www.facebook.com/228735667216_10153107791887217_10153108560897217" TargetMode="External"/><Relationship Id="rId4237" Type="http://schemas.openxmlformats.org/officeDocument/2006/relationships/hyperlink" Target="https://www.facebook.com/164305410295882_1110560592337021_1110652878994459" TargetMode="External"/><Relationship Id="rId5565" Type="http://schemas.openxmlformats.org/officeDocument/2006/relationships/hyperlink" Target="https://www.facebook.com/10513336322_10153766238276323_10153768787516323" TargetMode="External"/><Relationship Id="rId496" Type="http://schemas.openxmlformats.org/officeDocument/2006/relationships/hyperlink" Target="https://www.facebook.com/228735667216_10153107791887217_10153108387847217" TargetMode="External"/><Relationship Id="rId4236" Type="http://schemas.openxmlformats.org/officeDocument/2006/relationships/hyperlink" Target="https://www.facebook.com/164305410295882_1110560592337021_1110597175666696" TargetMode="External"/><Relationship Id="rId5566" Type="http://schemas.openxmlformats.org/officeDocument/2006/relationships/hyperlink" Target="https://www.facebook.com/10513336322_10153766238276323_1520760788216695" TargetMode="External"/><Relationship Id="rId4260" Type="http://schemas.openxmlformats.org/officeDocument/2006/relationships/hyperlink" Target="https://www.facebook.com/164305410295882_1110560592337021_1110565515669862" TargetMode="External"/><Relationship Id="rId5592" Type="http://schemas.openxmlformats.org/officeDocument/2006/relationships/hyperlink" Target="https://www.facebook.com/10513336322_10153766238276323_10153767883916323" TargetMode="External"/><Relationship Id="rId5593" Type="http://schemas.openxmlformats.org/officeDocument/2006/relationships/hyperlink" Target="https://www.facebook.com/10513336322_10153766238276323_10153766960271323" TargetMode="External"/><Relationship Id="rId4262" Type="http://schemas.openxmlformats.org/officeDocument/2006/relationships/hyperlink" Target="https://www.facebook.com/164305410295882_1110560592337021_1110611232331957" TargetMode="External"/><Relationship Id="rId5590" Type="http://schemas.openxmlformats.org/officeDocument/2006/relationships/hyperlink" Target="https://www.facebook.com/10513336322_10153766238276323_10153767839631323" TargetMode="External"/><Relationship Id="rId4261" Type="http://schemas.openxmlformats.org/officeDocument/2006/relationships/hyperlink" Target="https://www.facebook.com/164305410295882_1110560592337021_1110633415663072" TargetMode="External"/><Relationship Id="rId5591" Type="http://schemas.openxmlformats.org/officeDocument/2006/relationships/hyperlink" Target="https://www.facebook.com/10513336322_10153766238276323_10153767854131323" TargetMode="External"/><Relationship Id="rId4264" Type="http://schemas.openxmlformats.org/officeDocument/2006/relationships/hyperlink" Target="https://www.facebook.com/164305410295882_1110560592337021_1111062038953543" TargetMode="External"/><Relationship Id="rId5596" Type="http://schemas.openxmlformats.org/officeDocument/2006/relationships/hyperlink" Target="https://www.facebook.com/10513336322_10153766238276323_10153767872356323" TargetMode="External"/><Relationship Id="rId4263" Type="http://schemas.openxmlformats.org/officeDocument/2006/relationships/hyperlink" Target="https://www.facebook.com/164305410295882_1110560592337021_1110779805648433" TargetMode="External"/><Relationship Id="rId5597" Type="http://schemas.openxmlformats.org/officeDocument/2006/relationships/hyperlink" Target="https://www.facebook.com/10513336322_10153766238276323_10153767879496323" TargetMode="External"/><Relationship Id="rId4266" Type="http://schemas.openxmlformats.org/officeDocument/2006/relationships/hyperlink" Target="https://www.facebook.com/164305410295882_1110560592337021_1110579242335156" TargetMode="External"/><Relationship Id="rId5594" Type="http://schemas.openxmlformats.org/officeDocument/2006/relationships/hyperlink" Target="https://www.facebook.com/10513336322_10153766238276323_10153766799451323" TargetMode="External"/><Relationship Id="rId4265" Type="http://schemas.openxmlformats.org/officeDocument/2006/relationships/hyperlink" Target="https://www.facebook.com/164305410295882_1110560592337021_1110596965666717" TargetMode="External"/><Relationship Id="rId5595" Type="http://schemas.openxmlformats.org/officeDocument/2006/relationships/hyperlink" Target="https://www.facebook.com/10513336322_10153766238276323_10153766867951323" TargetMode="External"/><Relationship Id="rId4268" Type="http://schemas.openxmlformats.org/officeDocument/2006/relationships/hyperlink" Target="https://www.facebook.com/164305410295882_1110560592337021_1110920235634390" TargetMode="External"/><Relationship Id="rId4267" Type="http://schemas.openxmlformats.org/officeDocument/2006/relationships/hyperlink" Target="https://www.facebook.com/164305410295882_1110560592337021_1110732005653213" TargetMode="External"/><Relationship Id="rId5598" Type="http://schemas.openxmlformats.org/officeDocument/2006/relationships/hyperlink" Target="https://www.facebook.com/10513336322_10153766238276323_10153767882471323" TargetMode="External"/><Relationship Id="rId4269" Type="http://schemas.openxmlformats.org/officeDocument/2006/relationships/hyperlink" Target="https://www.facebook.com/164305410295882_1110560592337021_1110597628999984" TargetMode="External"/><Relationship Id="rId5599" Type="http://schemas.openxmlformats.org/officeDocument/2006/relationships/hyperlink" Target="https://www.facebook.com/10513336322_10153766238276323_10153767887156323" TargetMode="External"/><Relationship Id="rId5581" Type="http://schemas.openxmlformats.org/officeDocument/2006/relationships/hyperlink" Target="https://www.facebook.com/10513336322_10153766238276323_10153766593226323" TargetMode="External"/><Relationship Id="rId5582" Type="http://schemas.openxmlformats.org/officeDocument/2006/relationships/hyperlink" Target="https://www.facebook.com/10513336322_10153766238276323_10153766665191323" TargetMode="External"/><Relationship Id="rId4251" Type="http://schemas.openxmlformats.org/officeDocument/2006/relationships/hyperlink" Target="https://www.facebook.com/164305410295882_1110560592337021_1110639502329130" TargetMode="External"/><Relationship Id="rId4250" Type="http://schemas.openxmlformats.org/officeDocument/2006/relationships/hyperlink" Target="https://www.facebook.com/164305410295882_1110560592337021_1111573255569088" TargetMode="External"/><Relationship Id="rId5580" Type="http://schemas.openxmlformats.org/officeDocument/2006/relationships/hyperlink" Target="https://www.facebook.com/10513336322_10153766238276323_10153766583526323" TargetMode="External"/><Relationship Id="rId4253" Type="http://schemas.openxmlformats.org/officeDocument/2006/relationships/hyperlink" Target="https://www.facebook.com/164305410295882_1110560592337021_1110907018969045" TargetMode="External"/><Relationship Id="rId5585" Type="http://schemas.openxmlformats.org/officeDocument/2006/relationships/hyperlink" Target="https://www.facebook.com/10513336322_10153766238276323_10153766850211323" TargetMode="External"/><Relationship Id="rId4252" Type="http://schemas.openxmlformats.org/officeDocument/2006/relationships/hyperlink" Target="https://www.facebook.com/164305410295882_1110560592337021_1110853188974428" TargetMode="External"/><Relationship Id="rId5586" Type="http://schemas.openxmlformats.org/officeDocument/2006/relationships/hyperlink" Target="https://www.facebook.com/10513336322_10153766238276323_10153766857081323" TargetMode="External"/><Relationship Id="rId4255" Type="http://schemas.openxmlformats.org/officeDocument/2006/relationships/hyperlink" Target="https://www.facebook.com/164305410295882_1110560592337021_1110655078994239" TargetMode="External"/><Relationship Id="rId5583" Type="http://schemas.openxmlformats.org/officeDocument/2006/relationships/hyperlink" Target="https://www.facebook.com/10513336322_10153766238276323_10153766665341323" TargetMode="External"/><Relationship Id="rId4254" Type="http://schemas.openxmlformats.org/officeDocument/2006/relationships/hyperlink" Target="https://www.facebook.com/164305410295882_1110560592337021_1110817838977963" TargetMode="External"/><Relationship Id="rId5584" Type="http://schemas.openxmlformats.org/officeDocument/2006/relationships/hyperlink" Target="https://www.facebook.com/10513336322_10153766238276323_10153766724651323" TargetMode="External"/><Relationship Id="rId4257" Type="http://schemas.openxmlformats.org/officeDocument/2006/relationships/hyperlink" Target="https://www.facebook.com/164305410295882_1110560592337021_1110791948980552" TargetMode="External"/><Relationship Id="rId5589" Type="http://schemas.openxmlformats.org/officeDocument/2006/relationships/hyperlink" Target="https://www.facebook.com/10513336322_10153766238276323_10153767217651323" TargetMode="External"/><Relationship Id="rId4256" Type="http://schemas.openxmlformats.org/officeDocument/2006/relationships/hyperlink" Target="https://www.facebook.com/164305410295882_1110560592337021_1110584532334627" TargetMode="External"/><Relationship Id="rId4259" Type="http://schemas.openxmlformats.org/officeDocument/2006/relationships/hyperlink" Target="https://www.facebook.com/164305410295882_1110560592337021_1110832012309879" TargetMode="External"/><Relationship Id="rId5587" Type="http://schemas.openxmlformats.org/officeDocument/2006/relationships/hyperlink" Target="https://www.facebook.com/10513336322_10153766238276323_10153766974461323" TargetMode="External"/><Relationship Id="rId4258" Type="http://schemas.openxmlformats.org/officeDocument/2006/relationships/hyperlink" Target="https://www.facebook.com/164305410295882_1110560592337021_1110566382336442" TargetMode="External"/><Relationship Id="rId5588" Type="http://schemas.openxmlformats.org/officeDocument/2006/relationships/hyperlink" Target="https://www.facebook.com/10513336322_10153766238276323_10153767163631323" TargetMode="External"/><Relationship Id="rId3810" Type="http://schemas.openxmlformats.org/officeDocument/2006/relationships/hyperlink" Target="https://www.facebook.com/164305410295882_2769041099822287_2769050503154680" TargetMode="External"/><Relationship Id="rId3812" Type="http://schemas.openxmlformats.org/officeDocument/2006/relationships/hyperlink" Target="https://www.facebook.com/164305410295882_2769041099822287_2769897729736624" TargetMode="External"/><Relationship Id="rId3811" Type="http://schemas.openxmlformats.org/officeDocument/2006/relationships/hyperlink" Target="https://www.facebook.com/164305410295882_2769041099822287_2769094233150307" TargetMode="External"/><Relationship Id="rId3814" Type="http://schemas.openxmlformats.org/officeDocument/2006/relationships/hyperlink" Target="https://www.facebook.com/164305410295882_2769041099822287_2769170753142655" TargetMode="External"/><Relationship Id="rId3813" Type="http://schemas.openxmlformats.org/officeDocument/2006/relationships/hyperlink" Target="https://www.facebook.com/164305410295882_2769041099822287_116539485714162" TargetMode="External"/><Relationship Id="rId3816" Type="http://schemas.openxmlformats.org/officeDocument/2006/relationships/hyperlink" Target="https://www.facebook.com/164305410295882_2769041099822287_2769157103144020" TargetMode="External"/><Relationship Id="rId3815" Type="http://schemas.openxmlformats.org/officeDocument/2006/relationships/hyperlink" Target="https://www.facebook.com/164305410295882_2769041099822287_2769709876422076" TargetMode="External"/><Relationship Id="rId3818" Type="http://schemas.openxmlformats.org/officeDocument/2006/relationships/hyperlink" Target="https://www.facebook.com/164305410295882_2769041099822287_2769741236418940" TargetMode="External"/><Relationship Id="rId3817" Type="http://schemas.openxmlformats.org/officeDocument/2006/relationships/hyperlink" Target="https://www.facebook.com/164305410295882_2769041099822287_2770907399635657" TargetMode="External"/><Relationship Id="rId3819" Type="http://schemas.openxmlformats.org/officeDocument/2006/relationships/hyperlink" Target="https://www.facebook.com/164305410295882_2769041099822287_2770498773009853" TargetMode="External"/><Relationship Id="rId3801" Type="http://schemas.openxmlformats.org/officeDocument/2006/relationships/hyperlink" Target="https://www.facebook.com/164305410295882_2769041099822287_2769186139807783" TargetMode="External"/><Relationship Id="rId3800" Type="http://schemas.openxmlformats.org/officeDocument/2006/relationships/hyperlink" Target="https://www.facebook.com/164305410295882_2769041099822287_2769147423144988" TargetMode="External"/><Relationship Id="rId3803" Type="http://schemas.openxmlformats.org/officeDocument/2006/relationships/hyperlink" Target="https://www.facebook.com/164305410295882_2769041099822287_148673399057872" TargetMode="External"/><Relationship Id="rId3802" Type="http://schemas.openxmlformats.org/officeDocument/2006/relationships/hyperlink" Target="https://www.facebook.com/164305410295882_2769041099822287_2769092449817152" TargetMode="External"/><Relationship Id="rId3805" Type="http://schemas.openxmlformats.org/officeDocument/2006/relationships/hyperlink" Target="https://www.facebook.com/164305410295882_2769041099822287_2769096906483373" TargetMode="External"/><Relationship Id="rId3804" Type="http://schemas.openxmlformats.org/officeDocument/2006/relationships/hyperlink" Target="https://www.facebook.com/164305410295882_2769041099822287_123193135076622" TargetMode="External"/><Relationship Id="rId3807" Type="http://schemas.openxmlformats.org/officeDocument/2006/relationships/hyperlink" Target="https://www.facebook.com/164305410295882_2769041099822287_2769146086478455" TargetMode="External"/><Relationship Id="rId3806" Type="http://schemas.openxmlformats.org/officeDocument/2006/relationships/hyperlink" Target="https://www.facebook.com/164305410295882_2769041099822287_2769812143078516" TargetMode="External"/><Relationship Id="rId3809" Type="http://schemas.openxmlformats.org/officeDocument/2006/relationships/hyperlink" Target="https://www.facebook.com/164305410295882_2769041099822287_2770869632972767" TargetMode="External"/><Relationship Id="rId3808" Type="http://schemas.openxmlformats.org/officeDocument/2006/relationships/hyperlink" Target="https://www.facebook.com/164305410295882_2769041099822287_2769358296457234" TargetMode="External"/><Relationship Id="rId1213" Type="http://schemas.openxmlformats.org/officeDocument/2006/relationships/hyperlink" Target="https://www.facebook.com/164305410295882_1116529198406827_1116545151738565" TargetMode="External"/><Relationship Id="rId2544" Type="http://schemas.openxmlformats.org/officeDocument/2006/relationships/hyperlink" Target="https://www.facebook.com/228735667216_10153107791887217_10153107933237217" TargetMode="External"/><Relationship Id="rId3876" Type="http://schemas.openxmlformats.org/officeDocument/2006/relationships/hyperlink" Target="https://www.facebook.com/164305410295882_2769041099822287_2769190113140719" TargetMode="External"/><Relationship Id="rId1214" Type="http://schemas.openxmlformats.org/officeDocument/2006/relationships/hyperlink" Target="https://www.facebook.com/164305410295882_1116529198406827_1116546171738463" TargetMode="External"/><Relationship Id="rId2545" Type="http://schemas.openxmlformats.org/officeDocument/2006/relationships/hyperlink" Target="https://www.facebook.com/228735667216_10153107791887217_10153107943977217" TargetMode="External"/><Relationship Id="rId3875" Type="http://schemas.openxmlformats.org/officeDocument/2006/relationships/hyperlink" Target="https://www.facebook.com/164305410295882_2769041099822287_2769709456422118" TargetMode="External"/><Relationship Id="rId1215" Type="http://schemas.openxmlformats.org/officeDocument/2006/relationships/hyperlink" Target="https://www.facebook.com/164305410295882_1116529198406827_1116680611725019" TargetMode="External"/><Relationship Id="rId2546" Type="http://schemas.openxmlformats.org/officeDocument/2006/relationships/hyperlink" Target="https://www.facebook.com/228735667216_10153107791887217_10153108449792217" TargetMode="External"/><Relationship Id="rId3878" Type="http://schemas.openxmlformats.org/officeDocument/2006/relationships/hyperlink" Target="https://www.facebook.com/164305410295882_2769041099822287_2769083683151362" TargetMode="External"/><Relationship Id="rId1216" Type="http://schemas.openxmlformats.org/officeDocument/2006/relationships/hyperlink" Target="https://www.facebook.com/164305410295882_1116529198406827_1116692311723849" TargetMode="External"/><Relationship Id="rId2547" Type="http://schemas.openxmlformats.org/officeDocument/2006/relationships/hyperlink" Target="https://www.facebook.com/228735667216_10153107791887217_10153108557527217" TargetMode="External"/><Relationship Id="rId3877" Type="http://schemas.openxmlformats.org/officeDocument/2006/relationships/hyperlink" Target="https://www.facebook.com/164305410295882_2769041099822287_2770119586381105" TargetMode="External"/><Relationship Id="rId1217" Type="http://schemas.openxmlformats.org/officeDocument/2006/relationships/hyperlink" Target="https://www.facebook.com/164305410295882_1116529198406827_1116619105064503" TargetMode="External"/><Relationship Id="rId2548" Type="http://schemas.openxmlformats.org/officeDocument/2006/relationships/hyperlink" Target="https://www.facebook.com/228735667216_10153107791887217_10153109043617217" TargetMode="External"/><Relationship Id="rId1218" Type="http://schemas.openxmlformats.org/officeDocument/2006/relationships/hyperlink" Target="https://www.facebook.com/164305410295882_1116529198406827_1116606598399087" TargetMode="External"/><Relationship Id="rId2549" Type="http://schemas.openxmlformats.org/officeDocument/2006/relationships/hyperlink" Target="https://www.facebook.com/228735667216_10153107791887217_10153107844707217" TargetMode="External"/><Relationship Id="rId3879" Type="http://schemas.openxmlformats.org/officeDocument/2006/relationships/hyperlink" Target="https://www.facebook.com/164305410295882_2769041099822287_274560609697101" TargetMode="External"/><Relationship Id="rId1219" Type="http://schemas.openxmlformats.org/officeDocument/2006/relationships/hyperlink" Target="https://www.facebook.com/164305410295882_1116529198406827_1116794568380290" TargetMode="External"/><Relationship Id="rId3870" Type="http://schemas.openxmlformats.org/officeDocument/2006/relationships/hyperlink" Target="https://www.facebook.com/164305410295882_2769041099822287_2770179446375119" TargetMode="External"/><Relationship Id="rId2540" Type="http://schemas.openxmlformats.org/officeDocument/2006/relationships/hyperlink" Target="https://www.facebook.com/228735667216_10153107791887217_10153107861302217" TargetMode="External"/><Relationship Id="rId3872" Type="http://schemas.openxmlformats.org/officeDocument/2006/relationships/hyperlink" Target="https://www.facebook.com/164305410295882_2769041099822287_148659132392632" TargetMode="External"/><Relationship Id="rId1210" Type="http://schemas.openxmlformats.org/officeDocument/2006/relationships/hyperlink" Target="https://www.facebook.com/164305410295882_1116529198406827_1116537305072683" TargetMode="External"/><Relationship Id="rId2541" Type="http://schemas.openxmlformats.org/officeDocument/2006/relationships/hyperlink" Target="https://www.facebook.com/228735667216_10153107791887217_10153107821747217" TargetMode="External"/><Relationship Id="rId3871" Type="http://schemas.openxmlformats.org/officeDocument/2006/relationships/hyperlink" Target="https://www.facebook.com/164305410295882_2769041099822287_2769823409744056" TargetMode="External"/><Relationship Id="rId1211" Type="http://schemas.openxmlformats.org/officeDocument/2006/relationships/hyperlink" Target="https://www.facebook.com/164305410295882_1116529198406827_1116540041739076" TargetMode="External"/><Relationship Id="rId2542" Type="http://schemas.openxmlformats.org/officeDocument/2006/relationships/hyperlink" Target="https://www.facebook.com/228735667216_10153107791887217_10153108595532217" TargetMode="External"/><Relationship Id="rId3874" Type="http://schemas.openxmlformats.org/officeDocument/2006/relationships/hyperlink" Target="https://www.facebook.com/164305410295882_2769041099822287_2770805939645803" TargetMode="External"/><Relationship Id="rId1212" Type="http://schemas.openxmlformats.org/officeDocument/2006/relationships/hyperlink" Target="https://www.facebook.com/164305410295882_1116529198406827_1116692941723786" TargetMode="External"/><Relationship Id="rId2543" Type="http://schemas.openxmlformats.org/officeDocument/2006/relationships/hyperlink" Target="https://www.facebook.com/228735667216_10153107791887217_10153108193332217" TargetMode="External"/><Relationship Id="rId3873" Type="http://schemas.openxmlformats.org/officeDocument/2006/relationships/hyperlink" Target="https://www.facebook.com/164305410295882_2769041099822287_2769529119773485" TargetMode="External"/><Relationship Id="rId1202" Type="http://schemas.openxmlformats.org/officeDocument/2006/relationships/hyperlink" Target="https://www.facebook.com/164305410295882_1116529198406827_1116594761733604" TargetMode="External"/><Relationship Id="rId2533" Type="http://schemas.openxmlformats.org/officeDocument/2006/relationships/hyperlink" Target="https://www.facebook.com/228735667216_10153107791887217_10153107861292217" TargetMode="External"/><Relationship Id="rId3865" Type="http://schemas.openxmlformats.org/officeDocument/2006/relationships/hyperlink" Target="https://www.facebook.com/164305410295882_2769041099822287_1863094560675825" TargetMode="External"/><Relationship Id="rId1203" Type="http://schemas.openxmlformats.org/officeDocument/2006/relationships/hyperlink" Target="https://www.facebook.com/164305410295882_1116529198406827_1116616515064762" TargetMode="External"/><Relationship Id="rId2534" Type="http://schemas.openxmlformats.org/officeDocument/2006/relationships/hyperlink" Target="https://www.facebook.com/228735667216_10153107791887217_10153107872962217" TargetMode="External"/><Relationship Id="rId3864" Type="http://schemas.openxmlformats.org/officeDocument/2006/relationships/hyperlink" Target="https://www.facebook.com/164305410295882_2769041099822287_2769187886474275" TargetMode="External"/><Relationship Id="rId1204" Type="http://schemas.openxmlformats.org/officeDocument/2006/relationships/hyperlink" Target="https://www.facebook.com/164305410295882_1116529198406827_1116637958395951" TargetMode="External"/><Relationship Id="rId2535" Type="http://schemas.openxmlformats.org/officeDocument/2006/relationships/hyperlink" Target="https://www.facebook.com/228735667216_10153107791887217_10153107933097217" TargetMode="External"/><Relationship Id="rId3867" Type="http://schemas.openxmlformats.org/officeDocument/2006/relationships/hyperlink" Target="https://www.facebook.com/164305410295882_2769041099822287_2769133933146337" TargetMode="External"/><Relationship Id="rId1205" Type="http://schemas.openxmlformats.org/officeDocument/2006/relationships/hyperlink" Target="https://www.facebook.com/164305410295882_1116529198406827_1116543028405444" TargetMode="External"/><Relationship Id="rId2536" Type="http://schemas.openxmlformats.org/officeDocument/2006/relationships/hyperlink" Target="https://www.facebook.com/228735667216_10153107791887217_10153107864487217" TargetMode="External"/><Relationship Id="rId3866" Type="http://schemas.openxmlformats.org/officeDocument/2006/relationships/hyperlink" Target="https://www.facebook.com/164305410295882_2769041099822287_2769893403070390" TargetMode="External"/><Relationship Id="rId1206" Type="http://schemas.openxmlformats.org/officeDocument/2006/relationships/hyperlink" Target="https://www.facebook.com/164305410295882_1116529198406827_1116539311739149" TargetMode="External"/><Relationship Id="rId2537" Type="http://schemas.openxmlformats.org/officeDocument/2006/relationships/hyperlink" Target="https://www.facebook.com/228735667216_10153107791887217_10153107879462217" TargetMode="External"/><Relationship Id="rId3869" Type="http://schemas.openxmlformats.org/officeDocument/2006/relationships/hyperlink" Target="https://www.facebook.com/164305410295882_2769041099822287_116569319044512" TargetMode="External"/><Relationship Id="rId1207" Type="http://schemas.openxmlformats.org/officeDocument/2006/relationships/hyperlink" Target="https://www.facebook.com/164305410295882_1116529198406827_1116596441733436" TargetMode="External"/><Relationship Id="rId2538" Type="http://schemas.openxmlformats.org/officeDocument/2006/relationships/hyperlink" Target="https://www.facebook.com/228735667216_10153107791887217_10153107827437217" TargetMode="External"/><Relationship Id="rId3868" Type="http://schemas.openxmlformats.org/officeDocument/2006/relationships/hyperlink" Target="https://www.facebook.com/164305410295882_2769041099822287_2769630706429993" TargetMode="External"/><Relationship Id="rId1208" Type="http://schemas.openxmlformats.org/officeDocument/2006/relationships/hyperlink" Target="https://www.facebook.com/164305410295882_1116529198406827_1116543355072078" TargetMode="External"/><Relationship Id="rId2539" Type="http://schemas.openxmlformats.org/officeDocument/2006/relationships/hyperlink" Target="https://www.facebook.com/228735667216_10153107791887217_10153108085082217" TargetMode="External"/><Relationship Id="rId1209" Type="http://schemas.openxmlformats.org/officeDocument/2006/relationships/hyperlink" Target="https://www.facebook.com/164305410295882_1116529198406827_1116570911735989" TargetMode="External"/><Relationship Id="rId3861" Type="http://schemas.openxmlformats.org/officeDocument/2006/relationships/hyperlink" Target="https://www.facebook.com/164305410295882_2769041099822287_148671395724739" TargetMode="External"/><Relationship Id="rId2530" Type="http://schemas.openxmlformats.org/officeDocument/2006/relationships/hyperlink" Target="https://www.facebook.com/228735667216_10153107791887217_10153107922637217" TargetMode="External"/><Relationship Id="rId3860" Type="http://schemas.openxmlformats.org/officeDocument/2006/relationships/hyperlink" Target="https://www.facebook.com/164305410295882_2769041099822287_2770435263016204" TargetMode="External"/><Relationship Id="rId1200" Type="http://schemas.openxmlformats.org/officeDocument/2006/relationships/hyperlink" Target="https://www.facebook.com/164305410295882_1116529198406827_1116530618406685" TargetMode="External"/><Relationship Id="rId2531" Type="http://schemas.openxmlformats.org/officeDocument/2006/relationships/hyperlink" Target="https://www.facebook.com/228735667216_10153107791887217_10153108117027217" TargetMode="External"/><Relationship Id="rId3863" Type="http://schemas.openxmlformats.org/officeDocument/2006/relationships/hyperlink" Target="https://www.facebook.com/164305410295882_2769041099822287_148672815724597" TargetMode="External"/><Relationship Id="rId1201" Type="http://schemas.openxmlformats.org/officeDocument/2006/relationships/hyperlink" Target="https://www.facebook.com/164305410295882_1116529198406827_1116532885073125" TargetMode="External"/><Relationship Id="rId2532" Type="http://schemas.openxmlformats.org/officeDocument/2006/relationships/hyperlink" Target="https://www.facebook.com/228735667216_10153107791887217_10153107855917217" TargetMode="External"/><Relationship Id="rId3862" Type="http://schemas.openxmlformats.org/officeDocument/2006/relationships/hyperlink" Target="https://www.facebook.com/164305410295882_2769041099822287_274573609695801" TargetMode="External"/><Relationship Id="rId1235" Type="http://schemas.openxmlformats.org/officeDocument/2006/relationships/hyperlink" Target="https://www.facebook.com/164305410295882_1116529198406827_1116571581735922" TargetMode="External"/><Relationship Id="rId2566" Type="http://schemas.openxmlformats.org/officeDocument/2006/relationships/hyperlink" Target="https://www.facebook.com/228735667216_10153107791887217_10153108165007217" TargetMode="External"/><Relationship Id="rId3898" Type="http://schemas.openxmlformats.org/officeDocument/2006/relationships/hyperlink" Target="https://www.facebook.com/164305410295882_1110560592337021_1110566192336461" TargetMode="External"/><Relationship Id="rId1236" Type="http://schemas.openxmlformats.org/officeDocument/2006/relationships/hyperlink" Target="https://www.facebook.com/164305410295882_1116529198406827_1117000471693033" TargetMode="External"/><Relationship Id="rId2567" Type="http://schemas.openxmlformats.org/officeDocument/2006/relationships/hyperlink" Target="https://www.facebook.com/228735667216_10153107791887217_10153108763492217" TargetMode="External"/><Relationship Id="rId3897" Type="http://schemas.openxmlformats.org/officeDocument/2006/relationships/hyperlink" Target="https://www.facebook.com/164305410295882_1110560592337021_1110565875669826" TargetMode="External"/><Relationship Id="rId1237" Type="http://schemas.openxmlformats.org/officeDocument/2006/relationships/hyperlink" Target="https://www.facebook.com/164305410295882_1116529198406827_1116626581730422" TargetMode="External"/><Relationship Id="rId2568" Type="http://schemas.openxmlformats.org/officeDocument/2006/relationships/hyperlink" Target="https://www.facebook.com/SmashCulturalMarxism/photos/a.542430749197123.1073741829.537138136393051/877154622391399/?type=1" TargetMode="External"/><Relationship Id="rId1238" Type="http://schemas.openxmlformats.org/officeDocument/2006/relationships/hyperlink" Target="https://www.facebook.com/164305410295882_1116529198406827_1117659741627106" TargetMode="External"/><Relationship Id="rId2569" Type="http://schemas.openxmlformats.org/officeDocument/2006/relationships/hyperlink" Target="https://www.facebook.com/228735667216_10153107791887217_10153108477987217" TargetMode="External"/><Relationship Id="rId3899" Type="http://schemas.openxmlformats.org/officeDocument/2006/relationships/hyperlink" Target="https://www.facebook.com/164305410295882_1110560592337021_1110566315669782" TargetMode="External"/><Relationship Id="rId1239" Type="http://schemas.openxmlformats.org/officeDocument/2006/relationships/hyperlink" Target="https://www.facebook.com/164305410295882_1116529198406827_1116621765064237" TargetMode="External"/><Relationship Id="rId409" Type="http://schemas.openxmlformats.org/officeDocument/2006/relationships/hyperlink" Target="https://www.facebook.com/228735667216_10153107791887217_10153108784897217" TargetMode="External"/><Relationship Id="rId404" Type="http://schemas.openxmlformats.org/officeDocument/2006/relationships/hyperlink" Target="https://youtu.be/RZsvdg1dkJ4" TargetMode="External"/><Relationship Id="rId403" Type="http://schemas.openxmlformats.org/officeDocument/2006/relationships/hyperlink" Target="https://www.facebook.com/228735667216_10153107791887217_10153107871387217" TargetMode="External"/><Relationship Id="rId402" Type="http://schemas.openxmlformats.org/officeDocument/2006/relationships/hyperlink" Target="https://www.facebook.com/228735667216_10153107791887217_10153107932492217" TargetMode="External"/><Relationship Id="rId401" Type="http://schemas.openxmlformats.org/officeDocument/2006/relationships/hyperlink" Target="https://www.facebook.com/228735667216_10153107791887217_10153108961852217" TargetMode="External"/><Relationship Id="rId408" Type="http://schemas.openxmlformats.org/officeDocument/2006/relationships/hyperlink" Target="https://www.facebook.com/228735667216_10153107791887217_10153107943957217" TargetMode="External"/><Relationship Id="rId407" Type="http://schemas.openxmlformats.org/officeDocument/2006/relationships/hyperlink" Target="https://www.facebook.com/228735667216_10153107791887217_10153108166457217" TargetMode="External"/><Relationship Id="rId406" Type="http://schemas.openxmlformats.org/officeDocument/2006/relationships/hyperlink" Target="https://www.facebook.com/228735667216_10153107791887217_10153108142992217" TargetMode="External"/><Relationship Id="rId405" Type="http://schemas.openxmlformats.org/officeDocument/2006/relationships/hyperlink" Target="https://www.facebook.com/228735667216_10153107791887217_10153108139317217" TargetMode="External"/><Relationship Id="rId3890" Type="http://schemas.openxmlformats.org/officeDocument/2006/relationships/hyperlink" Target="https://www.facebook.com/164305410295882_2769041099822287_116595589041885" TargetMode="External"/><Relationship Id="rId2560" Type="http://schemas.openxmlformats.org/officeDocument/2006/relationships/hyperlink" Target="https://www.facebook.com/228735667216_10153107791887217_10153107942607217" TargetMode="External"/><Relationship Id="rId3892" Type="http://schemas.openxmlformats.org/officeDocument/2006/relationships/hyperlink" Target="https://www.facebook.com/164305410295882_2769041099822287_274562039696958" TargetMode="External"/><Relationship Id="rId1230" Type="http://schemas.openxmlformats.org/officeDocument/2006/relationships/hyperlink" Target="https://www.facebook.com/164305410295882_1116529198406827_1116569985069415" TargetMode="External"/><Relationship Id="rId2561" Type="http://schemas.openxmlformats.org/officeDocument/2006/relationships/hyperlink" Target="https://www.facebook.com/228735667216_10153107791887217_10153107822912217" TargetMode="External"/><Relationship Id="rId3891" Type="http://schemas.openxmlformats.org/officeDocument/2006/relationships/hyperlink" Target="https://www.facebook.com/164305410295882_2769041099822287_1911964052456647" TargetMode="External"/><Relationship Id="rId400" Type="http://schemas.openxmlformats.org/officeDocument/2006/relationships/hyperlink" Target="https://www.facebook.com/228735667216_10153107791887217_10153108200802217" TargetMode="External"/><Relationship Id="rId1231" Type="http://schemas.openxmlformats.org/officeDocument/2006/relationships/hyperlink" Target="https://www.facebook.com/164305410295882_1116529198406827_1118700994856314" TargetMode="External"/><Relationship Id="rId2562" Type="http://schemas.openxmlformats.org/officeDocument/2006/relationships/hyperlink" Target="https://www.facebook.com/228735667216_10153107791887217_10153107827732217" TargetMode="External"/><Relationship Id="rId3894" Type="http://schemas.openxmlformats.org/officeDocument/2006/relationships/hyperlink" Target="https://www.facebook.com/164305410295882_2769041099822287_2769225919803805" TargetMode="External"/><Relationship Id="rId1232" Type="http://schemas.openxmlformats.org/officeDocument/2006/relationships/hyperlink" Target="https://www.facebook.com/164305410295882_1116529198406827_1116593565067057" TargetMode="External"/><Relationship Id="rId2563" Type="http://schemas.openxmlformats.org/officeDocument/2006/relationships/hyperlink" Target="https://www.facebook.com/228735667216_10153107791887217_10153107822572217" TargetMode="External"/><Relationship Id="rId3893" Type="http://schemas.openxmlformats.org/officeDocument/2006/relationships/hyperlink" Target="https://www.facebook.com/164305410295882_2769041099822287_2769125726480491" TargetMode="External"/><Relationship Id="rId1233" Type="http://schemas.openxmlformats.org/officeDocument/2006/relationships/hyperlink" Target="https://www.facebook.com/164305410295882_1116529198406827_1116615701731510" TargetMode="External"/><Relationship Id="rId2564" Type="http://schemas.openxmlformats.org/officeDocument/2006/relationships/hyperlink" Target="https://www.facebook.com/228735667216_10153107791887217_10153107825947217" TargetMode="External"/><Relationship Id="rId3896" Type="http://schemas.openxmlformats.org/officeDocument/2006/relationships/hyperlink" Target="https://www.facebook.com/164305410295882_1110560592337021_1110564605669953" TargetMode="External"/><Relationship Id="rId1234" Type="http://schemas.openxmlformats.org/officeDocument/2006/relationships/hyperlink" Target="https://www.facebook.com/164305410295882_1116529198406827_1116531498406597" TargetMode="External"/><Relationship Id="rId2565" Type="http://schemas.openxmlformats.org/officeDocument/2006/relationships/hyperlink" Target="https://www.facebook.com/228735667216_10153107791887217_10153107828757217" TargetMode="External"/><Relationship Id="rId3895" Type="http://schemas.openxmlformats.org/officeDocument/2006/relationships/hyperlink" Target="https://www.facebook.com/164305410295882_1110560592337021" TargetMode="External"/><Relationship Id="rId1224" Type="http://schemas.openxmlformats.org/officeDocument/2006/relationships/hyperlink" Target="https://www.facebook.com/164305410295882_1116529198406827_1116607431732337" TargetMode="External"/><Relationship Id="rId2555" Type="http://schemas.openxmlformats.org/officeDocument/2006/relationships/hyperlink" Target="https://www.facebook.com/228735667216_10153107791887217_10153107796537217" TargetMode="External"/><Relationship Id="rId3887" Type="http://schemas.openxmlformats.org/officeDocument/2006/relationships/hyperlink" Target="https://www.facebook.com/164305410295882_2769041099822287_2769119219814475" TargetMode="External"/><Relationship Id="rId1225" Type="http://schemas.openxmlformats.org/officeDocument/2006/relationships/hyperlink" Target="https://www.facebook.com/164305410295882_1116529198406827_1116619035064510" TargetMode="External"/><Relationship Id="rId2556" Type="http://schemas.openxmlformats.org/officeDocument/2006/relationships/hyperlink" Target="https://www.facebook.com/228735667216_10153107791887217_10153107831927217" TargetMode="External"/><Relationship Id="rId3886" Type="http://schemas.openxmlformats.org/officeDocument/2006/relationships/hyperlink" Target="https://www.facebook.com/164305410295882_2769041099822287_2769115269814870" TargetMode="External"/><Relationship Id="rId1226" Type="http://schemas.openxmlformats.org/officeDocument/2006/relationships/hyperlink" Target="https://www.facebook.com/164305410295882_1116529198406827_1116834195042994" TargetMode="External"/><Relationship Id="rId2557" Type="http://schemas.openxmlformats.org/officeDocument/2006/relationships/hyperlink" Target="https://www.facebook.com/228735667216_10153107791887217_10153107834107217" TargetMode="External"/><Relationship Id="rId3889" Type="http://schemas.openxmlformats.org/officeDocument/2006/relationships/hyperlink" Target="https://www.facebook.com/164305410295882_2769041099822287_2769053933154337" TargetMode="External"/><Relationship Id="rId1227" Type="http://schemas.openxmlformats.org/officeDocument/2006/relationships/hyperlink" Target="https://www.facebook.com/164305410295882_1116529198406827_1116576505068763" TargetMode="External"/><Relationship Id="rId2558" Type="http://schemas.openxmlformats.org/officeDocument/2006/relationships/hyperlink" Target="https://www.facebook.com/228735667216_10153107791887217_10153108212102217" TargetMode="External"/><Relationship Id="rId3888" Type="http://schemas.openxmlformats.org/officeDocument/2006/relationships/hyperlink" Target="https://www.facebook.com/164305410295882_2769041099822287_2769119426481121" TargetMode="External"/><Relationship Id="rId1228" Type="http://schemas.openxmlformats.org/officeDocument/2006/relationships/hyperlink" Target="https://www.facebook.com/164305410295882_1116529198406827_1116613221731758" TargetMode="External"/><Relationship Id="rId2559" Type="http://schemas.openxmlformats.org/officeDocument/2006/relationships/hyperlink" Target="https://www.facebook.com/228735667216_10153107791887217_10153107976677217" TargetMode="External"/><Relationship Id="rId1229" Type="http://schemas.openxmlformats.org/officeDocument/2006/relationships/hyperlink" Target="https://www.facebook.com/164305410295882_1116529198406827_1116540658405681" TargetMode="External"/><Relationship Id="rId3881" Type="http://schemas.openxmlformats.org/officeDocument/2006/relationships/hyperlink" Target="https://www.facebook.com/164305410295882_2769041099822287_1311483548974225" TargetMode="External"/><Relationship Id="rId2550" Type="http://schemas.openxmlformats.org/officeDocument/2006/relationships/hyperlink" Target="https://www.facebook.com/228735667216_10153107791887217_10153108103502217" TargetMode="External"/><Relationship Id="rId3880" Type="http://schemas.openxmlformats.org/officeDocument/2006/relationships/hyperlink" Target="https://www.facebook.com/164305410295882_2769041099822287_2770982956294768" TargetMode="External"/><Relationship Id="rId1220" Type="http://schemas.openxmlformats.org/officeDocument/2006/relationships/hyperlink" Target="https://www.facebook.com/164305410295882_1116529198406827_1116592545067159" TargetMode="External"/><Relationship Id="rId2551" Type="http://schemas.openxmlformats.org/officeDocument/2006/relationships/hyperlink" Target="https://www.facebook.com/228735667216_10153107791887217_10153107915177217" TargetMode="External"/><Relationship Id="rId3883" Type="http://schemas.openxmlformats.org/officeDocument/2006/relationships/hyperlink" Target="https://www.facebook.com/164305410295882_2769041099822287_2769170366476027" TargetMode="External"/><Relationship Id="rId1221" Type="http://schemas.openxmlformats.org/officeDocument/2006/relationships/hyperlink" Target="https://www.facebook.com/164305410295882_1116529198406827_1116537991739281" TargetMode="External"/><Relationship Id="rId2552" Type="http://schemas.openxmlformats.org/officeDocument/2006/relationships/hyperlink" Target="https://www.facebook.com/228735667216_10153107791887217_10153109203622217" TargetMode="External"/><Relationship Id="rId3882" Type="http://schemas.openxmlformats.org/officeDocument/2006/relationships/hyperlink" Target="https://www.facebook.com/164305410295882_2769041099822287_2769272969799100" TargetMode="External"/><Relationship Id="rId1222" Type="http://schemas.openxmlformats.org/officeDocument/2006/relationships/hyperlink" Target="https://www.facebook.com/164305410295882_1116529198406827_1116917501701330" TargetMode="External"/><Relationship Id="rId2553" Type="http://schemas.openxmlformats.org/officeDocument/2006/relationships/hyperlink" Target="https://www.facebook.com/228735667216_10153107791887217_10153109033047217" TargetMode="External"/><Relationship Id="rId3885" Type="http://schemas.openxmlformats.org/officeDocument/2006/relationships/hyperlink" Target="https://www.facebook.com/164305410295882_2769041099822287_2769101483149582" TargetMode="External"/><Relationship Id="rId1223" Type="http://schemas.openxmlformats.org/officeDocument/2006/relationships/hyperlink" Target="https://www.facebook.com/164305410295882_1116529198406827_1117046691688411" TargetMode="External"/><Relationship Id="rId2554" Type="http://schemas.openxmlformats.org/officeDocument/2006/relationships/hyperlink" Target="https://www.facebook.com/228735667216_10153107791887217_10153107923112217" TargetMode="External"/><Relationship Id="rId3884" Type="http://schemas.openxmlformats.org/officeDocument/2006/relationships/hyperlink" Target="https://www.facebook.com/164305410295882_2769041099822287_2769088796484184" TargetMode="External"/><Relationship Id="rId2500" Type="http://schemas.openxmlformats.org/officeDocument/2006/relationships/hyperlink" Target="https://www.facebook.com/228735667216_10153107791887217_10153107829052217" TargetMode="External"/><Relationship Id="rId3832" Type="http://schemas.openxmlformats.org/officeDocument/2006/relationships/hyperlink" Target="https://www.facebook.com/164305410295882_2769041099822287_2770173096375754" TargetMode="External"/><Relationship Id="rId2501" Type="http://schemas.openxmlformats.org/officeDocument/2006/relationships/hyperlink" Target="https://www.facebook.com/228735667216_10153107791887217_10153107837427217" TargetMode="External"/><Relationship Id="rId3831" Type="http://schemas.openxmlformats.org/officeDocument/2006/relationships/hyperlink" Target="https://www.facebook.com/164305410295882_2769041099822287_2769144816478582" TargetMode="External"/><Relationship Id="rId2502" Type="http://schemas.openxmlformats.org/officeDocument/2006/relationships/hyperlink" Target="https://www.facebook.com/228735667216_10153107791887217_10153107796777217" TargetMode="External"/><Relationship Id="rId3834" Type="http://schemas.openxmlformats.org/officeDocument/2006/relationships/hyperlink" Target="https://www.facebook.com/164305410295882_2769041099822287_2769359239790473" TargetMode="External"/><Relationship Id="rId2503" Type="http://schemas.openxmlformats.org/officeDocument/2006/relationships/hyperlink" Target="https://www.facebook.com/228735667216_10153107791887217_10153107958277217" TargetMode="External"/><Relationship Id="rId3833" Type="http://schemas.openxmlformats.org/officeDocument/2006/relationships/hyperlink" Target="https://www.facebook.com/164305410295882_2769041099822287_2770379366355127" TargetMode="External"/><Relationship Id="rId2504" Type="http://schemas.openxmlformats.org/officeDocument/2006/relationships/hyperlink" Target="https://www.facebook.com/228735667216_10153107791887217_10153108155557217" TargetMode="External"/><Relationship Id="rId3836" Type="http://schemas.openxmlformats.org/officeDocument/2006/relationships/hyperlink" Target="https://www.facebook.com/164305410295882_2769041099822287_2769883293071401" TargetMode="External"/><Relationship Id="rId2505" Type="http://schemas.openxmlformats.org/officeDocument/2006/relationships/hyperlink" Target="https://www.facebook.com/228735667216_10153107791887217_10153107967047217" TargetMode="External"/><Relationship Id="rId3835" Type="http://schemas.openxmlformats.org/officeDocument/2006/relationships/hyperlink" Target="https://www.facebook.com/164305410295882_2769041099822287_2769194766473587" TargetMode="External"/><Relationship Id="rId2506" Type="http://schemas.openxmlformats.org/officeDocument/2006/relationships/hyperlink" Target="https://www.facebook.com/228735667216_10153107791887217_10153107846622217" TargetMode="External"/><Relationship Id="rId3838" Type="http://schemas.openxmlformats.org/officeDocument/2006/relationships/hyperlink" Target="https://www.facebook.com/164305410295882_2769041099822287_2769263393133391" TargetMode="External"/><Relationship Id="rId2507" Type="http://schemas.openxmlformats.org/officeDocument/2006/relationships/hyperlink" Target="https://www.facebook.com/228735667216_10153107791887217_10153107958997217" TargetMode="External"/><Relationship Id="rId3837" Type="http://schemas.openxmlformats.org/officeDocument/2006/relationships/hyperlink" Target="https://www.facebook.com/164305410295882_2769041099822287_2769934189732978" TargetMode="External"/><Relationship Id="rId2508" Type="http://schemas.openxmlformats.org/officeDocument/2006/relationships/hyperlink" Target="https://www.facebook.com/228735667216_10153107791887217_10153107850462217" TargetMode="External"/><Relationship Id="rId2509" Type="http://schemas.openxmlformats.org/officeDocument/2006/relationships/hyperlink" Target="https://www.facebook.com/228735667216_10153107791887217_10153107796217217" TargetMode="External"/><Relationship Id="rId3839" Type="http://schemas.openxmlformats.org/officeDocument/2006/relationships/hyperlink" Target="https://www.facebook.com/164305410295882_2769041099822287_2769118169814580" TargetMode="External"/><Relationship Id="rId3830" Type="http://schemas.openxmlformats.org/officeDocument/2006/relationships/hyperlink" Target="https://www.facebook.com/164305410295882_2769041099822287_2769866493073081" TargetMode="External"/><Relationship Id="rId3821" Type="http://schemas.openxmlformats.org/officeDocument/2006/relationships/hyperlink" Target="https://www.facebook.com/164305410295882_2769041099822287_2769186416474422" TargetMode="External"/><Relationship Id="rId3820" Type="http://schemas.openxmlformats.org/officeDocument/2006/relationships/hyperlink" Target="https://www.facebook.com/164305410295882_2769041099822287_2771003026292761" TargetMode="External"/><Relationship Id="rId3823" Type="http://schemas.openxmlformats.org/officeDocument/2006/relationships/hyperlink" Target="https://www.facebook.com/164305410295882_2769041099822287_2770432289683168" TargetMode="External"/><Relationship Id="rId3822" Type="http://schemas.openxmlformats.org/officeDocument/2006/relationships/hyperlink" Target="https://www.facebook.com/164305410295882_2769041099822287_2769250183134712" TargetMode="External"/><Relationship Id="rId3825" Type="http://schemas.openxmlformats.org/officeDocument/2006/relationships/hyperlink" Target="https://www.facebook.com/164305410295882_2769041099822287_2769215283138202" TargetMode="External"/><Relationship Id="rId3824" Type="http://schemas.openxmlformats.org/officeDocument/2006/relationships/hyperlink" Target="https://www.facebook.com/164305410295882_2769041099822287_235377630321826" TargetMode="External"/><Relationship Id="rId3827" Type="http://schemas.openxmlformats.org/officeDocument/2006/relationships/hyperlink" Target="https://www.facebook.com/164305410295882_2769041099822287_2769115496481514" TargetMode="External"/><Relationship Id="rId3826" Type="http://schemas.openxmlformats.org/officeDocument/2006/relationships/hyperlink" Target="https://www.facebook.com/164305410295882_2769041099822287_2770466329679764" TargetMode="External"/><Relationship Id="rId3829" Type="http://schemas.openxmlformats.org/officeDocument/2006/relationships/hyperlink" Target="https://www.facebook.com/164305410295882_2769041099822287_2769234433136287" TargetMode="External"/><Relationship Id="rId3828" Type="http://schemas.openxmlformats.org/officeDocument/2006/relationships/hyperlink" Target="https://www.facebook.com/164305410295882_2769041099822287_2769333506459713" TargetMode="External"/><Relationship Id="rId2522" Type="http://schemas.openxmlformats.org/officeDocument/2006/relationships/hyperlink" Target="https://www.facebook.com/228735667216_10153107791887217_10153107795472217" TargetMode="External"/><Relationship Id="rId3854" Type="http://schemas.openxmlformats.org/officeDocument/2006/relationships/hyperlink" Target="https://www.facebook.com/164305410295882_2769041099822287_1863155844003030" TargetMode="External"/><Relationship Id="rId2523" Type="http://schemas.openxmlformats.org/officeDocument/2006/relationships/hyperlink" Target="https://www.facebook.com/228735667216_10153107791887217_10153107846252217" TargetMode="External"/><Relationship Id="rId3853" Type="http://schemas.openxmlformats.org/officeDocument/2006/relationships/hyperlink" Target="https://www.facebook.com/164305410295882_2769041099822287_2769344286458635" TargetMode="External"/><Relationship Id="rId2524" Type="http://schemas.openxmlformats.org/officeDocument/2006/relationships/hyperlink" Target="https://www.facebook.com/228735667216_10153107791887217_10153107857437217" TargetMode="External"/><Relationship Id="rId3856" Type="http://schemas.openxmlformats.org/officeDocument/2006/relationships/hyperlink" Target="https://www.facebook.com/164305410295882_2769041099822287_2770396209686776" TargetMode="External"/><Relationship Id="rId2525" Type="http://schemas.openxmlformats.org/officeDocument/2006/relationships/hyperlink" Target="https://www.facebook.com/228735667216_10153107791887217_10153107821822217" TargetMode="External"/><Relationship Id="rId3855" Type="http://schemas.openxmlformats.org/officeDocument/2006/relationships/hyperlink" Target="https://www.facebook.com/164305410295882_2769041099822287_2769156243144106" TargetMode="External"/><Relationship Id="rId2526" Type="http://schemas.openxmlformats.org/officeDocument/2006/relationships/hyperlink" Target="https://www.facebook.com/228735667216_10153107791887217_10153107825532217" TargetMode="External"/><Relationship Id="rId3858" Type="http://schemas.openxmlformats.org/officeDocument/2006/relationships/hyperlink" Target="https://www.facebook.com/164305410295882_2769041099822287_148662599058952" TargetMode="External"/><Relationship Id="rId2527" Type="http://schemas.openxmlformats.org/officeDocument/2006/relationships/hyperlink" Target="https://www.facebook.com/228735667216_10153107791887217_10153108117817217" TargetMode="External"/><Relationship Id="rId3857" Type="http://schemas.openxmlformats.org/officeDocument/2006/relationships/hyperlink" Target="https://www.facebook.com/164305410295882_2769041099822287_2770154186377645" TargetMode="External"/><Relationship Id="rId2528" Type="http://schemas.openxmlformats.org/officeDocument/2006/relationships/hyperlink" Target="https://www.facebook.com/228735667216_10153107791887217_10153107825872217" TargetMode="External"/><Relationship Id="rId2529" Type="http://schemas.openxmlformats.org/officeDocument/2006/relationships/hyperlink" Target="https://www.facebook.com/228735667216_10153107791887217_10153107828722217" TargetMode="External"/><Relationship Id="rId3859" Type="http://schemas.openxmlformats.org/officeDocument/2006/relationships/hyperlink" Target="https://www.facebook.com/164305410295882_2769041099822287_2770671362992594" TargetMode="External"/><Relationship Id="rId3850" Type="http://schemas.openxmlformats.org/officeDocument/2006/relationships/hyperlink" Target="https://www.facebook.com/164305410295882_2769041099822287_2769771509749246" TargetMode="External"/><Relationship Id="rId2520" Type="http://schemas.openxmlformats.org/officeDocument/2006/relationships/hyperlink" Target="https://www.facebook.com/228735667216_10153107791887217_10153107874522217" TargetMode="External"/><Relationship Id="rId3852" Type="http://schemas.openxmlformats.org/officeDocument/2006/relationships/hyperlink" Target="https://www.facebook.com/164305410295882_2769041099822287_2770429596350104" TargetMode="External"/><Relationship Id="rId2521" Type="http://schemas.openxmlformats.org/officeDocument/2006/relationships/hyperlink" Target="https://www.facebook.com/228735667216_10153107791887217_10153107797217217" TargetMode="External"/><Relationship Id="rId3851" Type="http://schemas.openxmlformats.org/officeDocument/2006/relationships/hyperlink" Target="https://www.facebook.com/164305410295882_2769041099822287_2769091686483895" TargetMode="External"/><Relationship Id="rId2511" Type="http://schemas.openxmlformats.org/officeDocument/2006/relationships/hyperlink" Target="https://www.facebook.com/228735667216_10153107791887217_10153107820247217" TargetMode="External"/><Relationship Id="rId3843" Type="http://schemas.openxmlformats.org/officeDocument/2006/relationships/hyperlink" Target="https://www.facebook.com/164305410295882_2769041099822287_2769245749801822" TargetMode="External"/><Relationship Id="rId2512" Type="http://schemas.openxmlformats.org/officeDocument/2006/relationships/hyperlink" Target="https://www.facebook.com/228735667216_10153107791887217_10153107822782217" TargetMode="External"/><Relationship Id="rId3842" Type="http://schemas.openxmlformats.org/officeDocument/2006/relationships/hyperlink" Target="https://www.facebook.com/164305410295882_2769041099822287_2769906989735698" TargetMode="External"/><Relationship Id="rId2513" Type="http://schemas.openxmlformats.org/officeDocument/2006/relationships/hyperlink" Target="https://www.facebook.com/228735667216_10153107791887217_10153107824737217" TargetMode="External"/><Relationship Id="rId3845" Type="http://schemas.openxmlformats.org/officeDocument/2006/relationships/hyperlink" Target="https://www.facebook.com/164305410295882_2769041099822287_2769776019748795" TargetMode="External"/><Relationship Id="rId2514" Type="http://schemas.openxmlformats.org/officeDocument/2006/relationships/hyperlink" Target="https://www.facebook.com/228735667216_10153107791887217_10153107826657217" TargetMode="External"/><Relationship Id="rId3844" Type="http://schemas.openxmlformats.org/officeDocument/2006/relationships/hyperlink" Target="https://www.facebook.com/164305410295882_2769041099822287_2769270916465972" TargetMode="External"/><Relationship Id="rId2515" Type="http://schemas.openxmlformats.org/officeDocument/2006/relationships/hyperlink" Target="https://www.facebook.com/228735667216_10153107791887217_10153107829777217" TargetMode="External"/><Relationship Id="rId3847" Type="http://schemas.openxmlformats.org/officeDocument/2006/relationships/hyperlink" Target="https://www.facebook.com/164305410295882_2769041099822287_2770909259635471" TargetMode="External"/><Relationship Id="rId2516" Type="http://schemas.openxmlformats.org/officeDocument/2006/relationships/hyperlink" Target="https://www.facebook.com/228735667216_10153107791887217_10153107830382217" TargetMode="External"/><Relationship Id="rId3846" Type="http://schemas.openxmlformats.org/officeDocument/2006/relationships/hyperlink" Target="https://www.facebook.com/164305410295882_2769041099822287_1863074764011138" TargetMode="External"/><Relationship Id="rId2517" Type="http://schemas.openxmlformats.org/officeDocument/2006/relationships/hyperlink" Target="https://www.facebook.com/228735667216_10153107791887217_10153107859422217" TargetMode="External"/><Relationship Id="rId3849" Type="http://schemas.openxmlformats.org/officeDocument/2006/relationships/hyperlink" Target="https://www.facebook.com/164305410295882_2769041099822287_2769315629794834" TargetMode="External"/><Relationship Id="rId2518" Type="http://schemas.openxmlformats.org/officeDocument/2006/relationships/hyperlink" Target="https://www.facebook.com/228735667216_10153107791887217_10153107861822217" TargetMode="External"/><Relationship Id="rId3848" Type="http://schemas.openxmlformats.org/officeDocument/2006/relationships/hyperlink" Target="https://www.facebook.com/164305410295882_2769041099822287_2769683993091331" TargetMode="External"/><Relationship Id="rId2519" Type="http://schemas.openxmlformats.org/officeDocument/2006/relationships/hyperlink" Target="https://www.facebook.com/228735667216_10153107791887217_10153107869142217" TargetMode="External"/><Relationship Id="rId3841" Type="http://schemas.openxmlformats.org/officeDocument/2006/relationships/hyperlink" Target="https://www.facebook.com/164305410295882_2769041099822287_2770155813044149" TargetMode="External"/><Relationship Id="rId2510" Type="http://schemas.openxmlformats.org/officeDocument/2006/relationships/hyperlink" Target="https://www.facebook.com/228735667216_10153107791887217_10153107814837217" TargetMode="External"/><Relationship Id="rId3840" Type="http://schemas.openxmlformats.org/officeDocument/2006/relationships/hyperlink" Target="https://www.facebook.com/164305410295882_2769041099822287_2769783289748068" TargetMode="External"/><Relationship Id="rId4327" Type="http://schemas.openxmlformats.org/officeDocument/2006/relationships/hyperlink" Target="https://www.facebook.com/164305410295882_1110560592337021_1110910758968671" TargetMode="External"/><Relationship Id="rId5659" Type="http://schemas.openxmlformats.org/officeDocument/2006/relationships/hyperlink" Target="https://www.facebook.com/10513336322_10153766238276323_1520812978211476" TargetMode="External"/><Relationship Id="rId4326" Type="http://schemas.openxmlformats.org/officeDocument/2006/relationships/hyperlink" Target="https://www.facebook.com/164305410295882_1110560592337021_1111262705600143" TargetMode="External"/><Relationship Id="rId4329" Type="http://schemas.openxmlformats.org/officeDocument/2006/relationships/hyperlink" Target="https://www.facebook.com/164305410295882_1110560592337021_1110607055665708" TargetMode="External"/><Relationship Id="rId5657" Type="http://schemas.openxmlformats.org/officeDocument/2006/relationships/hyperlink" Target="https://www.facebook.com/10513336322_10153766238276323_1520809011545206" TargetMode="External"/><Relationship Id="rId4328" Type="http://schemas.openxmlformats.org/officeDocument/2006/relationships/hyperlink" Target="https://www.facebook.com/164305410295882_1110560592337021_1110669225659491" TargetMode="External"/><Relationship Id="rId5658" Type="http://schemas.openxmlformats.org/officeDocument/2006/relationships/hyperlink" Target="https://www.facebook.com/10513336322_10153766238276323_10153767720231323" TargetMode="External"/><Relationship Id="rId469" Type="http://schemas.openxmlformats.org/officeDocument/2006/relationships/hyperlink" Target="https://www.facebook.com/228735667216_10153107791887217_10153107983702217" TargetMode="External"/><Relationship Id="rId468" Type="http://schemas.openxmlformats.org/officeDocument/2006/relationships/hyperlink" Target="https://www.facebook.com/228735667216_10153107791887217_10153107949592217" TargetMode="External"/><Relationship Id="rId467" Type="http://schemas.openxmlformats.org/officeDocument/2006/relationships/hyperlink" Target="https://www.facebook.com/228735667216_10153107791887217_10153107830277217" TargetMode="External"/><Relationship Id="rId1290" Type="http://schemas.openxmlformats.org/officeDocument/2006/relationships/hyperlink" Target="https://www.facebook.com/164305410295882_1116529198406827_1116676438392103" TargetMode="External"/><Relationship Id="rId1291" Type="http://schemas.openxmlformats.org/officeDocument/2006/relationships/hyperlink" Target="https://www.facebook.com/164305410295882_1116529198406827_1116612378398509" TargetMode="External"/><Relationship Id="rId1292" Type="http://schemas.openxmlformats.org/officeDocument/2006/relationships/hyperlink" Target="https://www.facebook.com/164305410295882_1116529198406827_1117009608358786" TargetMode="External"/><Relationship Id="rId462" Type="http://schemas.openxmlformats.org/officeDocument/2006/relationships/hyperlink" Target="https://www.facebook.com/228735667216_10153107791887217_10153108620202217" TargetMode="External"/><Relationship Id="rId1293" Type="http://schemas.openxmlformats.org/officeDocument/2006/relationships/hyperlink" Target="https://www.facebook.com/164305410295882_1116529198406827_1117406204985793" TargetMode="External"/><Relationship Id="rId5651" Type="http://schemas.openxmlformats.org/officeDocument/2006/relationships/hyperlink" Target="https://www.facebook.com/10513336322_10153766238276323_10153766731706323" TargetMode="External"/><Relationship Id="rId461" Type="http://schemas.openxmlformats.org/officeDocument/2006/relationships/hyperlink" Target="https://www.facebook.com/228735667216_10153107791887217_10153107923927217" TargetMode="External"/><Relationship Id="rId1294" Type="http://schemas.openxmlformats.org/officeDocument/2006/relationships/hyperlink" Target="https://www.facebook.com/164305410295882_1116529198406827_1116840855042328" TargetMode="External"/><Relationship Id="rId5652" Type="http://schemas.openxmlformats.org/officeDocument/2006/relationships/hyperlink" Target="https://www.facebook.com/10513336322_10153766238276323_1523635467929227" TargetMode="External"/><Relationship Id="rId460" Type="http://schemas.openxmlformats.org/officeDocument/2006/relationships/hyperlink" Target="https://www.facebook.com/228735667216_10153107791887217_10153108123482217" TargetMode="External"/><Relationship Id="rId1295" Type="http://schemas.openxmlformats.org/officeDocument/2006/relationships/hyperlink" Target="https://www.facebook.com/164305410295882_1116529198406827_1117096421683438" TargetMode="External"/><Relationship Id="rId4321" Type="http://schemas.openxmlformats.org/officeDocument/2006/relationships/hyperlink" Target="https://www.facebook.com/164305410295882_1110560592337021_1110668812326199" TargetMode="External"/><Relationship Id="rId1296" Type="http://schemas.openxmlformats.org/officeDocument/2006/relationships/hyperlink" Target="https://www.facebook.com/164305410295882_1116529198406827_1116620271731053" TargetMode="External"/><Relationship Id="rId4320" Type="http://schemas.openxmlformats.org/officeDocument/2006/relationships/hyperlink" Target="https://www.facebook.com/164305410295882_1110560592337021_1111012935625120" TargetMode="External"/><Relationship Id="rId5650" Type="http://schemas.openxmlformats.org/officeDocument/2006/relationships/hyperlink" Target="https://www.facebook.com/10513336322_10153766238276323_10153766702406323" TargetMode="External"/><Relationship Id="rId466" Type="http://schemas.openxmlformats.org/officeDocument/2006/relationships/hyperlink" Target="https://www.facebook.com/228735667216_10153107791887217_10153107822542217" TargetMode="External"/><Relationship Id="rId1297" Type="http://schemas.openxmlformats.org/officeDocument/2006/relationships/hyperlink" Target="https://www.facebook.com/164305410295882_1116529198406827_1116811978378549" TargetMode="External"/><Relationship Id="rId4323" Type="http://schemas.openxmlformats.org/officeDocument/2006/relationships/hyperlink" Target="https://www.facebook.com/164305410295882_1110560592337021_1110592702333810" TargetMode="External"/><Relationship Id="rId5655" Type="http://schemas.openxmlformats.org/officeDocument/2006/relationships/hyperlink" Target="https://www.facebook.com/10513336322_10153766238276323_10153766641801323" TargetMode="External"/><Relationship Id="rId465" Type="http://schemas.openxmlformats.org/officeDocument/2006/relationships/hyperlink" Target="https://www.facebook.com/228735667216_10153107791887217_10153108188902217" TargetMode="External"/><Relationship Id="rId1298" Type="http://schemas.openxmlformats.org/officeDocument/2006/relationships/hyperlink" Target="https://www.facebook.com/164305410295882_1116529198406827_1116538298405917" TargetMode="External"/><Relationship Id="rId4322" Type="http://schemas.openxmlformats.org/officeDocument/2006/relationships/hyperlink" Target="https://www.facebook.com/164305410295882_1110560592337021_1110576239002123" TargetMode="External"/><Relationship Id="rId5656" Type="http://schemas.openxmlformats.org/officeDocument/2006/relationships/hyperlink" Target="https://www.facebook.com/10513336322_10153766238276323_10153767692231323" TargetMode="External"/><Relationship Id="rId464" Type="http://schemas.openxmlformats.org/officeDocument/2006/relationships/hyperlink" Target="https://www.facebook.com/228735667216_10153107791887217_10153109344702217" TargetMode="External"/><Relationship Id="rId1299" Type="http://schemas.openxmlformats.org/officeDocument/2006/relationships/hyperlink" Target="https://www.facebook.com/164305410295882_1116529198406827_1116900561703024" TargetMode="External"/><Relationship Id="rId4325" Type="http://schemas.openxmlformats.org/officeDocument/2006/relationships/hyperlink" Target="https://www.facebook.com/164305410295882_1110560592337021_1110731198986627" TargetMode="External"/><Relationship Id="rId5653" Type="http://schemas.openxmlformats.org/officeDocument/2006/relationships/hyperlink" Target="https://www.facebook.com/10513336322_10153766238276323_10153768881861323" TargetMode="External"/><Relationship Id="rId463" Type="http://schemas.openxmlformats.org/officeDocument/2006/relationships/hyperlink" Target="https://www.facebook.com/228735667216_10153107791887217_10153109292952217" TargetMode="External"/><Relationship Id="rId4324" Type="http://schemas.openxmlformats.org/officeDocument/2006/relationships/hyperlink" Target="https://www.facebook.com/164305410295882_1110560592337021_1110813658978381" TargetMode="External"/><Relationship Id="rId5654" Type="http://schemas.openxmlformats.org/officeDocument/2006/relationships/hyperlink" Target="https://www.facebook.com/10513336322_10153766238276323_10153769214871323" TargetMode="External"/><Relationship Id="rId4316" Type="http://schemas.openxmlformats.org/officeDocument/2006/relationships/hyperlink" Target="https://www.facebook.com/164305410295882_1110560592337021_1110592625667151" TargetMode="External"/><Relationship Id="rId5648" Type="http://schemas.openxmlformats.org/officeDocument/2006/relationships/hyperlink" Target="https://www.facebook.com/10513336322_10153766238276323_10153766673906323" TargetMode="External"/><Relationship Id="rId4315" Type="http://schemas.openxmlformats.org/officeDocument/2006/relationships/hyperlink" Target="https://www.facebook.com/164305410295882_1110560592337021_1110583225668091" TargetMode="External"/><Relationship Id="rId5649" Type="http://schemas.openxmlformats.org/officeDocument/2006/relationships/hyperlink" Target="https://www.facebook.com/10513336322_10153766238276323_10153766687136323" TargetMode="External"/><Relationship Id="rId4318" Type="http://schemas.openxmlformats.org/officeDocument/2006/relationships/hyperlink" Target="https://www.facebook.com/164305410295882_1110560592337021_1110680945658319" TargetMode="External"/><Relationship Id="rId5646" Type="http://schemas.openxmlformats.org/officeDocument/2006/relationships/hyperlink" Target="https://www.facebook.com/10513336322_10153766238276323_10153767952546323" TargetMode="External"/><Relationship Id="rId4317" Type="http://schemas.openxmlformats.org/officeDocument/2006/relationships/hyperlink" Target="https://www.facebook.com/164305410295882_1110560592337021_1110826268977120" TargetMode="External"/><Relationship Id="rId5647" Type="http://schemas.openxmlformats.org/officeDocument/2006/relationships/hyperlink" Target="https://www.facebook.com/10513336322_10153766238276323_10153766620546323" TargetMode="External"/><Relationship Id="rId4319" Type="http://schemas.openxmlformats.org/officeDocument/2006/relationships/hyperlink" Target="https://www.facebook.com/164305410295882_1110560592337021_1110625625663851" TargetMode="External"/><Relationship Id="rId459" Type="http://schemas.openxmlformats.org/officeDocument/2006/relationships/hyperlink" Target="https://www.facebook.com/228735667216_10153107791887217_10153109770317217" TargetMode="External"/><Relationship Id="rId458" Type="http://schemas.openxmlformats.org/officeDocument/2006/relationships/hyperlink" Target="https://www.facebook.com/228735667216_10153107791887217_10153109760297217" TargetMode="External"/><Relationship Id="rId457" Type="http://schemas.openxmlformats.org/officeDocument/2006/relationships/hyperlink" Target="https://www.facebook.com/228735667216_10153107791887217_10153109747787217" TargetMode="External"/><Relationship Id="rId456" Type="http://schemas.openxmlformats.org/officeDocument/2006/relationships/hyperlink" Target="https://www.facebook.com/228735667216_10153107791887217_10153108525127217" TargetMode="External"/><Relationship Id="rId1280" Type="http://schemas.openxmlformats.org/officeDocument/2006/relationships/hyperlink" Target="https://www.facebook.com/164305410295882_1116529198406827_1116800648379682" TargetMode="External"/><Relationship Id="rId1281" Type="http://schemas.openxmlformats.org/officeDocument/2006/relationships/hyperlink" Target="https://www.facebook.com/164305410295882_1116529198406827_1116570851735995" TargetMode="External"/><Relationship Id="rId451" Type="http://schemas.openxmlformats.org/officeDocument/2006/relationships/hyperlink" Target="https://www.facebook.com/228735667216_10153107791887217_10153108092847217" TargetMode="External"/><Relationship Id="rId1282" Type="http://schemas.openxmlformats.org/officeDocument/2006/relationships/hyperlink" Target="https://www.facebook.com/164305410295882_1116529198406827_1116875478372199" TargetMode="External"/><Relationship Id="rId5640" Type="http://schemas.openxmlformats.org/officeDocument/2006/relationships/hyperlink" Target="https://www.facebook.com/10513336322_10153766238276323_10153770416831323" TargetMode="External"/><Relationship Id="rId450" Type="http://schemas.openxmlformats.org/officeDocument/2006/relationships/hyperlink" Target="https://www.facebook.com/228735667216_10153107791887217_10153108070527217" TargetMode="External"/><Relationship Id="rId1283" Type="http://schemas.openxmlformats.org/officeDocument/2006/relationships/hyperlink" Target="https://www.facebook.com/164305410295882_1116529198406827_1116540738405673" TargetMode="External"/><Relationship Id="rId5641" Type="http://schemas.openxmlformats.org/officeDocument/2006/relationships/hyperlink" Target="https://www.facebook.com/10513336322_10153766238276323_1520823108210463" TargetMode="External"/><Relationship Id="rId1284" Type="http://schemas.openxmlformats.org/officeDocument/2006/relationships/hyperlink" Target="https://www.facebook.com/164305410295882_1116529198406827_1116611891731891" TargetMode="External"/><Relationship Id="rId4310" Type="http://schemas.openxmlformats.org/officeDocument/2006/relationships/hyperlink" Target="https://www.facebook.com/164305410295882_1110560592337021_1110592339000513" TargetMode="External"/><Relationship Id="rId1285" Type="http://schemas.openxmlformats.org/officeDocument/2006/relationships/hyperlink" Target="https://www.facebook.com/164305410295882_1116529198406827_1116574748402272" TargetMode="External"/><Relationship Id="rId455" Type="http://schemas.openxmlformats.org/officeDocument/2006/relationships/hyperlink" Target="https://www.facebook.com/228735667216_10153107791887217_10153108132102217" TargetMode="External"/><Relationship Id="rId1286" Type="http://schemas.openxmlformats.org/officeDocument/2006/relationships/hyperlink" Target="https://www.facebook.com/164305410295882_1116529198406827_1116757508383996" TargetMode="External"/><Relationship Id="rId4312" Type="http://schemas.openxmlformats.org/officeDocument/2006/relationships/hyperlink" Target="https://www.facebook.com/164305410295882_1110560592337021_1110587582334322" TargetMode="External"/><Relationship Id="rId5644" Type="http://schemas.openxmlformats.org/officeDocument/2006/relationships/hyperlink" Target="https://www.facebook.com/10513336322_10153766238276323_10153767596086323" TargetMode="External"/><Relationship Id="rId454" Type="http://schemas.openxmlformats.org/officeDocument/2006/relationships/hyperlink" Target="https://www.facebook.com/228735667216_10153107791887217_10153108117522217" TargetMode="External"/><Relationship Id="rId1287" Type="http://schemas.openxmlformats.org/officeDocument/2006/relationships/hyperlink" Target="https://www.facebook.com/164305410295882_1116529198406827_1117306591662421" TargetMode="External"/><Relationship Id="rId4311" Type="http://schemas.openxmlformats.org/officeDocument/2006/relationships/hyperlink" Target="https://www.facebook.com/164305410295882_1110560592337021_1110892498970497" TargetMode="External"/><Relationship Id="rId5645" Type="http://schemas.openxmlformats.org/officeDocument/2006/relationships/hyperlink" Target="https://www.facebook.com/10513336322_10153766238276323_1520398881586219" TargetMode="External"/><Relationship Id="rId453" Type="http://schemas.openxmlformats.org/officeDocument/2006/relationships/hyperlink" Target="https://www.facebook.com/228735667216_10153107791887217_10153108115307217" TargetMode="External"/><Relationship Id="rId1288" Type="http://schemas.openxmlformats.org/officeDocument/2006/relationships/hyperlink" Target="https://www.facebook.com/164305410295882_1116529198406827_1117597348300012" TargetMode="External"/><Relationship Id="rId4314" Type="http://schemas.openxmlformats.org/officeDocument/2006/relationships/hyperlink" Target="https://www.facebook.com/164305410295882_1110560592337021_1110615958998151" TargetMode="External"/><Relationship Id="rId5642" Type="http://schemas.openxmlformats.org/officeDocument/2006/relationships/hyperlink" Target="https://www.facebook.com/10513336322_10153766238276323_10153767343956323" TargetMode="External"/><Relationship Id="rId452" Type="http://schemas.openxmlformats.org/officeDocument/2006/relationships/hyperlink" Target="https://www.facebook.com/228735667216_10153107791887217_10153108099062217" TargetMode="External"/><Relationship Id="rId1289" Type="http://schemas.openxmlformats.org/officeDocument/2006/relationships/hyperlink" Target="https://www.facebook.com/164305410295882_1116529198406827_1116677595058654" TargetMode="External"/><Relationship Id="rId4313" Type="http://schemas.openxmlformats.org/officeDocument/2006/relationships/hyperlink" Target="https://www.facebook.com/164305410295882_1110560592337021_1110803078979439" TargetMode="External"/><Relationship Id="rId5643" Type="http://schemas.openxmlformats.org/officeDocument/2006/relationships/hyperlink" Target="https://www.facebook.com/10513336322_10153766238276323_10153767977536323" TargetMode="External"/><Relationship Id="rId3018" Type="http://schemas.openxmlformats.org/officeDocument/2006/relationships/hyperlink" Target="https://www.facebook.com/228735667216_10153107791887217_10153107881222217" TargetMode="External"/><Relationship Id="rId4349" Type="http://schemas.openxmlformats.org/officeDocument/2006/relationships/hyperlink" Target="https://www.facebook.com/164305410295882_1110560592337021_1110792718980475" TargetMode="External"/><Relationship Id="rId3017" Type="http://schemas.openxmlformats.org/officeDocument/2006/relationships/hyperlink" Target="https://www.youtube.com/watch?v=TJAtkS-8xZs" TargetMode="External"/><Relationship Id="rId4348" Type="http://schemas.openxmlformats.org/officeDocument/2006/relationships/hyperlink" Target="https://www.facebook.com/164305410295882_1110560592337021_1110822878977459" TargetMode="External"/><Relationship Id="rId5679" Type="http://schemas.openxmlformats.org/officeDocument/2006/relationships/hyperlink" Target="https://www.facebook.com/10513336322_10153766238276323_10153766813921323" TargetMode="External"/><Relationship Id="rId3019" Type="http://schemas.openxmlformats.org/officeDocument/2006/relationships/hyperlink" Target="https://www.facebook.com/228735667216_10153107791887217_10153107826067217" TargetMode="External"/><Relationship Id="rId491" Type="http://schemas.openxmlformats.org/officeDocument/2006/relationships/hyperlink" Target="https://www.facebook.com/228735667216_10153107791887217_10153107916162217" TargetMode="External"/><Relationship Id="rId490" Type="http://schemas.openxmlformats.org/officeDocument/2006/relationships/hyperlink" Target="https://www.facebook.com/228735667216_10153107791887217_10153107897162217" TargetMode="External"/><Relationship Id="rId489" Type="http://schemas.openxmlformats.org/officeDocument/2006/relationships/hyperlink" Target="https://www.facebook.com/228735667216_10153107791887217_10153107895242217" TargetMode="External"/><Relationship Id="rId5670" Type="http://schemas.openxmlformats.org/officeDocument/2006/relationships/hyperlink" Target="https://www.facebook.com/10513336322_10153766238276323_10153771011486323" TargetMode="External"/><Relationship Id="rId484" Type="http://schemas.openxmlformats.org/officeDocument/2006/relationships/hyperlink" Target="https://www.facebook.com/228735667216_10153107791887217_10153107848522217" TargetMode="External"/><Relationship Id="rId3010" Type="http://schemas.openxmlformats.org/officeDocument/2006/relationships/hyperlink" Target="https://www.facebook.com/228735667216_10153107791887217_10153107828072217" TargetMode="External"/><Relationship Id="rId4341" Type="http://schemas.openxmlformats.org/officeDocument/2006/relationships/hyperlink" Target="https://www.facebook.com/164305410295882_1110560592337021_1110675038992243" TargetMode="External"/><Relationship Id="rId5673" Type="http://schemas.openxmlformats.org/officeDocument/2006/relationships/hyperlink" Target="https://www.facebook.com/10513336322_10153766238276323_10153766705756323" TargetMode="External"/><Relationship Id="rId483" Type="http://schemas.openxmlformats.org/officeDocument/2006/relationships/hyperlink" Target="https://www.facebook.com/228735667216_10153107791887217_10153108208672217" TargetMode="External"/><Relationship Id="rId4340" Type="http://schemas.openxmlformats.org/officeDocument/2006/relationships/hyperlink" Target="https://www.facebook.com/164305410295882_1110560592337021_1110596515666762" TargetMode="External"/><Relationship Id="rId5674" Type="http://schemas.openxmlformats.org/officeDocument/2006/relationships/hyperlink" Target="https://www.facebook.com/10513336322_10153766238276323_10153768860196323" TargetMode="External"/><Relationship Id="rId482" Type="http://schemas.openxmlformats.org/officeDocument/2006/relationships/hyperlink" Target="https://www.facebook.com/228735667216_10153107791887217_10153107874347217" TargetMode="External"/><Relationship Id="rId3012" Type="http://schemas.openxmlformats.org/officeDocument/2006/relationships/hyperlink" Target="https://www.facebook.com/228735667216_10153107791887217_10153109070112217" TargetMode="External"/><Relationship Id="rId4343" Type="http://schemas.openxmlformats.org/officeDocument/2006/relationships/hyperlink" Target="https://www.facebook.com/164305410295882_1110560592337021_1110669712326109" TargetMode="External"/><Relationship Id="rId5671" Type="http://schemas.openxmlformats.org/officeDocument/2006/relationships/hyperlink" Target="https://www.facebook.com/10513336322_10153766238276323_10153768233406323" TargetMode="External"/><Relationship Id="rId481" Type="http://schemas.openxmlformats.org/officeDocument/2006/relationships/hyperlink" Target="http://hiddenlolcdn.com/i/46910.gif" TargetMode="External"/><Relationship Id="rId3011" Type="http://schemas.openxmlformats.org/officeDocument/2006/relationships/hyperlink" Target="https://www.facebook.com/228735667216_10153107791887217_10153108237222217" TargetMode="External"/><Relationship Id="rId4342" Type="http://schemas.openxmlformats.org/officeDocument/2006/relationships/hyperlink" Target="https://www.facebook.com/164305410295882_1110560592337021_1110569045669509" TargetMode="External"/><Relationship Id="rId5672" Type="http://schemas.openxmlformats.org/officeDocument/2006/relationships/hyperlink" Target="https://www.facebook.com/10513336322_10153766238276323_1520431511582956" TargetMode="External"/><Relationship Id="rId488" Type="http://schemas.openxmlformats.org/officeDocument/2006/relationships/hyperlink" Target="https://www.facebook.com/228735667216_10153107791887217_10153107872202217" TargetMode="External"/><Relationship Id="rId3014" Type="http://schemas.openxmlformats.org/officeDocument/2006/relationships/hyperlink" Target="https://www.facebook.com/228735667216_10153107791887217_10153109606027217" TargetMode="External"/><Relationship Id="rId4345" Type="http://schemas.openxmlformats.org/officeDocument/2006/relationships/hyperlink" Target="https://www.facebook.com/164305410295882_1110560592337021_1110567652336315" TargetMode="External"/><Relationship Id="rId5677" Type="http://schemas.openxmlformats.org/officeDocument/2006/relationships/hyperlink" Target="https://www.facebook.com/10513336322_10153766238276323_1848343465450217" TargetMode="External"/><Relationship Id="rId487" Type="http://schemas.openxmlformats.org/officeDocument/2006/relationships/hyperlink" Target="https://www.facebook.com/228735667216_10153107791887217_10153107871377217" TargetMode="External"/><Relationship Id="rId3013" Type="http://schemas.openxmlformats.org/officeDocument/2006/relationships/hyperlink" Target="https://www.facebook.com/228735667216_10153107791887217_10153108081967217" TargetMode="External"/><Relationship Id="rId4344" Type="http://schemas.openxmlformats.org/officeDocument/2006/relationships/hyperlink" Target="https://www.facebook.com/164305410295882_1110560592337021_1110611448998602" TargetMode="External"/><Relationship Id="rId5678" Type="http://schemas.openxmlformats.org/officeDocument/2006/relationships/hyperlink" Target="https://www.facebook.com/10513336322_10153766238276323_10153768341676323" TargetMode="External"/><Relationship Id="rId486" Type="http://schemas.openxmlformats.org/officeDocument/2006/relationships/hyperlink" Target="https://www.facebook.com/228735667216_10153107791887217_10153107863197217" TargetMode="External"/><Relationship Id="rId3016" Type="http://schemas.openxmlformats.org/officeDocument/2006/relationships/hyperlink" Target="https://www.facebook.com/228735667216_10153107791887217_10153107920652217" TargetMode="External"/><Relationship Id="rId4347" Type="http://schemas.openxmlformats.org/officeDocument/2006/relationships/hyperlink" Target="https://www.facebook.com/164305410295882_1110560592337021_1110739735652440" TargetMode="External"/><Relationship Id="rId5675" Type="http://schemas.openxmlformats.org/officeDocument/2006/relationships/hyperlink" Target="https://www.facebook.com/10513336322_10153766238276323_1723367464552528" TargetMode="External"/><Relationship Id="rId485" Type="http://schemas.openxmlformats.org/officeDocument/2006/relationships/hyperlink" Target="https://www.facebook.com/228735667216_10153107791887217_10153107861412217" TargetMode="External"/><Relationship Id="rId3015" Type="http://schemas.openxmlformats.org/officeDocument/2006/relationships/hyperlink" Target="https://www.facebook.com/228735667216_10153107791887217_10153109098452217" TargetMode="External"/><Relationship Id="rId4346" Type="http://schemas.openxmlformats.org/officeDocument/2006/relationships/hyperlink" Target="https://www.facebook.com/164305410295882_1110560592337021_1110653168994430" TargetMode="External"/><Relationship Id="rId5676" Type="http://schemas.openxmlformats.org/officeDocument/2006/relationships/hyperlink" Target="https://www.facebook.com/10513336322_10153766238276323_10153775888286323" TargetMode="External"/><Relationship Id="rId3007" Type="http://schemas.openxmlformats.org/officeDocument/2006/relationships/hyperlink" Target="https://www.facebook.com/228735667216_10153107791887217_10153108091487217" TargetMode="External"/><Relationship Id="rId4338" Type="http://schemas.openxmlformats.org/officeDocument/2006/relationships/hyperlink" Target="https://www.facebook.com/164305410295882_1110560592337021_1110644342328646" TargetMode="External"/><Relationship Id="rId3006" Type="http://schemas.openxmlformats.org/officeDocument/2006/relationships/hyperlink" Target="https://www.facebook.com/228735667216_10153107791887217_10153107890597217" TargetMode="External"/><Relationship Id="rId4337" Type="http://schemas.openxmlformats.org/officeDocument/2006/relationships/hyperlink" Target="https://www.facebook.com/164305410295882_1110560592337021_1110570039002743" TargetMode="External"/><Relationship Id="rId3009" Type="http://schemas.openxmlformats.org/officeDocument/2006/relationships/hyperlink" Target="https://www.facebook.com/228735667216_10153107791887217_10153108215177217" TargetMode="External"/><Relationship Id="rId5668" Type="http://schemas.openxmlformats.org/officeDocument/2006/relationships/hyperlink" Target="https://www.facebook.com/10513336322_10153766238276323_10153768489896323" TargetMode="External"/><Relationship Id="rId3008" Type="http://schemas.openxmlformats.org/officeDocument/2006/relationships/hyperlink" Target="https://www.facebook.com/228735667216_10153107791887217_10153109693712217" TargetMode="External"/><Relationship Id="rId4339" Type="http://schemas.openxmlformats.org/officeDocument/2006/relationships/hyperlink" Target="https://www.facebook.com/164305410295882_1110560592337021_1110903688969378" TargetMode="External"/><Relationship Id="rId5669" Type="http://schemas.openxmlformats.org/officeDocument/2006/relationships/hyperlink" Target="https://www.facebook.com/10513336322_10153766238276323_10153768579276323" TargetMode="External"/><Relationship Id="rId480" Type="http://schemas.openxmlformats.org/officeDocument/2006/relationships/hyperlink" Target="https://www.facebook.com/228735667216_10153107791887217_10153109540707217" TargetMode="External"/><Relationship Id="rId479" Type="http://schemas.openxmlformats.org/officeDocument/2006/relationships/hyperlink" Target="https://www.facebook.com/228735667216_10153107791887217_10153108431012217" TargetMode="External"/><Relationship Id="rId478" Type="http://schemas.openxmlformats.org/officeDocument/2006/relationships/hyperlink" Target="https://www.facebook.com/228735667216_10153107791887217_10153108212582217" TargetMode="External"/><Relationship Id="rId473" Type="http://schemas.openxmlformats.org/officeDocument/2006/relationships/hyperlink" Target="https://www.facebook.com/228735667216_10153107791887217_10153108688782217" TargetMode="External"/><Relationship Id="rId4330" Type="http://schemas.openxmlformats.org/officeDocument/2006/relationships/hyperlink" Target="https://www.facebook.com/164305410295882_1110560592337021_1110936125632801" TargetMode="External"/><Relationship Id="rId5662" Type="http://schemas.openxmlformats.org/officeDocument/2006/relationships/hyperlink" Target="https://www.facebook.com/10513336322_10153766238276323_10153766914081323" TargetMode="External"/><Relationship Id="rId472" Type="http://schemas.openxmlformats.org/officeDocument/2006/relationships/hyperlink" Target="https://www.facebook.com/228735667216_10153107791887217_10153108718392217" TargetMode="External"/><Relationship Id="rId5663" Type="http://schemas.openxmlformats.org/officeDocument/2006/relationships/hyperlink" Target="https://www.facebook.com/10513336322_10153766238276323_10153767098321323" TargetMode="External"/><Relationship Id="rId471" Type="http://schemas.openxmlformats.org/officeDocument/2006/relationships/hyperlink" Target="https://www.facebook.com/228735667216_10153107791887217_10153108528392217" TargetMode="External"/><Relationship Id="rId3001" Type="http://schemas.openxmlformats.org/officeDocument/2006/relationships/hyperlink" Target="https://www.facebook.com/228735667216_10153107791887217_10153108127322217" TargetMode="External"/><Relationship Id="rId4332" Type="http://schemas.openxmlformats.org/officeDocument/2006/relationships/hyperlink" Target="https://www.facebook.com/164305410295882_1110560592337021_1110570765669337" TargetMode="External"/><Relationship Id="rId5660" Type="http://schemas.openxmlformats.org/officeDocument/2006/relationships/hyperlink" Target="https://www.facebook.com/10513336322_10153766238276323_10153766478831323" TargetMode="External"/><Relationship Id="rId470" Type="http://schemas.openxmlformats.org/officeDocument/2006/relationships/hyperlink" Target="https://www.facebook.com/228735667216_10153107791887217_10153108475872217" TargetMode="External"/><Relationship Id="rId3000" Type="http://schemas.openxmlformats.org/officeDocument/2006/relationships/hyperlink" Target="https://www.facebook.com/228735667216_10153107791887217_10153108105627217" TargetMode="External"/><Relationship Id="rId4331" Type="http://schemas.openxmlformats.org/officeDocument/2006/relationships/hyperlink" Target="https://www.facebook.com/164305410295882_1110560592337021_1110572732335807" TargetMode="External"/><Relationship Id="rId5661" Type="http://schemas.openxmlformats.org/officeDocument/2006/relationships/hyperlink" Target="https://www.facebook.com/10513336322_10153766238276323_10153766953446323" TargetMode="External"/><Relationship Id="rId477" Type="http://schemas.openxmlformats.org/officeDocument/2006/relationships/hyperlink" Target="https://www.facebook.com/228735667216_10153107791887217_10153110426042217" TargetMode="External"/><Relationship Id="rId3003" Type="http://schemas.openxmlformats.org/officeDocument/2006/relationships/hyperlink" Target="https://www.facebook.com/228735667216_10153107791887217_10153109158042217" TargetMode="External"/><Relationship Id="rId4334" Type="http://schemas.openxmlformats.org/officeDocument/2006/relationships/hyperlink" Target="https://www.facebook.com/164305410295882_1110560592337021_1110791132313967" TargetMode="External"/><Relationship Id="rId5666" Type="http://schemas.openxmlformats.org/officeDocument/2006/relationships/hyperlink" Target="https://www.facebook.com/10513336322_10153766238276323_10153767933921323" TargetMode="External"/><Relationship Id="rId476" Type="http://schemas.openxmlformats.org/officeDocument/2006/relationships/hyperlink" Target="https://www.facebook.com/228735667216_10153107791887217_10153108534922217" TargetMode="External"/><Relationship Id="rId3002" Type="http://schemas.openxmlformats.org/officeDocument/2006/relationships/hyperlink" Target="https://www.facebook.com/228735667216_10153107791887217_10153108515657217" TargetMode="External"/><Relationship Id="rId4333" Type="http://schemas.openxmlformats.org/officeDocument/2006/relationships/hyperlink" Target="https://www.facebook.com/164305410295882_1110560592337021_1110605485665865" TargetMode="External"/><Relationship Id="rId5667" Type="http://schemas.openxmlformats.org/officeDocument/2006/relationships/hyperlink" Target="https://www.facebook.com/10513336322_10153766238276323_10153768135086323" TargetMode="External"/><Relationship Id="rId475" Type="http://schemas.openxmlformats.org/officeDocument/2006/relationships/hyperlink" Target="https://www.facebook.com/228735667216_10153107791887217_10153108473962217" TargetMode="External"/><Relationship Id="rId3005" Type="http://schemas.openxmlformats.org/officeDocument/2006/relationships/hyperlink" Target="https://www.facebook.com/228735667216_10153107791887217_10153110998572217" TargetMode="External"/><Relationship Id="rId4336" Type="http://schemas.openxmlformats.org/officeDocument/2006/relationships/hyperlink" Target="https://www.facebook.com/164305410295882_1110560592337021_1110567489002998" TargetMode="External"/><Relationship Id="rId5664" Type="http://schemas.openxmlformats.org/officeDocument/2006/relationships/hyperlink" Target="https://www.facebook.com/10513336322_10153766238276323_10153767307926323" TargetMode="External"/><Relationship Id="rId474" Type="http://schemas.openxmlformats.org/officeDocument/2006/relationships/hyperlink" Target="https://www.facebook.com/228735667216_10153107791887217_10153108370007217" TargetMode="External"/><Relationship Id="rId3004" Type="http://schemas.openxmlformats.org/officeDocument/2006/relationships/hyperlink" Target="https://www.facebook.com/228735667216_10153107791887217_10153107983322217" TargetMode="External"/><Relationship Id="rId4335" Type="http://schemas.openxmlformats.org/officeDocument/2006/relationships/hyperlink" Target="https://www.facebook.com/164305410295882_1110560592337021_1110606725665741" TargetMode="External"/><Relationship Id="rId5665" Type="http://schemas.openxmlformats.org/officeDocument/2006/relationships/hyperlink" Target="https://www.facebook.com/10513336322_10153766238276323_10153767869421323" TargetMode="External"/><Relationship Id="rId1257" Type="http://schemas.openxmlformats.org/officeDocument/2006/relationships/hyperlink" Target="https://www.facebook.com/164305410295882_1116529198406827_1116541218405625" TargetMode="External"/><Relationship Id="rId2588" Type="http://schemas.openxmlformats.org/officeDocument/2006/relationships/hyperlink" Target="https://www.facebook.com/228735667216_10153107791887217_10153107969092217" TargetMode="External"/><Relationship Id="rId5615" Type="http://schemas.openxmlformats.org/officeDocument/2006/relationships/hyperlink" Target="https://www.facebook.com/10513336322_10153766238276323_10153768195066323" TargetMode="External"/><Relationship Id="rId1258" Type="http://schemas.openxmlformats.org/officeDocument/2006/relationships/hyperlink" Target="https://www.facebook.com/164305410295882_1116529198406827_1118138048245942" TargetMode="External"/><Relationship Id="rId2589" Type="http://schemas.openxmlformats.org/officeDocument/2006/relationships/hyperlink" Target="https://www.facebook.com/228735667216_10153107791887217_10153108220282217" TargetMode="External"/><Relationship Id="rId5616" Type="http://schemas.openxmlformats.org/officeDocument/2006/relationships/hyperlink" Target="https://www.facebook.com/10513336322_10153766238276323_10153768290481323" TargetMode="External"/><Relationship Id="rId1259" Type="http://schemas.openxmlformats.org/officeDocument/2006/relationships/hyperlink" Target="https://www.facebook.com/164305410295882_1116529198406827_1116986618361085" TargetMode="External"/><Relationship Id="rId5613" Type="http://schemas.openxmlformats.org/officeDocument/2006/relationships/hyperlink" Target="https://www.facebook.com/10513336322_10153766238276323_10153767867661323" TargetMode="External"/><Relationship Id="rId5614" Type="http://schemas.openxmlformats.org/officeDocument/2006/relationships/hyperlink" Target="https://www.facebook.com/10513336322_10153766238276323_10153768079901323" TargetMode="External"/><Relationship Id="rId5619" Type="http://schemas.openxmlformats.org/officeDocument/2006/relationships/hyperlink" Target="https://www.facebook.com/10513336322_10153766238276323_1722556917966916" TargetMode="External"/><Relationship Id="rId5617" Type="http://schemas.openxmlformats.org/officeDocument/2006/relationships/hyperlink" Target="https://www.facebook.com/10513336322_10153766238276323_10153768291911323" TargetMode="External"/><Relationship Id="rId5618" Type="http://schemas.openxmlformats.org/officeDocument/2006/relationships/hyperlink" Target="https://www.facebook.com/10513336322_10153766238276323_10153768601401323" TargetMode="External"/><Relationship Id="rId426" Type="http://schemas.openxmlformats.org/officeDocument/2006/relationships/hyperlink" Target="https://www.facebook.com/228735667216_10153107791887217_10153108184557217" TargetMode="External"/><Relationship Id="rId425" Type="http://schemas.openxmlformats.org/officeDocument/2006/relationships/hyperlink" Target="https://www.facebook.com/228735667216_10153107791887217_10153110612252217" TargetMode="External"/><Relationship Id="rId424" Type="http://schemas.openxmlformats.org/officeDocument/2006/relationships/hyperlink" Target="https://www.facebook.com/228735667216_10153107791887217_10153110568472217" TargetMode="External"/><Relationship Id="rId423" Type="http://schemas.openxmlformats.org/officeDocument/2006/relationships/hyperlink" Target="https://www.facebook.com/228735667216_10153107791887217_10153109400592217" TargetMode="External"/><Relationship Id="rId429" Type="http://schemas.openxmlformats.org/officeDocument/2006/relationships/hyperlink" Target="https://www.facebook.com/228735667216_10153107791887217_10153110210182217" TargetMode="External"/><Relationship Id="rId428" Type="http://schemas.openxmlformats.org/officeDocument/2006/relationships/hyperlink" Target="https://www.facebook.com/228735667216_10153107791887217_10153110170652217" TargetMode="External"/><Relationship Id="rId427" Type="http://schemas.openxmlformats.org/officeDocument/2006/relationships/hyperlink" Target="https://www.facebook.com/228735667216_10153107791887217_10153109025257217" TargetMode="External"/><Relationship Id="rId2580" Type="http://schemas.openxmlformats.org/officeDocument/2006/relationships/hyperlink" Target="https://www.facebook.com/228735667216_10153107791887217_10153108118802217" TargetMode="External"/><Relationship Id="rId1250" Type="http://schemas.openxmlformats.org/officeDocument/2006/relationships/hyperlink" Target="https://www.facebook.com/164305410295882_1116529198406827_1116924825033931" TargetMode="External"/><Relationship Id="rId2581" Type="http://schemas.openxmlformats.org/officeDocument/2006/relationships/hyperlink" Target="https://www.facebook.com/228735667216_10153107791887217_10153108153437217" TargetMode="External"/><Relationship Id="rId1251" Type="http://schemas.openxmlformats.org/officeDocument/2006/relationships/hyperlink" Target="https://www.facebook.com/164305410295882_1116529198406827_1116830495043364" TargetMode="External"/><Relationship Id="rId2582" Type="http://schemas.openxmlformats.org/officeDocument/2006/relationships/hyperlink" Target="https://www.facebook.com/228735667216_10153107791887217_10153107951252217" TargetMode="External"/><Relationship Id="rId1252" Type="http://schemas.openxmlformats.org/officeDocument/2006/relationships/hyperlink" Target="https://www.facebook.com/164305410295882_1116529198406827_1116666411726439" TargetMode="External"/><Relationship Id="rId2583" Type="http://schemas.openxmlformats.org/officeDocument/2006/relationships/hyperlink" Target="https://www.facebook.com/228735667216_10153107791887217_10153108142592217" TargetMode="External"/><Relationship Id="rId422" Type="http://schemas.openxmlformats.org/officeDocument/2006/relationships/hyperlink" Target="https://www.facebook.com/228735667216_10153107791887217_10153108726597217" TargetMode="External"/><Relationship Id="rId1253" Type="http://schemas.openxmlformats.org/officeDocument/2006/relationships/hyperlink" Target="https://www.facebook.com/164305410295882_1116529198406827_1116594691733611" TargetMode="External"/><Relationship Id="rId2584" Type="http://schemas.openxmlformats.org/officeDocument/2006/relationships/hyperlink" Target="https://www.facebook.com/228735667216_10153107791887217_10153108144907217" TargetMode="External"/><Relationship Id="rId5611" Type="http://schemas.openxmlformats.org/officeDocument/2006/relationships/hyperlink" Target="https://www.facebook.com/10513336322_10153766238276323_10153767716221323" TargetMode="External"/><Relationship Id="rId421" Type="http://schemas.openxmlformats.org/officeDocument/2006/relationships/hyperlink" Target="https://www.facebook.com/228735667216_10153107791887217_10153108863312217" TargetMode="External"/><Relationship Id="rId1254" Type="http://schemas.openxmlformats.org/officeDocument/2006/relationships/hyperlink" Target="https://www.facebook.com/164305410295882_1116529198406827_1116782258381521" TargetMode="External"/><Relationship Id="rId2585" Type="http://schemas.openxmlformats.org/officeDocument/2006/relationships/hyperlink" Target="https://www.facebook.com/228735667216_10153107791887217_10153108343742217" TargetMode="External"/><Relationship Id="rId5612" Type="http://schemas.openxmlformats.org/officeDocument/2006/relationships/hyperlink" Target="https://www.facebook.com/10513336322_10153766238276323_10153767867106323" TargetMode="External"/><Relationship Id="rId420" Type="http://schemas.openxmlformats.org/officeDocument/2006/relationships/hyperlink" Target="https://www.facebook.com/228735667216_10153107791887217_10153109797492217" TargetMode="External"/><Relationship Id="rId1255" Type="http://schemas.openxmlformats.org/officeDocument/2006/relationships/hyperlink" Target="https://www.facebook.com/164305410295882_1116529198406827_1116535105072903" TargetMode="External"/><Relationship Id="rId2586" Type="http://schemas.openxmlformats.org/officeDocument/2006/relationships/hyperlink" Target="https://www.facebook.com/228735667216_10153107791887217_10153108219037217" TargetMode="External"/><Relationship Id="rId1256" Type="http://schemas.openxmlformats.org/officeDocument/2006/relationships/hyperlink" Target="https://www.facebook.com/164305410295882_1116529198406827_1116529611740119" TargetMode="External"/><Relationship Id="rId2587" Type="http://schemas.openxmlformats.org/officeDocument/2006/relationships/hyperlink" Target="https://www.facebook.com/228735667216_10153107791887217_10153108319037217" TargetMode="External"/><Relationship Id="rId5610" Type="http://schemas.openxmlformats.org/officeDocument/2006/relationships/hyperlink" Target="https://www.facebook.com/10513336322_10153766238276323_10153768550731323" TargetMode="External"/><Relationship Id="rId1246" Type="http://schemas.openxmlformats.org/officeDocument/2006/relationships/hyperlink" Target="https://www.facebook.com/164305410295882_1116529198406827_1116546021738478" TargetMode="External"/><Relationship Id="rId2577" Type="http://schemas.openxmlformats.org/officeDocument/2006/relationships/hyperlink" Target="https://www.facebook.com/228735667216_10153107791887217_10153107877692217" TargetMode="External"/><Relationship Id="rId5604" Type="http://schemas.openxmlformats.org/officeDocument/2006/relationships/hyperlink" Target="https://www.facebook.com/10513336322_10153766238276323_1520309858261788" TargetMode="External"/><Relationship Id="rId1247" Type="http://schemas.openxmlformats.org/officeDocument/2006/relationships/hyperlink" Target="https://www.facebook.com/164305410295882_1116529198406827_1116593988400348" TargetMode="External"/><Relationship Id="rId2578" Type="http://schemas.openxmlformats.org/officeDocument/2006/relationships/hyperlink" Target="https://www.facebook.com/228735667216_10153107791887217_10153107973167217" TargetMode="External"/><Relationship Id="rId5605" Type="http://schemas.openxmlformats.org/officeDocument/2006/relationships/hyperlink" Target="https://www.facebook.com/10513336322_10153766238276323_1535564820069625" TargetMode="External"/><Relationship Id="rId1248" Type="http://schemas.openxmlformats.org/officeDocument/2006/relationships/hyperlink" Target="https://www.facebook.com/164305410295882_1116529198406827_1117222561670824" TargetMode="External"/><Relationship Id="rId2579" Type="http://schemas.openxmlformats.org/officeDocument/2006/relationships/hyperlink" Target="https://www.facebook.com/228735667216_10153107791887217_10153107862102217" TargetMode="External"/><Relationship Id="rId5602" Type="http://schemas.openxmlformats.org/officeDocument/2006/relationships/hyperlink" Target="https://www.facebook.com/10513336322_10153766238276323_1520360474923393" TargetMode="External"/><Relationship Id="rId1249" Type="http://schemas.openxmlformats.org/officeDocument/2006/relationships/hyperlink" Target="https://www.facebook.com/164305410295882_1116529198406827_1116645575061856" TargetMode="External"/><Relationship Id="rId5603" Type="http://schemas.openxmlformats.org/officeDocument/2006/relationships/hyperlink" Target="https://www.facebook.com/10513336322_10153766238276323_10153769668671323" TargetMode="External"/><Relationship Id="rId5608" Type="http://schemas.openxmlformats.org/officeDocument/2006/relationships/hyperlink" Target="https://www.facebook.com/10513336322_10153766238276323_1723433547879253" TargetMode="External"/><Relationship Id="rId5609" Type="http://schemas.openxmlformats.org/officeDocument/2006/relationships/hyperlink" Target="https://www.facebook.com/10513336322_10153766238276323_10153767808571323" TargetMode="External"/><Relationship Id="rId5606" Type="http://schemas.openxmlformats.org/officeDocument/2006/relationships/hyperlink" Target="https://www.facebook.com/10513336322_10153766238276323_10153768267656323" TargetMode="External"/><Relationship Id="rId5607" Type="http://schemas.openxmlformats.org/officeDocument/2006/relationships/hyperlink" Target="https://www.facebook.com/10513336322_10153766238276323_1722595014629773" TargetMode="External"/><Relationship Id="rId415" Type="http://schemas.openxmlformats.org/officeDocument/2006/relationships/hyperlink" Target="https://www.facebook.com/228735667216_10153107791887217_10153108599077217" TargetMode="External"/><Relationship Id="rId414" Type="http://schemas.openxmlformats.org/officeDocument/2006/relationships/hyperlink" Target="https://www.facebook.com/228735667216_10153107791887217_10153108566297217" TargetMode="External"/><Relationship Id="rId413" Type="http://schemas.openxmlformats.org/officeDocument/2006/relationships/hyperlink" Target="https://www.facebook.com/228735667216_10153107791887217_10153108246177217" TargetMode="External"/><Relationship Id="rId412" Type="http://schemas.openxmlformats.org/officeDocument/2006/relationships/hyperlink" Target="https://www.facebook.com/228735667216_10153107791887217_10153108188217217" TargetMode="External"/><Relationship Id="rId419" Type="http://schemas.openxmlformats.org/officeDocument/2006/relationships/hyperlink" Target="https://www.facebook.com/228735667216_10153107791887217_10153107885067217" TargetMode="External"/><Relationship Id="rId418" Type="http://schemas.openxmlformats.org/officeDocument/2006/relationships/hyperlink" Target="https://www.facebook.com/228735667216_10153107791887217_10153108329477217" TargetMode="External"/><Relationship Id="rId417" Type="http://schemas.openxmlformats.org/officeDocument/2006/relationships/hyperlink" Target="https://www.facebook.com/228735667216_10153107791887217_10153109448047217" TargetMode="External"/><Relationship Id="rId416" Type="http://schemas.openxmlformats.org/officeDocument/2006/relationships/hyperlink" Target="https://www.facebook.com/228735667216_10153107791887217_10153109310052217" TargetMode="External"/><Relationship Id="rId2570" Type="http://schemas.openxmlformats.org/officeDocument/2006/relationships/hyperlink" Target="https://www.facebook.com/228735667216_10153107791887217_10153107968367217" TargetMode="External"/><Relationship Id="rId1240" Type="http://schemas.openxmlformats.org/officeDocument/2006/relationships/hyperlink" Target="https://www.facebook.com/164305410295882_1116529198406827_1117424061650674" TargetMode="External"/><Relationship Id="rId2571" Type="http://schemas.openxmlformats.org/officeDocument/2006/relationships/hyperlink" Target="https://www.facebook.com/228735667216_10153107791887217_10153107875232217" TargetMode="External"/><Relationship Id="rId1241" Type="http://schemas.openxmlformats.org/officeDocument/2006/relationships/hyperlink" Target="https://www.facebook.com/164305410295882_1116529198406827_1116568345069579" TargetMode="External"/><Relationship Id="rId2572" Type="http://schemas.openxmlformats.org/officeDocument/2006/relationships/hyperlink" Target="https://www.facebook.com/228735667216_10153107791887217_10153107867902217" TargetMode="External"/><Relationship Id="rId411" Type="http://schemas.openxmlformats.org/officeDocument/2006/relationships/hyperlink" Target="https://www.facebook.com/228735667216_10153107791887217_10153108089127217" TargetMode="External"/><Relationship Id="rId1242" Type="http://schemas.openxmlformats.org/officeDocument/2006/relationships/hyperlink" Target="https://www.facebook.com/164305410295882_1116529198406827_1116785438381203" TargetMode="External"/><Relationship Id="rId2573" Type="http://schemas.openxmlformats.org/officeDocument/2006/relationships/hyperlink" Target="https://www.facebook.com/228735667216_10153107791887217_10153107829962217" TargetMode="External"/><Relationship Id="rId5600" Type="http://schemas.openxmlformats.org/officeDocument/2006/relationships/hyperlink" Target="https://www.facebook.com/10513336322_10153766238276323_10153768082101323" TargetMode="External"/><Relationship Id="rId410" Type="http://schemas.openxmlformats.org/officeDocument/2006/relationships/hyperlink" Target="https://www.facebook.com/228735667216_10153107791887217_10153108173572217" TargetMode="External"/><Relationship Id="rId1243" Type="http://schemas.openxmlformats.org/officeDocument/2006/relationships/hyperlink" Target="https://www.facebook.com/164305410295882_1116529198406827_1116744061718674" TargetMode="External"/><Relationship Id="rId2574" Type="http://schemas.openxmlformats.org/officeDocument/2006/relationships/hyperlink" Target="https://www.facebook.com/228735667216_10153107791887217_10153108664047217" TargetMode="External"/><Relationship Id="rId5601" Type="http://schemas.openxmlformats.org/officeDocument/2006/relationships/hyperlink" Target="https://www.facebook.com/10513336322_10153766238276323_1520357234923717" TargetMode="External"/><Relationship Id="rId1244" Type="http://schemas.openxmlformats.org/officeDocument/2006/relationships/hyperlink" Target="https://www.facebook.com/164305410295882_1116529198406827_1116940728365674" TargetMode="External"/><Relationship Id="rId2575" Type="http://schemas.openxmlformats.org/officeDocument/2006/relationships/hyperlink" Target="https://www.facebook.com/228735667216_10153107791887217_10153108746037217" TargetMode="External"/><Relationship Id="rId1245" Type="http://schemas.openxmlformats.org/officeDocument/2006/relationships/hyperlink" Target="https://www.facebook.com/164305410295882_1116529198406827_1116895035036910" TargetMode="External"/><Relationship Id="rId2576" Type="http://schemas.openxmlformats.org/officeDocument/2006/relationships/hyperlink" Target="https://www.facebook.com/228735667216_10153107791887217_10153107874337217" TargetMode="External"/><Relationship Id="rId1279" Type="http://schemas.openxmlformats.org/officeDocument/2006/relationships/hyperlink" Target="https://www.facebook.com/164305410295882_1116529198406827_1116535515072862" TargetMode="External"/><Relationship Id="rId4305" Type="http://schemas.openxmlformats.org/officeDocument/2006/relationships/hyperlink" Target="https://www.facebook.com/164305410295882_1110560592337021_1110567435669670" TargetMode="External"/><Relationship Id="rId5637" Type="http://schemas.openxmlformats.org/officeDocument/2006/relationships/hyperlink" Target="https://www.facebook.com/10513336322_10153766238276323_1520397598253014" TargetMode="External"/><Relationship Id="rId4304" Type="http://schemas.openxmlformats.org/officeDocument/2006/relationships/hyperlink" Target="https://www.facebook.com/164305410295882_1110560592337021_1110612108998536" TargetMode="External"/><Relationship Id="rId5638" Type="http://schemas.openxmlformats.org/officeDocument/2006/relationships/hyperlink" Target="https://www.facebook.com/10513336322_10153766238276323_1722434891312452" TargetMode="External"/><Relationship Id="rId4307" Type="http://schemas.openxmlformats.org/officeDocument/2006/relationships/hyperlink" Target="https://www.facebook.com/164305410295882_1110560592337021_1111830522210028" TargetMode="External"/><Relationship Id="rId5635" Type="http://schemas.openxmlformats.org/officeDocument/2006/relationships/hyperlink" Target="https://www.facebook.com/10513336322_10153766238276323_10153768843006323" TargetMode="External"/><Relationship Id="rId4306" Type="http://schemas.openxmlformats.org/officeDocument/2006/relationships/hyperlink" Target="https://www.facebook.com/164305410295882_1110560592337021_1110563452336735" TargetMode="External"/><Relationship Id="rId5636" Type="http://schemas.openxmlformats.org/officeDocument/2006/relationships/hyperlink" Target="https://www.facebook.com/10513336322_10153766238276323_10153768852071323" TargetMode="External"/><Relationship Id="rId4309" Type="http://schemas.openxmlformats.org/officeDocument/2006/relationships/hyperlink" Target="https://www.facebook.com/164305410295882_1110560592337021_1110579289001818" TargetMode="External"/><Relationship Id="rId4308" Type="http://schemas.openxmlformats.org/officeDocument/2006/relationships/hyperlink" Target="https://www.facebook.com/164305410295882_1110560592337021_1110601145666299" TargetMode="External"/><Relationship Id="rId5639" Type="http://schemas.openxmlformats.org/officeDocument/2006/relationships/hyperlink" Target="https://www.facebook.com/10513336322_10153766238276323_1722490627973545" TargetMode="External"/><Relationship Id="rId448" Type="http://schemas.openxmlformats.org/officeDocument/2006/relationships/hyperlink" Target="https://www.facebook.com/228735667216_10153107791887217_10153107885847217" TargetMode="External"/><Relationship Id="rId447" Type="http://schemas.openxmlformats.org/officeDocument/2006/relationships/hyperlink" Target="https://www.facebook.com/228735667216_10153107791887217_10153107798072217" TargetMode="External"/><Relationship Id="rId446" Type="http://schemas.openxmlformats.org/officeDocument/2006/relationships/hyperlink" Target="https://www.facebook.com/228735667216_10153107791887217_10153110299897217" TargetMode="External"/><Relationship Id="rId445" Type="http://schemas.openxmlformats.org/officeDocument/2006/relationships/hyperlink" Target="https://www.facebook.com/228735667216_10153107791887217_10153109264772217" TargetMode="External"/><Relationship Id="rId449" Type="http://schemas.openxmlformats.org/officeDocument/2006/relationships/hyperlink" Target="https://www.facebook.com/228735667216_10153107791887217_10153108063017217" TargetMode="External"/><Relationship Id="rId1270" Type="http://schemas.openxmlformats.org/officeDocument/2006/relationships/hyperlink" Target="https://www.facebook.com/164305410295882_1116529198406827_1116986115027802" TargetMode="External"/><Relationship Id="rId440" Type="http://schemas.openxmlformats.org/officeDocument/2006/relationships/hyperlink" Target="https://www.facebook.com/228735667216_10153107791887217_10153110586402217" TargetMode="External"/><Relationship Id="rId1271" Type="http://schemas.openxmlformats.org/officeDocument/2006/relationships/hyperlink" Target="https://www.facebook.com/164305410295882_1116529198406827_1116967351696345" TargetMode="External"/><Relationship Id="rId1272" Type="http://schemas.openxmlformats.org/officeDocument/2006/relationships/hyperlink" Target="https://www.facebook.com/164305410295882_1116529198406827_1116570495069364" TargetMode="External"/><Relationship Id="rId5630" Type="http://schemas.openxmlformats.org/officeDocument/2006/relationships/hyperlink" Target="https://www.facebook.com/10513336322_10153766238276323_10153767944031323" TargetMode="External"/><Relationship Id="rId1273" Type="http://schemas.openxmlformats.org/officeDocument/2006/relationships/hyperlink" Target="https://www.facebook.com/164305410295882_1116529198406827_1116542348405512" TargetMode="External"/><Relationship Id="rId1274" Type="http://schemas.openxmlformats.org/officeDocument/2006/relationships/hyperlink" Target="https://www.facebook.com/164305410295882_1116529198406827_1116539735072440" TargetMode="External"/><Relationship Id="rId444" Type="http://schemas.openxmlformats.org/officeDocument/2006/relationships/hyperlink" Target="https://www.facebook.com/228735667216_10153107791887217_10153108015212217" TargetMode="External"/><Relationship Id="rId1275" Type="http://schemas.openxmlformats.org/officeDocument/2006/relationships/hyperlink" Target="https://www.facebook.com/164305410295882_1116529198406827_1116569211736159" TargetMode="External"/><Relationship Id="rId4301" Type="http://schemas.openxmlformats.org/officeDocument/2006/relationships/hyperlink" Target="https://www.facebook.com/164305410295882_1110560592337021_1110635778996169" TargetMode="External"/><Relationship Id="rId5633" Type="http://schemas.openxmlformats.org/officeDocument/2006/relationships/hyperlink" Target="https://www.facebook.com/10513336322_10153766238276323_10153766736056323" TargetMode="External"/><Relationship Id="rId443" Type="http://schemas.openxmlformats.org/officeDocument/2006/relationships/hyperlink" Target="https://www.facebook.com/228735667216_10153107791887217_10153107955572217" TargetMode="External"/><Relationship Id="rId1276" Type="http://schemas.openxmlformats.org/officeDocument/2006/relationships/hyperlink" Target="https://www.facebook.com/164305410295882_1116529198406827_1116785371714543" TargetMode="External"/><Relationship Id="rId4300" Type="http://schemas.openxmlformats.org/officeDocument/2006/relationships/hyperlink" Target="https://www.facebook.com/164305410295882_1110560592337021_1110682418991505" TargetMode="External"/><Relationship Id="rId5634" Type="http://schemas.openxmlformats.org/officeDocument/2006/relationships/hyperlink" Target="https://www.facebook.com/10513336322_10153766238276323_10153767828361323" TargetMode="External"/><Relationship Id="rId442" Type="http://schemas.openxmlformats.org/officeDocument/2006/relationships/hyperlink" Target="https://www.facebook.com/228735667216_10153107791887217_10153110884912217" TargetMode="External"/><Relationship Id="rId1277" Type="http://schemas.openxmlformats.org/officeDocument/2006/relationships/hyperlink" Target="https://www.facebook.com/164305410295882_1116529198406827_1116712691721811" TargetMode="External"/><Relationship Id="rId4303" Type="http://schemas.openxmlformats.org/officeDocument/2006/relationships/hyperlink" Target="https://www.facebook.com/164305410295882_1110560592337021_1110570845669329" TargetMode="External"/><Relationship Id="rId5631" Type="http://schemas.openxmlformats.org/officeDocument/2006/relationships/hyperlink" Target="https://www.facebook.com/10513336322_10153766238276323_10153766641361323" TargetMode="External"/><Relationship Id="rId441" Type="http://schemas.openxmlformats.org/officeDocument/2006/relationships/hyperlink" Target="https://www.facebook.com/228735667216_10153107791887217_10153110611492217" TargetMode="External"/><Relationship Id="rId1278" Type="http://schemas.openxmlformats.org/officeDocument/2006/relationships/hyperlink" Target="https://www.facebook.com/164305410295882_1116529198406827_1116611108398636" TargetMode="External"/><Relationship Id="rId4302" Type="http://schemas.openxmlformats.org/officeDocument/2006/relationships/hyperlink" Target="https://www.facebook.com/164305410295882_1110560592337021_1110747742318306" TargetMode="External"/><Relationship Id="rId5632" Type="http://schemas.openxmlformats.org/officeDocument/2006/relationships/hyperlink" Target="https://www.facebook.com/10513336322_10153766238276323_10153767504726323" TargetMode="External"/><Relationship Id="rId1268" Type="http://schemas.openxmlformats.org/officeDocument/2006/relationships/hyperlink" Target="https://www.facebook.com/164305410295882_1116529198406827_1116568811736199" TargetMode="External"/><Relationship Id="rId2599" Type="http://schemas.openxmlformats.org/officeDocument/2006/relationships/hyperlink" Target="https://www.facebook.com/228735667216_10153107791887217_10153108488392217" TargetMode="External"/><Relationship Id="rId5626" Type="http://schemas.openxmlformats.org/officeDocument/2006/relationships/hyperlink" Target="https://www.facebook.com/10513336322_10153766238276323_10153768032711323" TargetMode="External"/><Relationship Id="rId1269" Type="http://schemas.openxmlformats.org/officeDocument/2006/relationships/hyperlink" Target="https://www.facebook.com/164305410295882_1116529198406827_1116644111728669" TargetMode="External"/><Relationship Id="rId5627" Type="http://schemas.openxmlformats.org/officeDocument/2006/relationships/hyperlink" Target="https://www.facebook.com/10513336322_10153766238276323_10153770018836323" TargetMode="External"/><Relationship Id="rId5624" Type="http://schemas.openxmlformats.org/officeDocument/2006/relationships/hyperlink" Target="https://www.facebook.com/10513336322_10153766238276323_1520631031563004" TargetMode="External"/><Relationship Id="rId5625" Type="http://schemas.openxmlformats.org/officeDocument/2006/relationships/hyperlink" Target="https://www.facebook.com/10513336322_10153766238276323_10153766631531323" TargetMode="External"/><Relationship Id="rId5628" Type="http://schemas.openxmlformats.org/officeDocument/2006/relationships/hyperlink" Target="https://www.facebook.com/10513336322_10153766238276323_1722487001307241" TargetMode="External"/><Relationship Id="rId5629" Type="http://schemas.openxmlformats.org/officeDocument/2006/relationships/hyperlink" Target="https://www.facebook.com/10513336322_10153766238276323_10153768559826323" TargetMode="External"/><Relationship Id="rId437" Type="http://schemas.openxmlformats.org/officeDocument/2006/relationships/hyperlink" Target="https://www.facebook.com/228735667216_10153107791887217_10153110532677217" TargetMode="External"/><Relationship Id="rId436" Type="http://schemas.openxmlformats.org/officeDocument/2006/relationships/hyperlink" Target="https://www.facebook.com/228735667216_10153107791887217_10153110513122217" TargetMode="External"/><Relationship Id="rId435" Type="http://schemas.openxmlformats.org/officeDocument/2006/relationships/hyperlink" Target="https://www.facebook.com/228735667216_10153107791887217_10153110479692217" TargetMode="External"/><Relationship Id="rId434" Type="http://schemas.openxmlformats.org/officeDocument/2006/relationships/hyperlink" Target="https://www.facebook.com/228735667216_10153107791887217_10153110399642217" TargetMode="External"/><Relationship Id="rId439" Type="http://schemas.openxmlformats.org/officeDocument/2006/relationships/hyperlink" Target="https://www.facebook.com/228735667216_10153107791887217_10153110584772217" TargetMode="External"/><Relationship Id="rId438" Type="http://schemas.openxmlformats.org/officeDocument/2006/relationships/hyperlink" Target="https://www.facebook.com/228735667216_10153107791887217_10153110576237217" TargetMode="External"/><Relationship Id="rId2590" Type="http://schemas.openxmlformats.org/officeDocument/2006/relationships/hyperlink" Target="https://www.facebook.com/228735667216_10153107791887217_10153107894007217" TargetMode="External"/><Relationship Id="rId1260" Type="http://schemas.openxmlformats.org/officeDocument/2006/relationships/hyperlink" Target="https://www.facebook.com/164305410295882_1116529198406827_1116597371733343" TargetMode="External"/><Relationship Id="rId2591" Type="http://schemas.openxmlformats.org/officeDocument/2006/relationships/hyperlink" Target="https://www.facebook.com/228735667216_10153107791887217_10153107894772217" TargetMode="External"/><Relationship Id="rId1261" Type="http://schemas.openxmlformats.org/officeDocument/2006/relationships/hyperlink" Target="https://www.facebook.com/164305410295882_1116529198406827_1116545201738560" TargetMode="External"/><Relationship Id="rId2592" Type="http://schemas.openxmlformats.org/officeDocument/2006/relationships/hyperlink" Target="https://www.facebook.com/228735667216_10153107791887217_10153107827162217" TargetMode="External"/><Relationship Id="rId1262" Type="http://schemas.openxmlformats.org/officeDocument/2006/relationships/hyperlink" Target="https://www.facebook.com/164305410295882_1116529198406827_1116599565066457" TargetMode="External"/><Relationship Id="rId2593" Type="http://schemas.openxmlformats.org/officeDocument/2006/relationships/hyperlink" Target="https://www.facebook.com/228735667216_10153107791887217_10153108073482217" TargetMode="External"/><Relationship Id="rId1263" Type="http://schemas.openxmlformats.org/officeDocument/2006/relationships/hyperlink" Target="https://www.facebook.com/164305410295882_1116529198406827_1118088841584196" TargetMode="External"/><Relationship Id="rId2594" Type="http://schemas.openxmlformats.org/officeDocument/2006/relationships/hyperlink" Target="https://www.facebook.com/228735667216_10153107791887217_10153108140817217" TargetMode="External"/><Relationship Id="rId433" Type="http://schemas.openxmlformats.org/officeDocument/2006/relationships/hyperlink" Target="https://www.facebook.com/228735667216_10153107791887217_10153110314432217" TargetMode="External"/><Relationship Id="rId1264" Type="http://schemas.openxmlformats.org/officeDocument/2006/relationships/hyperlink" Target="https://www.facebook.com/164305410295882_1116529198406827_1116612321731848" TargetMode="External"/><Relationship Id="rId2595" Type="http://schemas.openxmlformats.org/officeDocument/2006/relationships/hyperlink" Target="https://www.facebook.com/228735667216_10153107791887217_10153108069757217" TargetMode="External"/><Relationship Id="rId5622" Type="http://schemas.openxmlformats.org/officeDocument/2006/relationships/hyperlink" Target="https://www.facebook.com/10513336322_10153766238276323_10153768210146323" TargetMode="External"/><Relationship Id="rId432" Type="http://schemas.openxmlformats.org/officeDocument/2006/relationships/hyperlink" Target="https://www.facebook.com/228735667216_10153107791887217_10153110313102217" TargetMode="External"/><Relationship Id="rId1265" Type="http://schemas.openxmlformats.org/officeDocument/2006/relationships/hyperlink" Target="https://www.facebook.com/164305410295882_1116529198406827_1116987535027660" TargetMode="External"/><Relationship Id="rId2596" Type="http://schemas.openxmlformats.org/officeDocument/2006/relationships/hyperlink" Target="https://www.facebook.com/228735667216_10153107791887217_10153108112922217" TargetMode="External"/><Relationship Id="rId5623" Type="http://schemas.openxmlformats.org/officeDocument/2006/relationships/hyperlink" Target="https://www.facebook.com/10513336322_10153766238276323_10153768150676323" TargetMode="External"/><Relationship Id="rId431" Type="http://schemas.openxmlformats.org/officeDocument/2006/relationships/hyperlink" Target="https://www.facebook.com/228735667216_10153107791887217_10153110248917217" TargetMode="External"/><Relationship Id="rId1266" Type="http://schemas.openxmlformats.org/officeDocument/2006/relationships/hyperlink" Target="https://www.facebook.com/164305410295882_1116529198406827_1116760865050327" TargetMode="External"/><Relationship Id="rId2597" Type="http://schemas.openxmlformats.org/officeDocument/2006/relationships/hyperlink" Target="https://www.facebook.com/228735667216_10153107791887217_10153107974832217" TargetMode="External"/><Relationship Id="rId5620" Type="http://schemas.openxmlformats.org/officeDocument/2006/relationships/hyperlink" Target="https://www.facebook.com/10513336322_10153766238276323_10153770366356323" TargetMode="External"/><Relationship Id="rId430" Type="http://schemas.openxmlformats.org/officeDocument/2006/relationships/hyperlink" Target="https://www.facebook.com/228735667216_10153107791887217_10153110226337217" TargetMode="External"/><Relationship Id="rId1267" Type="http://schemas.openxmlformats.org/officeDocument/2006/relationships/hyperlink" Target="https://www.facebook.com/164305410295882_1116529198406827_1116626941730386" TargetMode="External"/><Relationship Id="rId2598" Type="http://schemas.openxmlformats.org/officeDocument/2006/relationships/hyperlink" Target="https://www.facebook.com/228735667216_10153107791887217_10153107854932217" TargetMode="External"/><Relationship Id="rId5621" Type="http://schemas.openxmlformats.org/officeDocument/2006/relationships/hyperlink" Target="https://www.facebook.com/10513336322_10153766238276323_10153767699366323" TargetMode="External"/><Relationship Id="rId3070" Type="http://schemas.openxmlformats.org/officeDocument/2006/relationships/hyperlink" Target="https://www.facebook.com/228735667216_10153107791887217_10153108357127217" TargetMode="External"/><Relationship Id="rId3072" Type="http://schemas.openxmlformats.org/officeDocument/2006/relationships/hyperlink" Target="https://www.facebook.com/228735667216_10153107791887217_10153108057097217" TargetMode="External"/><Relationship Id="rId3071" Type="http://schemas.openxmlformats.org/officeDocument/2006/relationships/hyperlink" Target="https://www.facebook.com/228735667216_10153107791887217_10153110456712217" TargetMode="External"/><Relationship Id="rId3074" Type="http://schemas.openxmlformats.org/officeDocument/2006/relationships/hyperlink" Target="https://www.facebook.com/228735667216_10153107791887217_10153108528417217" TargetMode="External"/><Relationship Id="rId3073" Type="http://schemas.openxmlformats.org/officeDocument/2006/relationships/hyperlink" Target="https://youtu.be/j06V3kdDikU" TargetMode="External"/><Relationship Id="rId3076" Type="http://schemas.openxmlformats.org/officeDocument/2006/relationships/hyperlink" Target="https://www.facebook.com/istvans/posts/10207362422719754" TargetMode="External"/><Relationship Id="rId3075" Type="http://schemas.openxmlformats.org/officeDocument/2006/relationships/hyperlink" Target="https://www.facebook.com/228735667216_10153107791887217_10153108609792217" TargetMode="External"/><Relationship Id="rId3078" Type="http://schemas.openxmlformats.org/officeDocument/2006/relationships/hyperlink" Target="https://www.facebook.com/228735667216_10153107791887217_10153109082657217" TargetMode="External"/><Relationship Id="rId3077" Type="http://schemas.openxmlformats.org/officeDocument/2006/relationships/hyperlink" Target="https://www.facebook.com/228735667216_10153107791887217_10153107845402217" TargetMode="External"/><Relationship Id="rId3079" Type="http://schemas.openxmlformats.org/officeDocument/2006/relationships/hyperlink" Target="https://www.facebook.com/228735667216_10153107791887217_10153107936577217" TargetMode="External"/><Relationship Id="rId4390" Type="http://schemas.openxmlformats.org/officeDocument/2006/relationships/hyperlink" Target="https://www.facebook.com/164305410295882_1110560592337021_1110593225667091" TargetMode="External"/><Relationship Id="rId3061" Type="http://schemas.openxmlformats.org/officeDocument/2006/relationships/hyperlink" Target="https://www.facebook.com/228735667216_10153107791887217_10153108342477217" TargetMode="External"/><Relationship Id="rId4392" Type="http://schemas.openxmlformats.org/officeDocument/2006/relationships/hyperlink" Target="https://www.facebook.com/164305410295882_1110560592337021_1110957852297295" TargetMode="External"/><Relationship Id="rId3060" Type="http://schemas.openxmlformats.org/officeDocument/2006/relationships/hyperlink" Target="https://www.facebook.com/228735667216_10153107791887217_10153110116292217" TargetMode="External"/><Relationship Id="rId4391" Type="http://schemas.openxmlformats.org/officeDocument/2006/relationships/hyperlink" Target="https://www.facebook.com/164305410295882_1110560592337021_1110606338999113" TargetMode="External"/><Relationship Id="rId3063" Type="http://schemas.openxmlformats.org/officeDocument/2006/relationships/hyperlink" Target="https://www.facebook.com/228735667216_10153107791887217_10153109587302217" TargetMode="External"/><Relationship Id="rId4394" Type="http://schemas.openxmlformats.org/officeDocument/2006/relationships/hyperlink" Target="https://www.facebook.com/164305410295882_1110560592337021_1110611892331891" TargetMode="External"/><Relationship Id="rId3062" Type="http://schemas.openxmlformats.org/officeDocument/2006/relationships/hyperlink" Target="https://www.facebook.com/228735667216_10153107791887217_10153107826287217" TargetMode="External"/><Relationship Id="rId4393" Type="http://schemas.openxmlformats.org/officeDocument/2006/relationships/hyperlink" Target="https://www.facebook.com/164305410295882_1110560592337021_1110880518971695" TargetMode="External"/><Relationship Id="rId3065" Type="http://schemas.openxmlformats.org/officeDocument/2006/relationships/hyperlink" Target="https://www.facebook.com/228735667216_10153107791887217_10153109716677217" TargetMode="External"/><Relationship Id="rId4396" Type="http://schemas.openxmlformats.org/officeDocument/2006/relationships/hyperlink" Target="https://www.facebook.com/164305410295882_1110560592337021_1110683785658035" TargetMode="External"/><Relationship Id="rId3064" Type="http://schemas.openxmlformats.org/officeDocument/2006/relationships/hyperlink" Target="https://www.facebook.com/228735667216_10153107791887217_10153108111817217" TargetMode="External"/><Relationship Id="rId4395" Type="http://schemas.openxmlformats.org/officeDocument/2006/relationships/hyperlink" Target="https://www.facebook.com/164305410295882_1110560592337021_1110611168998630" TargetMode="External"/><Relationship Id="rId3067" Type="http://schemas.openxmlformats.org/officeDocument/2006/relationships/hyperlink" Target="https://www.facebook.com/228735667216_10153107791887217_10153110453152217" TargetMode="External"/><Relationship Id="rId4398" Type="http://schemas.openxmlformats.org/officeDocument/2006/relationships/hyperlink" Target="https://www.facebook.com/164305410295882_1110560592337021_1110574462335634" TargetMode="External"/><Relationship Id="rId3066" Type="http://schemas.openxmlformats.org/officeDocument/2006/relationships/hyperlink" Target="https://www.facebook.com/228735667216_10153107791887217_10153107940577217" TargetMode="External"/><Relationship Id="rId4397" Type="http://schemas.openxmlformats.org/officeDocument/2006/relationships/hyperlink" Target="https://www.facebook.com/164305410295882_1110560592337021_1110663608993386" TargetMode="External"/><Relationship Id="rId3069" Type="http://schemas.openxmlformats.org/officeDocument/2006/relationships/hyperlink" Target="https://www.facebook.com/228735667216_10153107791887217_10153107971912217" TargetMode="External"/><Relationship Id="rId3068" Type="http://schemas.openxmlformats.org/officeDocument/2006/relationships/hyperlink" Target="https://www.facebook.com/228735667216_10153107791887217_10153109310787217" TargetMode="External"/><Relationship Id="rId4399" Type="http://schemas.openxmlformats.org/officeDocument/2006/relationships/hyperlink" Target="https://www.facebook.com/164305410295882_1110560592337021_1110725928987154" TargetMode="External"/><Relationship Id="rId3090" Type="http://schemas.openxmlformats.org/officeDocument/2006/relationships/hyperlink" Target="https://www.facebook.com/228735667216_10153107791887217_10153108113272217" TargetMode="External"/><Relationship Id="rId3092" Type="http://schemas.openxmlformats.org/officeDocument/2006/relationships/hyperlink" Target="https://www.facebook.com/228735667216_10153107791887217_10153108540997217" TargetMode="External"/><Relationship Id="rId3091" Type="http://schemas.openxmlformats.org/officeDocument/2006/relationships/hyperlink" Target="https://www.facebook.com/228735667216_10153107791887217_10153108075077217" TargetMode="External"/><Relationship Id="rId3094" Type="http://schemas.openxmlformats.org/officeDocument/2006/relationships/hyperlink" Target="https://www.facebook.com/228735667216_10153107791887217_10153107930092217" TargetMode="External"/><Relationship Id="rId3093" Type="http://schemas.openxmlformats.org/officeDocument/2006/relationships/hyperlink" Target="https://youtu.be/6gkBr-qvo-4" TargetMode="External"/><Relationship Id="rId3096" Type="http://schemas.openxmlformats.org/officeDocument/2006/relationships/hyperlink" Target="https://www.facebook.com/228735667216_10153107791887217_10153108514562217" TargetMode="External"/><Relationship Id="rId3095" Type="http://schemas.openxmlformats.org/officeDocument/2006/relationships/hyperlink" Target="http://m.bizlive.vn/thoi-su/via-he-pho-yet-kieu-danh-do-nguoi-khiem-thi-1303120.html" TargetMode="External"/><Relationship Id="rId3098" Type="http://schemas.openxmlformats.org/officeDocument/2006/relationships/hyperlink" Target="https://www.facebook.com/228735667216_10153107791887217_10153113143557217" TargetMode="External"/><Relationship Id="rId3097" Type="http://schemas.openxmlformats.org/officeDocument/2006/relationships/hyperlink" Target="https://www.facebook.com/228735667216_10153107791887217_10153108084412217" TargetMode="External"/><Relationship Id="rId3099" Type="http://schemas.openxmlformats.org/officeDocument/2006/relationships/hyperlink" Target="http://www.breitbart.com/london/2015/09/21/analysis-bbc-pictures-show-53-migrant-kids-just-36-men-out-of-step-with-reality/" TargetMode="External"/><Relationship Id="rId3081" Type="http://schemas.openxmlformats.org/officeDocument/2006/relationships/hyperlink" Target="https://www.facebook.com/228735667216_10153107791887217_10153108749847217" TargetMode="External"/><Relationship Id="rId3080" Type="http://schemas.openxmlformats.org/officeDocument/2006/relationships/hyperlink" Target="https://www.facebook.com/228735667216_10153107791887217_10153109732802217" TargetMode="External"/><Relationship Id="rId3083" Type="http://schemas.openxmlformats.org/officeDocument/2006/relationships/hyperlink" Target="https://www.facebook.com/228735667216_10153107791887217_10153108543602217" TargetMode="External"/><Relationship Id="rId3082" Type="http://schemas.openxmlformats.org/officeDocument/2006/relationships/hyperlink" Target="https://www.facebook.com/228735667216_10153107791887217_10153108750317217" TargetMode="External"/><Relationship Id="rId3085" Type="http://schemas.openxmlformats.org/officeDocument/2006/relationships/hyperlink" Target="https://www.facebook.com/228735667216_10153107791887217_10153108986557217" TargetMode="External"/><Relationship Id="rId3084" Type="http://schemas.openxmlformats.org/officeDocument/2006/relationships/hyperlink" Target="https://www.facebook.com/228735667216_10153107791887217_10153108749652217" TargetMode="External"/><Relationship Id="rId3087" Type="http://schemas.openxmlformats.org/officeDocument/2006/relationships/hyperlink" Target="https://www.facebook.com/228735667216_10153107791887217_10153111151077217" TargetMode="External"/><Relationship Id="rId3086" Type="http://schemas.openxmlformats.org/officeDocument/2006/relationships/hyperlink" Target="https://www.facebook.com/228735667216_10153107791887217_10153108145287217" TargetMode="External"/><Relationship Id="rId3089" Type="http://schemas.openxmlformats.org/officeDocument/2006/relationships/hyperlink" Target="https://www.facebook.com/thekilluminatis/videos/760326817347344/" TargetMode="External"/><Relationship Id="rId3088" Type="http://schemas.openxmlformats.org/officeDocument/2006/relationships/hyperlink" Target="https://www.facebook.com/228735667216_10153107791887217_10153109495957217" TargetMode="External"/><Relationship Id="rId3039" Type="http://schemas.openxmlformats.org/officeDocument/2006/relationships/hyperlink" Target="https://www.facebook.com/228735667216_10153107791887217_10153108379667217" TargetMode="External"/><Relationship Id="rId1" Type="http://schemas.openxmlformats.org/officeDocument/2006/relationships/hyperlink" Target="https://www.facebook.com/228735667216_10153273091322217" TargetMode="External"/><Relationship Id="rId2" Type="http://schemas.openxmlformats.org/officeDocument/2006/relationships/hyperlink" Target="https://www.facebook.com/228735667216_10153273091322217_10153273106207217" TargetMode="External"/><Relationship Id="rId3" Type="http://schemas.openxmlformats.org/officeDocument/2006/relationships/hyperlink" Target="https://www.facebook.com/228735667216_10153273091322217_10153273111682217" TargetMode="External"/><Relationship Id="rId4" Type="http://schemas.openxmlformats.org/officeDocument/2006/relationships/hyperlink" Target="https://www.facebook.com/228735667216_10153273091322217_10153273119732217" TargetMode="External"/><Relationship Id="rId5691" Type="http://schemas.openxmlformats.org/officeDocument/2006/relationships/hyperlink" Target="https://www.facebook.com/10513336322_10153766238276323_10153768773311323" TargetMode="External"/><Relationship Id="rId5692" Type="http://schemas.openxmlformats.org/officeDocument/2006/relationships/hyperlink" Target="https://www.facebook.com/10513336322_10153766238276323_10153768529271323" TargetMode="External"/><Relationship Id="rId3030" Type="http://schemas.openxmlformats.org/officeDocument/2006/relationships/hyperlink" Target="https://www.facebook.com/228735667216_10153107791887217_10153115038302217" TargetMode="External"/><Relationship Id="rId4361" Type="http://schemas.openxmlformats.org/officeDocument/2006/relationships/hyperlink" Target="https://www.facebook.com/164305410295882_1110560592337021_1110913622301718" TargetMode="External"/><Relationship Id="rId4360" Type="http://schemas.openxmlformats.org/officeDocument/2006/relationships/hyperlink" Target="https://www.facebook.com/164305410295882_1110560592337021_1110588592334221" TargetMode="External"/><Relationship Id="rId5690" Type="http://schemas.openxmlformats.org/officeDocument/2006/relationships/hyperlink" Target="https://www.facebook.com/10513336322_10153766238276323_10153776861581323" TargetMode="External"/><Relationship Id="rId9" Type="http://schemas.openxmlformats.org/officeDocument/2006/relationships/hyperlink" Target="https://www.facebook.com/228735667216_10153273091322217_10153273263042217" TargetMode="External"/><Relationship Id="rId3032" Type="http://schemas.openxmlformats.org/officeDocument/2006/relationships/hyperlink" Target="https://www.facebook.com/228735667216_10153107791887217_10153108064042217" TargetMode="External"/><Relationship Id="rId4363" Type="http://schemas.openxmlformats.org/officeDocument/2006/relationships/hyperlink" Target="https://www.facebook.com/164305410295882_1110560592337021_1110909418968805" TargetMode="External"/><Relationship Id="rId5695" Type="http://schemas.openxmlformats.org/officeDocument/2006/relationships/hyperlink" Target="https://www.facebook.com/10513336322_10153766238276323_1520490141577093" TargetMode="External"/><Relationship Id="rId3031" Type="http://schemas.openxmlformats.org/officeDocument/2006/relationships/hyperlink" Target="https://www.facebook.com/228735667216_10153107791887217_10153107890237217" TargetMode="External"/><Relationship Id="rId4362" Type="http://schemas.openxmlformats.org/officeDocument/2006/relationships/hyperlink" Target="https://www.facebook.com/164305410295882_1110560592337021_1110569192336161" TargetMode="External"/><Relationship Id="rId5696" Type="http://schemas.openxmlformats.org/officeDocument/2006/relationships/hyperlink" Target="https://www.facebook.com/10513336322_10153766238276323_10153768397106323" TargetMode="External"/><Relationship Id="rId3034" Type="http://schemas.openxmlformats.org/officeDocument/2006/relationships/hyperlink" Target="https://www.facebook.com/228735667216_10153107791887217_10153109039897217" TargetMode="External"/><Relationship Id="rId4365" Type="http://schemas.openxmlformats.org/officeDocument/2006/relationships/hyperlink" Target="https://www.facebook.com/164305410295882_1110560592337021_1110564132336667" TargetMode="External"/><Relationship Id="rId5693" Type="http://schemas.openxmlformats.org/officeDocument/2006/relationships/hyperlink" Target="https://www.facebook.com/10513336322_10153766238276323_10153766952276323" TargetMode="External"/><Relationship Id="rId3033" Type="http://schemas.openxmlformats.org/officeDocument/2006/relationships/hyperlink" Target="https://www.facebook.com/228735667216_10153107791887217_10153109699402217" TargetMode="External"/><Relationship Id="rId4364" Type="http://schemas.openxmlformats.org/officeDocument/2006/relationships/hyperlink" Target="https://www.facebook.com/164305410295882_1110560592337021_1110563862336694" TargetMode="External"/><Relationship Id="rId5694" Type="http://schemas.openxmlformats.org/officeDocument/2006/relationships/hyperlink" Target="https://www.facebook.com/10513336322_10153766238276323_10153768806966323" TargetMode="External"/><Relationship Id="rId5" Type="http://schemas.openxmlformats.org/officeDocument/2006/relationships/hyperlink" Target="https://www.facebook.com/228735667216_10153273091322217_10153273121902217" TargetMode="External"/><Relationship Id="rId3036" Type="http://schemas.openxmlformats.org/officeDocument/2006/relationships/hyperlink" Target="https://www.youtube.com/watch?v=2Vf48D5ONa4&amp;feature=youtu.be" TargetMode="External"/><Relationship Id="rId4367" Type="http://schemas.openxmlformats.org/officeDocument/2006/relationships/hyperlink" Target="https://www.facebook.com/164305410295882_1110560592337021_1110981772294903" TargetMode="External"/><Relationship Id="rId5699" Type="http://schemas.openxmlformats.org/officeDocument/2006/relationships/hyperlink" Target="https://www.facebook.com/10513336322_10153766238276323_10153768637486323" TargetMode="External"/><Relationship Id="rId6" Type="http://schemas.openxmlformats.org/officeDocument/2006/relationships/hyperlink" Target="https://www.facebook.com/228735667216_10153273091322217_10153273125087217" TargetMode="External"/><Relationship Id="rId3035" Type="http://schemas.openxmlformats.org/officeDocument/2006/relationships/hyperlink" Target="https://www.facebook.com/228735667216_10153107791887217_10153108799527217" TargetMode="External"/><Relationship Id="rId4366" Type="http://schemas.openxmlformats.org/officeDocument/2006/relationships/hyperlink" Target="https://www.facebook.com/164305410295882_1110560592337021_1110666382326442" TargetMode="External"/><Relationship Id="rId7" Type="http://schemas.openxmlformats.org/officeDocument/2006/relationships/hyperlink" Target="https://www.facebook.com/228735667216_10153273091322217_10153273156907217" TargetMode="External"/><Relationship Id="rId3038" Type="http://schemas.openxmlformats.org/officeDocument/2006/relationships/hyperlink" Target="https://www.facebook.com/228735667216_10153107791887217_10153108937357217" TargetMode="External"/><Relationship Id="rId4369" Type="http://schemas.openxmlformats.org/officeDocument/2006/relationships/hyperlink" Target="https://www.facebook.com/164305410295882_1110560592337021_1110562002336880" TargetMode="External"/><Relationship Id="rId5697" Type="http://schemas.openxmlformats.org/officeDocument/2006/relationships/hyperlink" Target="https://www.facebook.com/10513336322_10153766238276323_10153766730571323" TargetMode="External"/><Relationship Id="rId8" Type="http://schemas.openxmlformats.org/officeDocument/2006/relationships/hyperlink" Target="https://www.facebook.com/228735667216_10153273091322217_10153273216232217" TargetMode="External"/><Relationship Id="rId3037" Type="http://schemas.openxmlformats.org/officeDocument/2006/relationships/hyperlink" Target="https://www.facebook.com/228735667216_10153107791887217_10153108635427217" TargetMode="External"/><Relationship Id="rId4368" Type="http://schemas.openxmlformats.org/officeDocument/2006/relationships/hyperlink" Target="https://www.facebook.com/164305410295882_1110560592337021_1110568359002911" TargetMode="External"/><Relationship Id="rId5698" Type="http://schemas.openxmlformats.org/officeDocument/2006/relationships/hyperlink" Target="https://www.facebook.com/10513336322_10153766238276323_10153767186816323" TargetMode="External"/><Relationship Id="rId3029" Type="http://schemas.openxmlformats.org/officeDocument/2006/relationships/hyperlink" Target="https://www.facebook.com/228735667216_10153107791887217_10153108108677217" TargetMode="External"/><Relationship Id="rId3028" Type="http://schemas.openxmlformats.org/officeDocument/2006/relationships/hyperlink" Target="http://betagoogle.com/refugees.html" TargetMode="External"/><Relationship Id="rId4359" Type="http://schemas.openxmlformats.org/officeDocument/2006/relationships/hyperlink" Target="https://www.facebook.com/164305410295882_1110560592337021_1110562205670193" TargetMode="External"/><Relationship Id="rId5680" Type="http://schemas.openxmlformats.org/officeDocument/2006/relationships/hyperlink" Target="https://www.facebook.com/10513336322_10153766238276323_1722500167972591" TargetMode="External"/><Relationship Id="rId5681" Type="http://schemas.openxmlformats.org/officeDocument/2006/relationships/hyperlink" Target="https://www.facebook.com/10513336322_10153766238276323_10153767792951323" TargetMode="External"/><Relationship Id="rId4350" Type="http://schemas.openxmlformats.org/officeDocument/2006/relationships/hyperlink" Target="https://www.facebook.com/164305410295882_1110560592337021_1110572492335831" TargetMode="External"/><Relationship Id="rId3021" Type="http://schemas.openxmlformats.org/officeDocument/2006/relationships/hyperlink" Target="https://www.facebook.com/228735667216_10153107791887217_10153108052382217" TargetMode="External"/><Relationship Id="rId4352" Type="http://schemas.openxmlformats.org/officeDocument/2006/relationships/hyperlink" Target="https://www.facebook.com/164305410295882_1110560592337021_1110592942333786" TargetMode="External"/><Relationship Id="rId5684" Type="http://schemas.openxmlformats.org/officeDocument/2006/relationships/hyperlink" Target="https://www.facebook.com/10513336322_10153766238276323_10153767224496323" TargetMode="External"/><Relationship Id="rId3020" Type="http://schemas.openxmlformats.org/officeDocument/2006/relationships/hyperlink" Target="https://www.facebook.com/228735667216_10153107791887217_10153108633547217" TargetMode="External"/><Relationship Id="rId4351" Type="http://schemas.openxmlformats.org/officeDocument/2006/relationships/hyperlink" Target="https://www.facebook.com/164305410295882_1110560592337021_1110577812335299" TargetMode="External"/><Relationship Id="rId5685" Type="http://schemas.openxmlformats.org/officeDocument/2006/relationships/hyperlink" Target="https://www.facebook.com/10513336322_10153766238276323_10153767861671323" TargetMode="External"/><Relationship Id="rId3023" Type="http://schemas.openxmlformats.org/officeDocument/2006/relationships/hyperlink" Target="https://www.facebook.com/228735667216_10153107791887217_10153109434952217" TargetMode="External"/><Relationship Id="rId4354" Type="http://schemas.openxmlformats.org/officeDocument/2006/relationships/hyperlink" Target="https://www.facebook.com/164305410295882_1110560592337021_1110576699002077" TargetMode="External"/><Relationship Id="rId5682" Type="http://schemas.openxmlformats.org/officeDocument/2006/relationships/hyperlink" Target="https://www.facebook.com/10513336322_10153766238276323_1722572447965363" TargetMode="External"/><Relationship Id="rId3022" Type="http://schemas.openxmlformats.org/officeDocument/2006/relationships/hyperlink" Target="https://www.facebook.com/228735667216_10153107791887217_10153109095562217" TargetMode="External"/><Relationship Id="rId4353" Type="http://schemas.openxmlformats.org/officeDocument/2006/relationships/hyperlink" Target="https://www.facebook.com/164305410295882_1110560592337021_1111051198954627" TargetMode="External"/><Relationship Id="rId5683" Type="http://schemas.openxmlformats.org/officeDocument/2006/relationships/hyperlink" Target="https://www.facebook.com/10513336322_10153766238276323_10153766576641323" TargetMode="External"/><Relationship Id="rId3025" Type="http://schemas.openxmlformats.org/officeDocument/2006/relationships/hyperlink" Target="https://www.facebook.com/228735667216_10153107791887217_10153109080632217" TargetMode="External"/><Relationship Id="rId4356" Type="http://schemas.openxmlformats.org/officeDocument/2006/relationships/hyperlink" Target="https://www.facebook.com/164305410295882_1110560592337021_1110573439002403" TargetMode="External"/><Relationship Id="rId5688" Type="http://schemas.openxmlformats.org/officeDocument/2006/relationships/hyperlink" Target="https://www.facebook.com/10513336322_10153766238276323_1520592881566819" TargetMode="External"/><Relationship Id="rId3024" Type="http://schemas.openxmlformats.org/officeDocument/2006/relationships/hyperlink" Target="https://www.facebook.com/228735667216_10153107791887217_10153108117757217" TargetMode="External"/><Relationship Id="rId4355" Type="http://schemas.openxmlformats.org/officeDocument/2006/relationships/hyperlink" Target="https://www.facebook.com/164305410295882_1110560592337021_1110566665669747" TargetMode="External"/><Relationship Id="rId5689" Type="http://schemas.openxmlformats.org/officeDocument/2006/relationships/hyperlink" Target="https://www.facebook.com/10513336322_10153766238276323_10153770855166323" TargetMode="External"/><Relationship Id="rId3027" Type="http://schemas.openxmlformats.org/officeDocument/2006/relationships/hyperlink" Target="https://www.facebook.com/228735667216_10153107791887217_10153109078197217" TargetMode="External"/><Relationship Id="rId4358" Type="http://schemas.openxmlformats.org/officeDocument/2006/relationships/hyperlink" Target="https://www.facebook.com/164305410295882_1110560592337021_1110633118996435" TargetMode="External"/><Relationship Id="rId5686" Type="http://schemas.openxmlformats.org/officeDocument/2006/relationships/hyperlink" Target="https://www.facebook.com/10513336322_10153766238276323_10153769258581323" TargetMode="External"/><Relationship Id="rId3026" Type="http://schemas.openxmlformats.org/officeDocument/2006/relationships/hyperlink" Target="https://www.facebook.com/228735667216_10153107791887217_10153107935542217" TargetMode="External"/><Relationship Id="rId4357" Type="http://schemas.openxmlformats.org/officeDocument/2006/relationships/hyperlink" Target="https://www.facebook.com/164305410295882_1110560592337021_1110586485667765" TargetMode="External"/><Relationship Id="rId5687" Type="http://schemas.openxmlformats.org/officeDocument/2006/relationships/hyperlink" Target="https://www.facebook.com/10513336322_10153766238276323_1520384581587649" TargetMode="External"/><Relationship Id="rId3050" Type="http://schemas.openxmlformats.org/officeDocument/2006/relationships/hyperlink" Target="https://www.facebook.com/228735667216_10153107791887217_10153108198552217" TargetMode="External"/><Relationship Id="rId4381" Type="http://schemas.openxmlformats.org/officeDocument/2006/relationships/hyperlink" Target="https://www.facebook.com/164305410295882_1110560592337021_1110625775663836" TargetMode="External"/><Relationship Id="rId4380" Type="http://schemas.openxmlformats.org/officeDocument/2006/relationships/hyperlink" Target="https://www.facebook.com/164305410295882_1110560592337021_1110732828986464" TargetMode="External"/><Relationship Id="rId3052" Type="http://schemas.openxmlformats.org/officeDocument/2006/relationships/hyperlink" Target="https://www.facebook.com/228735667216_10153107791887217_10153109574392217" TargetMode="External"/><Relationship Id="rId4383" Type="http://schemas.openxmlformats.org/officeDocument/2006/relationships/hyperlink" Target="https://www.facebook.com/164305410295882_1110560592337021_1110578439001903" TargetMode="External"/><Relationship Id="rId3051" Type="http://schemas.openxmlformats.org/officeDocument/2006/relationships/hyperlink" Target="https://www.facebook.com/228735667216_10153107791887217_10153108497632217" TargetMode="External"/><Relationship Id="rId4382" Type="http://schemas.openxmlformats.org/officeDocument/2006/relationships/hyperlink" Target="https://www.facebook.com/164305410295882_1110560592337021_1111178275608586" TargetMode="External"/><Relationship Id="rId3054" Type="http://schemas.openxmlformats.org/officeDocument/2006/relationships/hyperlink" Target="https://www.facebook.com/228735667216_10153107791887217_10153108649067217" TargetMode="External"/><Relationship Id="rId4385" Type="http://schemas.openxmlformats.org/officeDocument/2006/relationships/hyperlink" Target="https://www.facebook.com/164305410295882_1110560592337021_1111445982248482" TargetMode="External"/><Relationship Id="rId3053" Type="http://schemas.openxmlformats.org/officeDocument/2006/relationships/hyperlink" Target="https://www.facebook.com/jaroslav.jindra.961/media_set?set=a.449729828553179.1073741933.100005484966497&amp;type=3" TargetMode="External"/><Relationship Id="rId4384" Type="http://schemas.openxmlformats.org/officeDocument/2006/relationships/hyperlink" Target="https://www.facebook.com/164305410295882_1110560592337021_1110593645667049" TargetMode="External"/><Relationship Id="rId3056" Type="http://schemas.openxmlformats.org/officeDocument/2006/relationships/hyperlink" Target="https://www.facebook.com/228735667216_10153107791887217_10153108453802217" TargetMode="External"/><Relationship Id="rId4387" Type="http://schemas.openxmlformats.org/officeDocument/2006/relationships/hyperlink" Target="https://www.facebook.com/164305410295882_1110560592337021_1110568079002939" TargetMode="External"/><Relationship Id="rId3055" Type="http://schemas.openxmlformats.org/officeDocument/2006/relationships/hyperlink" Target="https://www.facebook.com/228735667216_10153107791887217_10153108355847217" TargetMode="External"/><Relationship Id="rId4386" Type="http://schemas.openxmlformats.org/officeDocument/2006/relationships/hyperlink" Target="https://www.facebook.com/164305410295882_1110560592337021_1110569039002843" TargetMode="External"/><Relationship Id="rId3058" Type="http://schemas.openxmlformats.org/officeDocument/2006/relationships/hyperlink" Target="https://www.facebook.com/228735667216_10153107791887217_10153108138282217" TargetMode="External"/><Relationship Id="rId4389" Type="http://schemas.openxmlformats.org/officeDocument/2006/relationships/hyperlink" Target="https://www.facebook.com/164305410295882_1110560592337021_1110566229003124" TargetMode="External"/><Relationship Id="rId3057" Type="http://schemas.openxmlformats.org/officeDocument/2006/relationships/hyperlink" Target="https://www.facebook.com/228735667216_10153107791887217_10153108477867217" TargetMode="External"/><Relationship Id="rId4388" Type="http://schemas.openxmlformats.org/officeDocument/2006/relationships/hyperlink" Target="https://www.facebook.com/164305410295882_1110560592337021_1110593312333749" TargetMode="External"/><Relationship Id="rId3059" Type="http://schemas.openxmlformats.org/officeDocument/2006/relationships/hyperlink" Target="https://www.facebook.com/228735667216_10153107791887217_10153109544212217" TargetMode="External"/><Relationship Id="rId4370" Type="http://schemas.openxmlformats.org/officeDocument/2006/relationships/hyperlink" Target="https://www.facebook.com/164305410295882_1110560592337021_1110593142333766" TargetMode="External"/><Relationship Id="rId3041" Type="http://schemas.openxmlformats.org/officeDocument/2006/relationships/hyperlink" Target="https://www.facebook.com/groups/988496564534741/" TargetMode="External"/><Relationship Id="rId4372" Type="http://schemas.openxmlformats.org/officeDocument/2006/relationships/hyperlink" Target="https://www.facebook.com/164305410295882_1110560592337021_1110561595670254" TargetMode="External"/><Relationship Id="rId3040" Type="http://schemas.openxmlformats.org/officeDocument/2006/relationships/hyperlink" Target="https://www.facebook.com/228735667216_10153107791887217_10153109029082217" TargetMode="External"/><Relationship Id="rId4371" Type="http://schemas.openxmlformats.org/officeDocument/2006/relationships/hyperlink" Target="https://www.facebook.com/164305410295882_1110560592337021_1110665415659872" TargetMode="External"/><Relationship Id="rId3043" Type="http://schemas.openxmlformats.org/officeDocument/2006/relationships/hyperlink" Target="https://www.facebook.com/228735667216_10153107791887217_10153107869237217" TargetMode="External"/><Relationship Id="rId4374" Type="http://schemas.openxmlformats.org/officeDocument/2006/relationships/hyperlink" Target="https://www.facebook.com/164305410295882_1110560592337021_1110593769000370" TargetMode="External"/><Relationship Id="rId3042" Type="http://schemas.openxmlformats.org/officeDocument/2006/relationships/hyperlink" Target="https://www.facebook.com/228735667216_10153107791887217_10153108070862217" TargetMode="External"/><Relationship Id="rId4373" Type="http://schemas.openxmlformats.org/officeDocument/2006/relationships/hyperlink" Target="https://www.facebook.com/164305410295882_1110560592337021_1110563709003376" TargetMode="External"/><Relationship Id="rId3045" Type="http://schemas.openxmlformats.org/officeDocument/2006/relationships/hyperlink" Target="https://www.facebook.com/228735667216_10153107791887217_10153108391852217" TargetMode="External"/><Relationship Id="rId4376" Type="http://schemas.openxmlformats.org/officeDocument/2006/relationships/hyperlink" Target="https://www.facebook.com/164305410295882_1110560592337021_1110816745644739" TargetMode="External"/><Relationship Id="rId3044" Type="http://schemas.openxmlformats.org/officeDocument/2006/relationships/hyperlink" Target="https://www.facebook.com/228735667216_10153107791887217_10153108681222217" TargetMode="External"/><Relationship Id="rId4375" Type="http://schemas.openxmlformats.org/officeDocument/2006/relationships/hyperlink" Target="https://www.facebook.com/164305410295882_1110560592337021_1110564279003319" TargetMode="External"/><Relationship Id="rId3047" Type="http://schemas.openxmlformats.org/officeDocument/2006/relationships/hyperlink" Target="https://www.facebook.com/228735667216_10153107791887217_10153109722722217" TargetMode="External"/><Relationship Id="rId4378" Type="http://schemas.openxmlformats.org/officeDocument/2006/relationships/hyperlink" Target="https://www.facebook.com/164305410295882_1110560592337021_1110699055656508" TargetMode="External"/><Relationship Id="rId3046" Type="http://schemas.openxmlformats.org/officeDocument/2006/relationships/hyperlink" Target="https://www.facebook.com/228735667216_10153107791887217_10153108121627217" TargetMode="External"/><Relationship Id="rId4377" Type="http://schemas.openxmlformats.org/officeDocument/2006/relationships/hyperlink" Target="https://www.facebook.com/164305410295882_1110560592337021_1110563919003355" TargetMode="External"/><Relationship Id="rId3049" Type="http://schemas.openxmlformats.org/officeDocument/2006/relationships/hyperlink" Target="http://hirpress.hu/index.php?pg=cikk&amp;id=23094" TargetMode="External"/><Relationship Id="rId3048" Type="http://schemas.openxmlformats.org/officeDocument/2006/relationships/hyperlink" Target="https://www.facebook.com/228735667216_10153107791887217_10153108818717217" TargetMode="External"/><Relationship Id="rId4379" Type="http://schemas.openxmlformats.org/officeDocument/2006/relationships/hyperlink" Target="https://www.facebook.com/164305410295882_1110560592337021_1110718588987888" TargetMode="External"/><Relationship Id="rId3911" Type="http://schemas.openxmlformats.org/officeDocument/2006/relationships/hyperlink" Target="https://www.facebook.com/164305410295882_1110560592337021_1110569539002793" TargetMode="External"/><Relationship Id="rId3910" Type="http://schemas.openxmlformats.org/officeDocument/2006/relationships/hyperlink" Target="https://www.facebook.com/164305410295882_1110560592337021_1110569425669471" TargetMode="External"/><Relationship Id="rId3913" Type="http://schemas.openxmlformats.org/officeDocument/2006/relationships/hyperlink" Target="https://www.facebook.com/164305410295882_1110560592337021_1110570622336018" TargetMode="External"/><Relationship Id="rId3912" Type="http://schemas.openxmlformats.org/officeDocument/2006/relationships/hyperlink" Target="https://www.facebook.com/164305410295882_1110560592337021_1110570595669354" TargetMode="External"/><Relationship Id="rId3915" Type="http://schemas.openxmlformats.org/officeDocument/2006/relationships/hyperlink" Target="https://www.facebook.com/164305410295882_1110560592337021_1110572719002475" TargetMode="External"/><Relationship Id="rId3914" Type="http://schemas.openxmlformats.org/officeDocument/2006/relationships/hyperlink" Target="https://www.facebook.com/164305410295882_1110560592337021_1110571505669263" TargetMode="External"/><Relationship Id="rId3917" Type="http://schemas.openxmlformats.org/officeDocument/2006/relationships/hyperlink" Target="https://www.facebook.com/164305410295882_1110560592337021_1110575742335506" TargetMode="External"/><Relationship Id="rId3916" Type="http://schemas.openxmlformats.org/officeDocument/2006/relationships/hyperlink" Target="https://www.facebook.com/164305410295882_1110560592337021_1110574665668947" TargetMode="External"/><Relationship Id="rId3919" Type="http://schemas.openxmlformats.org/officeDocument/2006/relationships/hyperlink" Target="https://www.facebook.com/164305410295882_1110560592337021_1110587935667620" TargetMode="External"/><Relationship Id="rId3918" Type="http://schemas.openxmlformats.org/officeDocument/2006/relationships/hyperlink" Target="https://www.facebook.com/164305410295882_1110560592337021_1110581915668222" TargetMode="External"/><Relationship Id="rId3900" Type="http://schemas.openxmlformats.org/officeDocument/2006/relationships/hyperlink" Target="https://www.facebook.com/164305410295882_1110560592337021_1110566725669741" TargetMode="External"/><Relationship Id="rId3902" Type="http://schemas.openxmlformats.org/officeDocument/2006/relationships/hyperlink" Target="https://www.facebook.com/164305410295882_1110560592337021_1110567559002991" TargetMode="External"/><Relationship Id="rId3901" Type="http://schemas.openxmlformats.org/officeDocument/2006/relationships/hyperlink" Target="https://www.facebook.com/164305410295882_1110560592337021_1110567195669694" TargetMode="External"/><Relationship Id="rId3904" Type="http://schemas.openxmlformats.org/officeDocument/2006/relationships/hyperlink" Target="https://www.facebook.com/164305410295882_1110560592337021_1110567852336295" TargetMode="External"/><Relationship Id="rId3903" Type="http://schemas.openxmlformats.org/officeDocument/2006/relationships/hyperlink" Target="https://www.facebook.com/164305410295882_1110560592337021_1110567752336305" TargetMode="External"/><Relationship Id="rId3906" Type="http://schemas.openxmlformats.org/officeDocument/2006/relationships/hyperlink" Target="https://www.facebook.com/164305410295882_1110560592337021_1110568399002907" TargetMode="External"/><Relationship Id="rId3905" Type="http://schemas.openxmlformats.org/officeDocument/2006/relationships/hyperlink" Target="https://www.facebook.com/164305410295882_1110560592337021_1110568055669608" TargetMode="External"/><Relationship Id="rId3908" Type="http://schemas.openxmlformats.org/officeDocument/2006/relationships/hyperlink" Target="https://www.facebook.com/164305410295882_1110560592337021_1110568859002861" TargetMode="External"/><Relationship Id="rId3907" Type="http://schemas.openxmlformats.org/officeDocument/2006/relationships/hyperlink" Target="https://www.facebook.com/164305410295882_1110560592337021_1110568652336215" TargetMode="External"/><Relationship Id="rId3909" Type="http://schemas.openxmlformats.org/officeDocument/2006/relationships/hyperlink" Target="https://www.facebook.com/164305410295882_1110560592337021_1110569279002819" TargetMode="External"/><Relationship Id="rId3931" Type="http://schemas.openxmlformats.org/officeDocument/2006/relationships/hyperlink" Target="https://www.facebook.com/164305410295882_1110560592337021_1110622118997535" TargetMode="External"/><Relationship Id="rId2600" Type="http://schemas.openxmlformats.org/officeDocument/2006/relationships/hyperlink" Target="https://www.facebook.com/228735667216_10153107791887217_10153108146422217" TargetMode="External"/><Relationship Id="rId3930" Type="http://schemas.openxmlformats.org/officeDocument/2006/relationships/hyperlink" Target="https://www.facebook.com/164305410295882_1110560592337021_1110619738997773" TargetMode="External"/><Relationship Id="rId2601" Type="http://schemas.openxmlformats.org/officeDocument/2006/relationships/hyperlink" Target="https://www.facebook.com/228735667216_10153107791887217_10153107965532217" TargetMode="External"/><Relationship Id="rId3933" Type="http://schemas.openxmlformats.org/officeDocument/2006/relationships/hyperlink" Target="https://www.facebook.com/164305410295882_1110560592337021_1110634325662981" TargetMode="External"/><Relationship Id="rId2602" Type="http://schemas.openxmlformats.org/officeDocument/2006/relationships/hyperlink" Target="https://www.facebook.com/228735667216_10153107791887217_10153108939802217" TargetMode="External"/><Relationship Id="rId3932" Type="http://schemas.openxmlformats.org/officeDocument/2006/relationships/hyperlink" Target="https://www.facebook.com/164305410295882_1110560592337021_1110634238996323" TargetMode="External"/><Relationship Id="rId2603" Type="http://schemas.openxmlformats.org/officeDocument/2006/relationships/hyperlink" Target="https://www.facebook.com/228735667216_10153107791887217_10153108069657217" TargetMode="External"/><Relationship Id="rId3935" Type="http://schemas.openxmlformats.org/officeDocument/2006/relationships/hyperlink" Target="https://www.facebook.com/164305410295882_1110560592337021_1110638428995904" TargetMode="External"/><Relationship Id="rId2604" Type="http://schemas.openxmlformats.org/officeDocument/2006/relationships/hyperlink" Target="https://www.facebook.com/228735667216_10153107791887217_10153107873397217" TargetMode="External"/><Relationship Id="rId3934" Type="http://schemas.openxmlformats.org/officeDocument/2006/relationships/hyperlink" Target="https://www.facebook.com/164305410295882_1110560592337021_1110635838996163" TargetMode="External"/><Relationship Id="rId2605" Type="http://schemas.openxmlformats.org/officeDocument/2006/relationships/hyperlink" Target="https://www.facebook.com/228735667216_10153107791887217_10153107795022217" TargetMode="External"/><Relationship Id="rId3937" Type="http://schemas.openxmlformats.org/officeDocument/2006/relationships/hyperlink" Target="https://www.facebook.com/164305410295882_1110560592337021_1110641852328895" TargetMode="External"/><Relationship Id="rId2606" Type="http://schemas.openxmlformats.org/officeDocument/2006/relationships/hyperlink" Target="https://www.facebook.com/228735667216_10153107791887217_10153107971942217" TargetMode="External"/><Relationship Id="rId3936" Type="http://schemas.openxmlformats.org/officeDocument/2006/relationships/hyperlink" Target="https://www.facebook.com/164305410295882_1110560592337021_1110638828995864" TargetMode="External"/><Relationship Id="rId808" Type="http://schemas.openxmlformats.org/officeDocument/2006/relationships/hyperlink" Target="https://www.facebook.com/164305410295882_210546119000580_2441865" TargetMode="External"/><Relationship Id="rId2607" Type="http://schemas.openxmlformats.org/officeDocument/2006/relationships/hyperlink" Target="https://www.facebook.com/228735667216_10153107791887217_10153108303462217" TargetMode="External"/><Relationship Id="rId3939" Type="http://schemas.openxmlformats.org/officeDocument/2006/relationships/hyperlink" Target="https://www.facebook.com/164305410295882_1110560592337021_1110643292328751" TargetMode="External"/><Relationship Id="rId807" Type="http://schemas.openxmlformats.org/officeDocument/2006/relationships/hyperlink" Target="https://www.facebook.com/164305410295882_210546119000580_2441850" TargetMode="External"/><Relationship Id="rId2608" Type="http://schemas.openxmlformats.org/officeDocument/2006/relationships/hyperlink" Target="https://www.facebook.com/228735667216_10153107791887217_10153108271677217" TargetMode="External"/><Relationship Id="rId3938" Type="http://schemas.openxmlformats.org/officeDocument/2006/relationships/hyperlink" Target="https://www.facebook.com/164305410295882_1110560592337021_1110642782328802" TargetMode="External"/><Relationship Id="rId806" Type="http://schemas.openxmlformats.org/officeDocument/2006/relationships/hyperlink" Target="https://www.facebook.com/164305410295882_210546119000580" TargetMode="External"/><Relationship Id="rId2609" Type="http://schemas.openxmlformats.org/officeDocument/2006/relationships/hyperlink" Target="https://www.facebook.com/228735667216_10153107791887217_10153108424792217" TargetMode="External"/><Relationship Id="rId805" Type="http://schemas.openxmlformats.org/officeDocument/2006/relationships/hyperlink" Target="https://www.facebook.com/228735667216_10153107791887217_10153107835212217" TargetMode="External"/><Relationship Id="rId809" Type="http://schemas.openxmlformats.org/officeDocument/2006/relationships/hyperlink" Target="https://www.facebook.com/164305410295882_210546119000580_2441881" TargetMode="External"/><Relationship Id="rId800" Type="http://schemas.openxmlformats.org/officeDocument/2006/relationships/hyperlink" Target="https://www.facebook.com/228735667216_10153107791887217_10153108091562217" TargetMode="External"/><Relationship Id="rId804" Type="http://schemas.openxmlformats.org/officeDocument/2006/relationships/hyperlink" Target="https://www.facebook.com/228735667216_10153107791887217_10153109964447217" TargetMode="External"/><Relationship Id="rId803" Type="http://schemas.openxmlformats.org/officeDocument/2006/relationships/hyperlink" Target="https://www.facebook.com/228735667216_10153107791887217_10153107974877217" TargetMode="External"/><Relationship Id="rId802" Type="http://schemas.openxmlformats.org/officeDocument/2006/relationships/hyperlink" Target="https://www.facebook.com/228735667216_10153107791887217_10153108424897217" TargetMode="External"/><Relationship Id="rId801" Type="http://schemas.openxmlformats.org/officeDocument/2006/relationships/hyperlink" Target="https://www.facebook.com/228735667216_10153107791887217_10153108028497217" TargetMode="External"/><Relationship Id="rId3920" Type="http://schemas.openxmlformats.org/officeDocument/2006/relationships/hyperlink" Target="https://www.facebook.com/164305410295882_1110560592337021_1110597432333337" TargetMode="External"/><Relationship Id="rId3922" Type="http://schemas.openxmlformats.org/officeDocument/2006/relationships/hyperlink" Target="https://www.facebook.com/164305410295882_1110560592337021_1110608182332262" TargetMode="External"/><Relationship Id="rId3921" Type="http://schemas.openxmlformats.org/officeDocument/2006/relationships/hyperlink" Target="https://www.facebook.com/164305410295882_1110560592337021_1110600482333032" TargetMode="External"/><Relationship Id="rId3924" Type="http://schemas.openxmlformats.org/officeDocument/2006/relationships/hyperlink" Target="https://www.facebook.com/164305410295882_1110560592337021_1110608302332250" TargetMode="External"/><Relationship Id="rId3923" Type="http://schemas.openxmlformats.org/officeDocument/2006/relationships/hyperlink" Target="https://www.facebook.com/164305410295882_1110560592337021_1110608275665586" TargetMode="External"/><Relationship Id="rId3926" Type="http://schemas.openxmlformats.org/officeDocument/2006/relationships/hyperlink" Target="https://www.facebook.com/164305410295882_1110560592337021_1110611388998608" TargetMode="External"/><Relationship Id="rId3925" Type="http://schemas.openxmlformats.org/officeDocument/2006/relationships/hyperlink" Target="https://www.facebook.com/164305410295882_1110560592337021_1110609448998802" TargetMode="External"/><Relationship Id="rId3928" Type="http://schemas.openxmlformats.org/officeDocument/2006/relationships/hyperlink" Target="https://www.facebook.com/164305410295882_1110560592337021_1110615702331510" TargetMode="External"/><Relationship Id="rId3927" Type="http://schemas.openxmlformats.org/officeDocument/2006/relationships/hyperlink" Target="https://www.facebook.com/164305410295882_1110560592337021_1110611638998583" TargetMode="External"/><Relationship Id="rId3929" Type="http://schemas.openxmlformats.org/officeDocument/2006/relationships/hyperlink" Target="https://www.facebook.com/164305410295882_1110560592337021_1110619305664483" TargetMode="External"/><Relationship Id="rId1334" Type="http://schemas.openxmlformats.org/officeDocument/2006/relationships/hyperlink" Target="https://www.facebook.com/164305410295882_1116529198406827_1116616388398108" TargetMode="External"/><Relationship Id="rId2665" Type="http://schemas.openxmlformats.org/officeDocument/2006/relationships/hyperlink" Target="https://www.facebook.com/228735667216_10153107791887217_10153108533542217" TargetMode="External"/><Relationship Id="rId3997" Type="http://schemas.openxmlformats.org/officeDocument/2006/relationships/hyperlink" Target="https://www.facebook.com/164305410295882_1110560592337021_1110599005666513" TargetMode="External"/><Relationship Id="rId1335" Type="http://schemas.openxmlformats.org/officeDocument/2006/relationships/hyperlink" Target="https://www.facebook.com/164305410295882_1116529198406827_1116740175052396" TargetMode="External"/><Relationship Id="rId2666" Type="http://schemas.openxmlformats.org/officeDocument/2006/relationships/hyperlink" Target="https://www.facebook.com/228735667216_10153107791887217_10153107853037217" TargetMode="External"/><Relationship Id="rId3996" Type="http://schemas.openxmlformats.org/officeDocument/2006/relationships/hyperlink" Target="https://www.facebook.com/164305410295882_1110560592337021_1110597998999947" TargetMode="External"/><Relationship Id="rId1336" Type="http://schemas.openxmlformats.org/officeDocument/2006/relationships/hyperlink" Target="https://www.facebook.com/164305410295882_1116529198406827_1116622428397504" TargetMode="External"/><Relationship Id="rId2667" Type="http://schemas.openxmlformats.org/officeDocument/2006/relationships/hyperlink" Target="https://www.facebook.com/228735667216_10153107791887217_10153107878697217" TargetMode="External"/><Relationship Id="rId3999" Type="http://schemas.openxmlformats.org/officeDocument/2006/relationships/hyperlink" Target="https://www.facebook.com/164305410295882_1110560592337021_1110650358994711" TargetMode="External"/><Relationship Id="rId1337" Type="http://schemas.openxmlformats.org/officeDocument/2006/relationships/hyperlink" Target="https://www.facebook.com/164305410295882_1116529198406827_1116570858402661" TargetMode="External"/><Relationship Id="rId2668" Type="http://schemas.openxmlformats.org/officeDocument/2006/relationships/hyperlink" Target="https://www.facebook.com/228735667216_10153107791887217_10153109843402217" TargetMode="External"/><Relationship Id="rId3998" Type="http://schemas.openxmlformats.org/officeDocument/2006/relationships/hyperlink" Target="https://www.facebook.com/164305410295882_1110560592337021_1110619285664485" TargetMode="External"/><Relationship Id="rId1338" Type="http://schemas.openxmlformats.org/officeDocument/2006/relationships/hyperlink" Target="https://www.facebook.com/164305410295882_1116529198406827_1116543591738721" TargetMode="External"/><Relationship Id="rId2669" Type="http://schemas.openxmlformats.org/officeDocument/2006/relationships/hyperlink" Target="https://www.facebook.com/228735667216_10153107791887217_10153107947992217" TargetMode="External"/><Relationship Id="rId1339" Type="http://schemas.openxmlformats.org/officeDocument/2006/relationships/hyperlink" Target="https://www.facebook.com/164305410295882_1116529198406827_1116608931732187" TargetMode="External"/><Relationship Id="rId745" Type="http://schemas.openxmlformats.org/officeDocument/2006/relationships/hyperlink" Target="https://www.facebook.com/228735667216_10153107791887217_10153108786992217" TargetMode="External"/><Relationship Id="rId744" Type="http://schemas.openxmlformats.org/officeDocument/2006/relationships/hyperlink" Target="https://www.facebook.com/228735667216_10153107791887217_10153108304642217" TargetMode="External"/><Relationship Id="rId743" Type="http://schemas.openxmlformats.org/officeDocument/2006/relationships/hyperlink" Target="https://www.facebook.com/228735667216_10153107791887217_10153109047882217" TargetMode="External"/><Relationship Id="rId742" Type="http://schemas.openxmlformats.org/officeDocument/2006/relationships/hyperlink" Target="https://www.facebook.com/228735667216_10153107791887217_10153108060487217" TargetMode="External"/><Relationship Id="rId749" Type="http://schemas.openxmlformats.org/officeDocument/2006/relationships/hyperlink" Target="https://www.facebook.com/228735667216_10153107791887217_10153107976302217" TargetMode="External"/><Relationship Id="rId748" Type="http://schemas.openxmlformats.org/officeDocument/2006/relationships/hyperlink" Target="https://www.facebook.com/228735667216_10153107791887217_10153107946132217" TargetMode="External"/><Relationship Id="rId747" Type="http://schemas.openxmlformats.org/officeDocument/2006/relationships/hyperlink" Target="https://www.facebook.com/228735667216_10153107791887217_10153107858297217" TargetMode="External"/><Relationship Id="rId746" Type="http://schemas.openxmlformats.org/officeDocument/2006/relationships/hyperlink" Target="https://www.facebook.com/228735667216_10153107791887217_10153109207027217" TargetMode="External"/><Relationship Id="rId3991" Type="http://schemas.openxmlformats.org/officeDocument/2006/relationships/hyperlink" Target="https://www.facebook.com/164305410295882_1110560592337021_1110576669002080" TargetMode="External"/><Relationship Id="rId2660" Type="http://schemas.openxmlformats.org/officeDocument/2006/relationships/hyperlink" Target="https://www.facebook.com/228735667216_10153107791887217_10153108118107217" TargetMode="External"/><Relationship Id="rId3990" Type="http://schemas.openxmlformats.org/officeDocument/2006/relationships/hyperlink" Target="https://www.facebook.com/164305410295882_1110560592337021_1110575342335546" TargetMode="External"/><Relationship Id="rId741" Type="http://schemas.openxmlformats.org/officeDocument/2006/relationships/hyperlink" Target="https://www.facebook.com/228735667216_10153107791887217_10153107884677217" TargetMode="External"/><Relationship Id="rId1330" Type="http://schemas.openxmlformats.org/officeDocument/2006/relationships/hyperlink" Target="https://www.facebook.com/164305410295882_1116529198406827_1116534198406327" TargetMode="External"/><Relationship Id="rId2661" Type="http://schemas.openxmlformats.org/officeDocument/2006/relationships/hyperlink" Target="https://www.facebook.com/228735667216_10153107791887217_10153107856027217" TargetMode="External"/><Relationship Id="rId3993" Type="http://schemas.openxmlformats.org/officeDocument/2006/relationships/hyperlink" Target="https://www.facebook.com/164305410295882_1110560592337021_1110586629001084" TargetMode="External"/><Relationship Id="rId740" Type="http://schemas.openxmlformats.org/officeDocument/2006/relationships/hyperlink" Target="https://www.facebook.com/228735667216_10153107791887217_10153107844277217" TargetMode="External"/><Relationship Id="rId1331" Type="http://schemas.openxmlformats.org/officeDocument/2006/relationships/hyperlink" Target="https://www.facebook.com/164305410295882_1116529198406827_1116544868405260" TargetMode="External"/><Relationship Id="rId2662" Type="http://schemas.openxmlformats.org/officeDocument/2006/relationships/hyperlink" Target="https://www.facebook.com/228735667216_10153107791887217_10153108088002217" TargetMode="External"/><Relationship Id="rId3992" Type="http://schemas.openxmlformats.org/officeDocument/2006/relationships/hyperlink" Target="https://www.facebook.com/164305410295882_1110560592337021_1110584712334609" TargetMode="External"/><Relationship Id="rId1332" Type="http://schemas.openxmlformats.org/officeDocument/2006/relationships/hyperlink" Target="https://www.facebook.com/164305410295882_1116529198406827_1116538015072612" TargetMode="External"/><Relationship Id="rId2663" Type="http://schemas.openxmlformats.org/officeDocument/2006/relationships/hyperlink" Target="https://www.facebook.com/228735667216_10153107791887217_10153108133207217" TargetMode="External"/><Relationship Id="rId3995" Type="http://schemas.openxmlformats.org/officeDocument/2006/relationships/hyperlink" Target="https://www.facebook.com/164305410295882_1110560592337021_1110592025667211" TargetMode="External"/><Relationship Id="rId1333" Type="http://schemas.openxmlformats.org/officeDocument/2006/relationships/hyperlink" Target="https://www.facebook.com/164305410295882_1116529198406827_1117484731644607" TargetMode="External"/><Relationship Id="rId2664" Type="http://schemas.openxmlformats.org/officeDocument/2006/relationships/hyperlink" Target="https://www.facebook.com/228735667216_10153107791887217_10153108184432217" TargetMode="External"/><Relationship Id="rId3994" Type="http://schemas.openxmlformats.org/officeDocument/2006/relationships/hyperlink" Target="https://www.facebook.com/164305410295882_1110560592337021_1110586852334395" TargetMode="External"/><Relationship Id="rId1323" Type="http://schemas.openxmlformats.org/officeDocument/2006/relationships/hyperlink" Target="https://www.facebook.com/164305410295882_1116529198406827_1116531358406611" TargetMode="External"/><Relationship Id="rId2654" Type="http://schemas.openxmlformats.org/officeDocument/2006/relationships/hyperlink" Target="https://www.facebook.com/228735667216_10153107791887217_10153107797797217" TargetMode="External"/><Relationship Id="rId3986" Type="http://schemas.openxmlformats.org/officeDocument/2006/relationships/hyperlink" Target="https://www.facebook.com/164305410295882_1110560592337021_1110570215669392" TargetMode="External"/><Relationship Id="rId1324" Type="http://schemas.openxmlformats.org/officeDocument/2006/relationships/hyperlink" Target="https://www.facebook.com/164305410295882_1116529198406827_1116537381739342" TargetMode="External"/><Relationship Id="rId2655" Type="http://schemas.openxmlformats.org/officeDocument/2006/relationships/hyperlink" Target="https://www.facebook.com/228735667216_10153107791887217_10153107939522217" TargetMode="External"/><Relationship Id="rId3985" Type="http://schemas.openxmlformats.org/officeDocument/2006/relationships/hyperlink" Target="https://www.facebook.com/164305410295882_1110560592337021_1110569489002798" TargetMode="External"/><Relationship Id="rId1325" Type="http://schemas.openxmlformats.org/officeDocument/2006/relationships/hyperlink" Target="https://www.facebook.com/164305410295882_1116529198406827_1116545268405220" TargetMode="External"/><Relationship Id="rId2656" Type="http://schemas.openxmlformats.org/officeDocument/2006/relationships/hyperlink" Target="https://www.facebook.com/228735667216_10153107791887217_10153107859767217" TargetMode="External"/><Relationship Id="rId3988" Type="http://schemas.openxmlformats.org/officeDocument/2006/relationships/hyperlink" Target="https://www.facebook.com/164305410295882_1110560592337021_1110574492335631" TargetMode="External"/><Relationship Id="rId1326" Type="http://schemas.openxmlformats.org/officeDocument/2006/relationships/hyperlink" Target="https://www.facebook.com/164305410295882_1116529198406827_1116539835072430" TargetMode="External"/><Relationship Id="rId2657" Type="http://schemas.openxmlformats.org/officeDocument/2006/relationships/hyperlink" Target="https://www.facebook.com/228735667216_10153107791887217_10153107934032217" TargetMode="External"/><Relationship Id="rId3987" Type="http://schemas.openxmlformats.org/officeDocument/2006/relationships/hyperlink" Target="https://www.facebook.com/164305410295882_1110560592337021_1110570912335989" TargetMode="External"/><Relationship Id="rId1327" Type="http://schemas.openxmlformats.org/officeDocument/2006/relationships/hyperlink" Target="https://www.facebook.com/164305410295882_1116529198406827_1116535445072869" TargetMode="External"/><Relationship Id="rId2658" Type="http://schemas.openxmlformats.org/officeDocument/2006/relationships/hyperlink" Target="https://www.facebook.com/228735667216_10153107791887217_10153107954392217" TargetMode="External"/><Relationship Id="rId1328" Type="http://schemas.openxmlformats.org/officeDocument/2006/relationships/hyperlink" Target="https://www.facebook.com/164305410295882_1116529198406827_1116532808406466" TargetMode="External"/><Relationship Id="rId2659" Type="http://schemas.openxmlformats.org/officeDocument/2006/relationships/hyperlink" Target="https://www.facebook.com/228735667216_10153107791887217_10153108121737217" TargetMode="External"/><Relationship Id="rId3989" Type="http://schemas.openxmlformats.org/officeDocument/2006/relationships/hyperlink" Target="https://www.facebook.com/164305410295882_1110560592337021_1110574695668944" TargetMode="External"/><Relationship Id="rId1329" Type="http://schemas.openxmlformats.org/officeDocument/2006/relationships/hyperlink" Target="https://www.facebook.com/164305410295882_1116529198406827_1116533521739728" TargetMode="External"/><Relationship Id="rId739" Type="http://schemas.openxmlformats.org/officeDocument/2006/relationships/hyperlink" Target="https://www.facebook.com/228735667216_10153107791887217_10153108448752217" TargetMode="External"/><Relationship Id="rId734" Type="http://schemas.openxmlformats.org/officeDocument/2006/relationships/hyperlink" Target="https://www.facebook.com/228735667216_10153107791887217_10153107935347217" TargetMode="External"/><Relationship Id="rId733" Type="http://schemas.openxmlformats.org/officeDocument/2006/relationships/hyperlink" Target="https://www.facebook.com/228735667216_10153107791887217_10153108836327217" TargetMode="External"/><Relationship Id="rId732" Type="http://schemas.openxmlformats.org/officeDocument/2006/relationships/hyperlink" Target="https://www.facebook.com/228735667216_10153107791887217_10153108482067217" TargetMode="External"/><Relationship Id="rId731" Type="http://schemas.openxmlformats.org/officeDocument/2006/relationships/hyperlink" Target="https://www.facebook.com/228735667216_10153107791887217_10153109892227217" TargetMode="External"/><Relationship Id="rId738" Type="http://schemas.openxmlformats.org/officeDocument/2006/relationships/hyperlink" Target="https://www.facebook.com/228735667216_10153107791887217_10153108725082217" TargetMode="External"/><Relationship Id="rId737" Type="http://schemas.openxmlformats.org/officeDocument/2006/relationships/hyperlink" Target="https://www.facebook.com/228735667216_10153107791887217_10153108275292217" TargetMode="External"/><Relationship Id="rId736" Type="http://schemas.openxmlformats.org/officeDocument/2006/relationships/hyperlink" Target="https://www.facebook.com/228735667216_10153107791887217_10153108323792217" TargetMode="External"/><Relationship Id="rId735" Type="http://schemas.openxmlformats.org/officeDocument/2006/relationships/hyperlink" Target="https://www.facebook.com/228735667216_10153107791887217_10153109329887217" TargetMode="External"/><Relationship Id="rId3980" Type="http://schemas.openxmlformats.org/officeDocument/2006/relationships/hyperlink" Target="https://www.facebook.com/164305410295882_1110560592337021_1110949258964821" TargetMode="External"/><Relationship Id="rId730" Type="http://schemas.openxmlformats.org/officeDocument/2006/relationships/hyperlink" Target="https://www.facebook.com/228735667216_10153107791887217_10153108604637217" TargetMode="External"/><Relationship Id="rId2650" Type="http://schemas.openxmlformats.org/officeDocument/2006/relationships/hyperlink" Target="https://www.facebook.com/228735667216_10153107791887217_10153107825342217" TargetMode="External"/><Relationship Id="rId3982" Type="http://schemas.openxmlformats.org/officeDocument/2006/relationships/hyperlink" Target="https://www.facebook.com/164305410295882_1110560592337021_1110975122295568" TargetMode="External"/><Relationship Id="rId1320" Type="http://schemas.openxmlformats.org/officeDocument/2006/relationships/hyperlink" Target="https://www.facebook.com/164305410295882_1116529198406827_1116943051698775" TargetMode="External"/><Relationship Id="rId2651" Type="http://schemas.openxmlformats.org/officeDocument/2006/relationships/hyperlink" Target="https://www.facebook.com/228735667216_10153107791887217_10153108247102217" TargetMode="External"/><Relationship Id="rId3981" Type="http://schemas.openxmlformats.org/officeDocument/2006/relationships/hyperlink" Target="https://www.facebook.com/164305410295882_1110560592337021_1110956145630799" TargetMode="External"/><Relationship Id="rId1321" Type="http://schemas.openxmlformats.org/officeDocument/2006/relationships/hyperlink" Target="https://www.facebook.com/164305410295882_1116529198406827_1116542641738816" TargetMode="External"/><Relationship Id="rId2652" Type="http://schemas.openxmlformats.org/officeDocument/2006/relationships/hyperlink" Target="https://www.facebook.com/228735667216_10153107791887217_10153108663462217" TargetMode="External"/><Relationship Id="rId3984" Type="http://schemas.openxmlformats.org/officeDocument/2006/relationships/hyperlink" Target="https://www.facebook.com/164305410295882_1110560592337021_1110565165669897" TargetMode="External"/><Relationship Id="rId1322" Type="http://schemas.openxmlformats.org/officeDocument/2006/relationships/hyperlink" Target="https://www.facebook.com/164305410295882_1116529198406827_1116533221739758" TargetMode="External"/><Relationship Id="rId2653" Type="http://schemas.openxmlformats.org/officeDocument/2006/relationships/hyperlink" Target="https://www.facebook.com/228735667216_10153107791887217_10153110198942217" TargetMode="External"/><Relationship Id="rId3983" Type="http://schemas.openxmlformats.org/officeDocument/2006/relationships/hyperlink" Target="https://www.facebook.com/164305410295882_1110560592337021_1111218788937868" TargetMode="External"/><Relationship Id="rId1356" Type="http://schemas.openxmlformats.org/officeDocument/2006/relationships/hyperlink" Target="https://www.facebook.com/164305410295882_1116529198406827_1116934678366279" TargetMode="External"/><Relationship Id="rId2687" Type="http://schemas.openxmlformats.org/officeDocument/2006/relationships/hyperlink" Target="https://www.facebook.com/228735667216_10153107791887217_10153107795987217" TargetMode="External"/><Relationship Id="rId5714" Type="http://schemas.openxmlformats.org/officeDocument/2006/relationships/hyperlink" Target="https://www.facebook.com/10513336322_10153766238276323_10153766833466323" TargetMode="External"/><Relationship Id="rId1357" Type="http://schemas.openxmlformats.org/officeDocument/2006/relationships/hyperlink" Target="https://www.facebook.com/164305410295882_1116529198406827_1116648801728200" TargetMode="External"/><Relationship Id="rId2688" Type="http://schemas.openxmlformats.org/officeDocument/2006/relationships/hyperlink" Target="https://www.facebook.com/228735667216_10153107791887217_10153107820832217" TargetMode="External"/><Relationship Id="rId5715" Type="http://schemas.openxmlformats.org/officeDocument/2006/relationships/hyperlink" Target="https://www.facebook.com/10513336322_10153766238276323_10153766849301323" TargetMode="External"/><Relationship Id="rId1358" Type="http://schemas.openxmlformats.org/officeDocument/2006/relationships/hyperlink" Target="https://www.facebook.com/164305410295882_1116529198406827_1117091471683933" TargetMode="External"/><Relationship Id="rId2689" Type="http://schemas.openxmlformats.org/officeDocument/2006/relationships/hyperlink" Target="https://www.facebook.com/228735667216_10153107791887217_10153107855022217" TargetMode="External"/><Relationship Id="rId5712" Type="http://schemas.openxmlformats.org/officeDocument/2006/relationships/hyperlink" Target="https://www.facebook.com/10513336322_10153766238276323_10153766786291323" TargetMode="External"/><Relationship Id="rId1359" Type="http://schemas.openxmlformats.org/officeDocument/2006/relationships/hyperlink" Target="https://www.facebook.com/164305410295882_1116529198406827_1116596841733396" TargetMode="External"/><Relationship Id="rId5713" Type="http://schemas.openxmlformats.org/officeDocument/2006/relationships/hyperlink" Target="https://www.facebook.com/10513336322_10153766238276323_10153766801321323" TargetMode="External"/><Relationship Id="rId5718" Type="http://schemas.openxmlformats.org/officeDocument/2006/relationships/hyperlink" Target="https://www.facebook.com/10513336322_10153766238276323_10153767144846323" TargetMode="External"/><Relationship Id="rId5719" Type="http://schemas.openxmlformats.org/officeDocument/2006/relationships/hyperlink" Target="https://www.facebook.com/10513336322_10153766238276323_10153767152041323" TargetMode="External"/><Relationship Id="rId5716" Type="http://schemas.openxmlformats.org/officeDocument/2006/relationships/hyperlink" Target="https://www.facebook.com/10513336322_10153766238276323_10153767019326323" TargetMode="External"/><Relationship Id="rId5717" Type="http://schemas.openxmlformats.org/officeDocument/2006/relationships/hyperlink" Target="https://www.facebook.com/10513336322_10153766238276323_10153767064676323" TargetMode="External"/><Relationship Id="rId767" Type="http://schemas.openxmlformats.org/officeDocument/2006/relationships/hyperlink" Target="https://www.facebook.com/228735667216_10153107791887217_10153107858062217" TargetMode="External"/><Relationship Id="rId766" Type="http://schemas.openxmlformats.org/officeDocument/2006/relationships/hyperlink" Target="https://www.facebook.com/228735667216_10153107791887217_10153110133892217" TargetMode="External"/><Relationship Id="rId765" Type="http://schemas.openxmlformats.org/officeDocument/2006/relationships/hyperlink" Target="https://www.facebook.com/228735667216_10153107791887217_10153107861922217" TargetMode="External"/><Relationship Id="rId764" Type="http://schemas.openxmlformats.org/officeDocument/2006/relationships/hyperlink" Target="https://www.facebook.com/228735667216_10153107791887217_10153107852312217" TargetMode="External"/><Relationship Id="rId769" Type="http://schemas.openxmlformats.org/officeDocument/2006/relationships/hyperlink" Target="https://www.facebook.com/228735667216_10153107791887217_10153108899487217" TargetMode="External"/><Relationship Id="rId768" Type="http://schemas.openxmlformats.org/officeDocument/2006/relationships/hyperlink" Target="https://www.facebook.com/228735667216_10153107791887217_10153112560512217" TargetMode="External"/><Relationship Id="rId2680" Type="http://schemas.openxmlformats.org/officeDocument/2006/relationships/hyperlink" Target="https://www.facebook.com/228735667216_10153107791887217_10153107919357217" TargetMode="External"/><Relationship Id="rId1350" Type="http://schemas.openxmlformats.org/officeDocument/2006/relationships/hyperlink" Target="https://www.facebook.com/164305410295882_1116529198406827_1116809298378817" TargetMode="External"/><Relationship Id="rId2681" Type="http://schemas.openxmlformats.org/officeDocument/2006/relationships/hyperlink" Target="https://www.facebook.com/228735667216_10153107791887217_10153107846022217" TargetMode="External"/><Relationship Id="rId1351" Type="http://schemas.openxmlformats.org/officeDocument/2006/relationships/hyperlink" Target="https://www.facebook.com/164305410295882_1116529198406827_1117205901672490" TargetMode="External"/><Relationship Id="rId2682" Type="http://schemas.openxmlformats.org/officeDocument/2006/relationships/hyperlink" Target="https://www.facebook.com/228735667216_10153107791887217_10153107876507217" TargetMode="External"/><Relationship Id="rId763" Type="http://schemas.openxmlformats.org/officeDocument/2006/relationships/hyperlink" Target="https://www.facebook.com/228735667216_10153107791887217_10153107874212217" TargetMode="External"/><Relationship Id="rId1352" Type="http://schemas.openxmlformats.org/officeDocument/2006/relationships/hyperlink" Target="https://www.facebook.com/164305410295882_1116529198406827_1116600325066381" TargetMode="External"/><Relationship Id="rId2683" Type="http://schemas.openxmlformats.org/officeDocument/2006/relationships/hyperlink" Target="https://www.facebook.com/228735667216_10153107791887217_10153107882512217" TargetMode="External"/><Relationship Id="rId5710" Type="http://schemas.openxmlformats.org/officeDocument/2006/relationships/hyperlink" Target="https://www.facebook.com/10513336322_10153766238276323_10153766627461323" TargetMode="External"/><Relationship Id="rId762" Type="http://schemas.openxmlformats.org/officeDocument/2006/relationships/hyperlink" Target="https://www.facebook.com/228735667216_10153107791887217_10153108113837217" TargetMode="External"/><Relationship Id="rId1353" Type="http://schemas.openxmlformats.org/officeDocument/2006/relationships/hyperlink" Target="https://www.facebook.com/164305410295882_1116529198406827_1116876018372145" TargetMode="External"/><Relationship Id="rId2684" Type="http://schemas.openxmlformats.org/officeDocument/2006/relationships/hyperlink" Target="https://www.facebook.com/228735667216_10153107791887217_10153107824492217" TargetMode="External"/><Relationship Id="rId5711" Type="http://schemas.openxmlformats.org/officeDocument/2006/relationships/hyperlink" Target="https://www.facebook.com/10513336322_10153766238276323_10153766775381323" TargetMode="External"/><Relationship Id="rId761" Type="http://schemas.openxmlformats.org/officeDocument/2006/relationships/hyperlink" Target="https://www.facebook.com/228735667216_10153107791887217_10153110186612217" TargetMode="External"/><Relationship Id="rId1354" Type="http://schemas.openxmlformats.org/officeDocument/2006/relationships/hyperlink" Target="https://www.facebook.com/164305410295882_1116529198406827_1117605014965912" TargetMode="External"/><Relationship Id="rId2685" Type="http://schemas.openxmlformats.org/officeDocument/2006/relationships/hyperlink" Target="https://www.facebook.com/228735667216_10153107791887217_10153108528337217" TargetMode="External"/><Relationship Id="rId760" Type="http://schemas.openxmlformats.org/officeDocument/2006/relationships/hyperlink" Target="https://www.facebook.com/228735667216_10153107791887217_10153108873757217" TargetMode="External"/><Relationship Id="rId1355" Type="http://schemas.openxmlformats.org/officeDocument/2006/relationships/hyperlink" Target="https://www.facebook.com/164305410295882_1116529198406827_1116599988399748" TargetMode="External"/><Relationship Id="rId2686" Type="http://schemas.openxmlformats.org/officeDocument/2006/relationships/hyperlink" Target="https://www.facebook.com/228735667216_10153107791887217_10153107946047217" TargetMode="External"/><Relationship Id="rId1345" Type="http://schemas.openxmlformats.org/officeDocument/2006/relationships/hyperlink" Target="https://www.facebook.com/164305410295882_1116529198406827_1116600701733010" TargetMode="External"/><Relationship Id="rId2676" Type="http://schemas.openxmlformats.org/officeDocument/2006/relationships/hyperlink" Target="https://www.facebook.com/228735667216_10153107791887217_10153109711477217" TargetMode="External"/><Relationship Id="rId5703" Type="http://schemas.openxmlformats.org/officeDocument/2006/relationships/hyperlink" Target="https://www.facebook.com/10513336322_10153766238276323_10153767920526323" TargetMode="External"/><Relationship Id="rId1346" Type="http://schemas.openxmlformats.org/officeDocument/2006/relationships/hyperlink" Target="https://www.facebook.com/164305410295882_1116529198406827_1117099175016496" TargetMode="External"/><Relationship Id="rId2677" Type="http://schemas.openxmlformats.org/officeDocument/2006/relationships/hyperlink" Target="https://www.facebook.com/228735667216_10153107791887217_10153108946502217" TargetMode="External"/><Relationship Id="rId5704" Type="http://schemas.openxmlformats.org/officeDocument/2006/relationships/hyperlink" Target="https://www.facebook.com/10513336322_10153766238276323_1520403198252454" TargetMode="External"/><Relationship Id="rId1347" Type="http://schemas.openxmlformats.org/officeDocument/2006/relationships/hyperlink" Target="https://www.facebook.com/164305410295882_1116529198406827_1116572541735826" TargetMode="External"/><Relationship Id="rId2678" Type="http://schemas.openxmlformats.org/officeDocument/2006/relationships/hyperlink" Target="https://www.facebook.com/228735667216_10153107791887217_10153107983077217" TargetMode="External"/><Relationship Id="rId5701" Type="http://schemas.openxmlformats.org/officeDocument/2006/relationships/hyperlink" Target="https://www.facebook.com/10513336322_10153766238276323_10153768480446323" TargetMode="External"/><Relationship Id="rId1348" Type="http://schemas.openxmlformats.org/officeDocument/2006/relationships/hyperlink" Target="https://www.facebook.com/164305410295882_1116529198406827_1117366941656386" TargetMode="External"/><Relationship Id="rId2679" Type="http://schemas.openxmlformats.org/officeDocument/2006/relationships/hyperlink" Target="https://www.facebook.com/228735667216_10153107791887217_10153107953147217" TargetMode="External"/><Relationship Id="rId5702" Type="http://schemas.openxmlformats.org/officeDocument/2006/relationships/hyperlink" Target="https://www.facebook.com/10513336322_10153766238276323_1722828961273045" TargetMode="External"/><Relationship Id="rId1349" Type="http://schemas.openxmlformats.org/officeDocument/2006/relationships/hyperlink" Target="https://www.facebook.com/164305410295882_1116529198406827_1116618821731198" TargetMode="External"/><Relationship Id="rId5707" Type="http://schemas.openxmlformats.org/officeDocument/2006/relationships/hyperlink" Target="https://www.facebook.com/10513336322_10153766238276323_1520404034919037" TargetMode="External"/><Relationship Id="rId5708" Type="http://schemas.openxmlformats.org/officeDocument/2006/relationships/hyperlink" Target="https://www.facebook.com/10513336322_10153766238276323_1722778224611452" TargetMode="External"/><Relationship Id="rId5705" Type="http://schemas.openxmlformats.org/officeDocument/2006/relationships/hyperlink" Target="https://www.facebook.com/10513336322_10153766238276323_1722433844645890" TargetMode="External"/><Relationship Id="rId5706" Type="http://schemas.openxmlformats.org/officeDocument/2006/relationships/hyperlink" Target="https://www.facebook.com/10513336322_10153766238276323_1722434501312491" TargetMode="External"/><Relationship Id="rId5709" Type="http://schemas.openxmlformats.org/officeDocument/2006/relationships/hyperlink" Target="https://www.facebook.com/10513336322_10153766238276323_10153769291621323" TargetMode="External"/><Relationship Id="rId756" Type="http://schemas.openxmlformats.org/officeDocument/2006/relationships/hyperlink" Target="https://www.facebook.com/228735667216_10153107791887217_10153108370632217" TargetMode="External"/><Relationship Id="rId755" Type="http://schemas.openxmlformats.org/officeDocument/2006/relationships/hyperlink" Target="https://www.facebook.com/228735667216_10153107791887217_10153108066197217" TargetMode="External"/><Relationship Id="rId754" Type="http://schemas.openxmlformats.org/officeDocument/2006/relationships/hyperlink" Target="https://www.facebook.com/228735667216_10153107791887217_10153109230622217" TargetMode="External"/><Relationship Id="rId753" Type="http://schemas.openxmlformats.org/officeDocument/2006/relationships/hyperlink" Target="https://www.facebook.com/228735667216_10153107791887217_10153108657992217" TargetMode="External"/><Relationship Id="rId759" Type="http://schemas.openxmlformats.org/officeDocument/2006/relationships/hyperlink" Target="https://www.facebook.com/228735667216_10153107791887217_10153108062787217" TargetMode="External"/><Relationship Id="rId758" Type="http://schemas.openxmlformats.org/officeDocument/2006/relationships/hyperlink" Target="https://www.facebook.com/228735667216_10153107791887217_10153107854492217" TargetMode="External"/><Relationship Id="rId757" Type="http://schemas.openxmlformats.org/officeDocument/2006/relationships/hyperlink" Target="https://www.facebook.com/228735667216_10153107791887217_10153107997632217" TargetMode="External"/><Relationship Id="rId2670" Type="http://schemas.openxmlformats.org/officeDocument/2006/relationships/hyperlink" Target="https://www.facebook.com/228735667216_10153107791887217_10153109554147217" TargetMode="External"/><Relationship Id="rId1340" Type="http://schemas.openxmlformats.org/officeDocument/2006/relationships/hyperlink" Target="https://www.facebook.com/164305410295882_1116529198406827_1116625475063866" TargetMode="External"/><Relationship Id="rId2671" Type="http://schemas.openxmlformats.org/officeDocument/2006/relationships/hyperlink" Target="https://www.facebook.com/228735667216_10153107791887217_10153107859192217" TargetMode="External"/><Relationship Id="rId752" Type="http://schemas.openxmlformats.org/officeDocument/2006/relationships/hyperlink" Target="https://www.facebook.com/228735667216_10153107791887217_10153108056617217" TargetMode="External"/><Relationship Id="rId1341" Type="http://schemas.openxmlformats.org/officeDocument/2006/relationships/hyperlink" Target="https://www.facebook.com/164305410295882_1116529198406827_1116619001731180" TargetMode="External"/><Relationship Id="rId2672" Type="http://schemas.openxmlformats.org/officeDocument/2006/relationships/hyperlink" Target="https://www.facebook.com/228735667216_10153107791887217_10153107834197217" TargetMode="External"/><Relationship Id="rId751" Type="http://schemas.openxmlformats.org/officeDocument/2006/relationships/hyperlink" Target="https://www.facebook.com/228735667216_10153107791887217_10153107919667217" TargetMode="External"/><Relationship Id="rId1342" Type="http://schemas.openxmlformats.org/officeDocument/2006/relationships/hyperlink" Target="https://www.facebook.com/164305410295882_1116529198406827_1116894075037006" TargetMode="External"/><Relationship Id="rId2673" Type="http://schemas.openxmlformats.org/officeDocument/2006/relationships/hyperlink" Target="https://www.facebook.com/228735667216_10153107791887217_10153107991717217" TargetMode="External"/><Relationship Id="rId5700" Type="http://schemas.openxmlformats.org/officeDocument/2006/relationships/hyperlink" Target="https://www.facebook.com/10513336322_10153766238276323_1725026814386593" TargetMode="External"/><Relationship Id="rId750" Type="http://schemas.openxmlformats.org/officeDocument/2006/relationships/hyperlink" Target="https://www.facebook.com/228735667216_10153107791887217_10153108470567217" TargetMode="External"/><Relationship Id="rId1343" Type="http://schemas.openxmlformats.org/officeDocument/2006/relationships/hyperlink" Target="https://www.facebook.com/164305410295882_1116529198406827_1116683961724684" TargetMode="External"/><Relationship Id="rId2674" Type="http://schemas.openxmlformats.org/officeDocument/2006/relationships/hyperlink" Target="https://www.facebook.com/228735667216_10153107791887217_10153107959542217" TargetMode="External"/><Relationship Id="rId1344" Type="http://schemas.openxmlformats.org/officeDocument/2006/relationships/hyperlink" Target="https://www.facebook.com/164305410295882_1116529198406827_1116826965043717" TargetMode="External"/><Relationship Id="rId2675" Type="http://schemas.openxmlformats.org/officeDocument/2006/relationships/hyperlink" Target="https://www.facebook.com/228735667216_10153107791887217_10153107930712217" TargetMode="External"/><Relationship Id="rId2621" Type="http://schemas.openxmlformats.org/officeDocument/2006/relationships/hyperlink" Target="https://www.facebook.com/228735667216_10153107791887217_10153108470592217" TargetMode="External"/><Relationship Id="rId3953" Type="http://schemas.openxmlformats.org/officeDocument/2006/relationships/hyperlink" Target="https://www.facebook.com/164305410295882_1110560592337021_1110904865635927" TargetMode="External"/><Relationship Id="rId2622" Type="http://schemas.openxmlformats.org/officeDocument/2006/relationships/hyperlink" Target="https://www.facebook.com/228735667216_10153107791887217_10153107895572217" TargetMode="External"/><Relationship Id="rId3952" Type="http://schemas.openxmlformats.org/officeDocument/2006/relationships/hyperlink" Target="https://www.facebook.com/164305410295882_1110560592337021_1110893182303762" TargetMode="External"/><Relationship Id="rId2623" Type="http://schemas.openxmlformats.org/officeDocument/2006/relationships/hyperlink" Target="https://www.facebook.com/228735667216_10153107791887217_10153107828292217" TargetMode="External"/><Relationship Id="rId3955" Type="http://schemas.openxmlformats.org/officeDocument/2006/relationships/hyperlink" Target="https://www.facebook.com/164305410295882_1110560592337021_1110956205630793" TargetMode="External"/><Relationship Id="rId2624" Type="http://schemas.openxmlformats.org/officeDocument/2006/relationships/hyperlink" Target="https://www.facebook.com/228735667216_10153107791887217_10153109771127217" TargetMode="External"/><Relationship Id="rId3954" Type="http://schemas.openxmlformats.org/officeDocument/2006/relationships/hyperlink" Target="https://www.facebook.com/164305410295882_1110560592337021_1110955425630871" TargetMode="External"/><Relationship Id="rId2625" Type="http://schemas.openxmlformats.org/officeDocument/2006/relationships/hyperlink" Target="https://www.facebook.com/228735667216_10153107791887217_10153108625577217" TargetMode="External"/><Relationship Id="rId3957" Type="http://schemas.openxmlformats.org/officeDocument/2006/relationships/hyperlink" Target="https://www.facebook.com/164305410295882_1110560592337021_1111053675621046" TargetMode="External"/><Relationship Id="rId2626" Type="http://schemas.openxmlformats.org/officeDocument/2006/relationships/hyperlink" Target="https://www.facebook.com/228735667216_10153107791887217_10153108629007217" TargetMode="External"/><Relationship Id="rId3956" Type="http://schemas.openxmlformats.org/officeDocument/2006/relationships/hyperlink" Target="https://www.facebook.com/164305410295882_1110560592337021_1110970862295994" TargetMode="External"/><Relationship Id="rId2627" Type="http://schemas.openxmlformats.org/officeDocument/2006/relationships/hyperlink" Target="https://www.facebook.com/228735667216_10153107791887217_10153108347542217" TargetMode="External"/><Relationship Id="rId3959" Type="http://schemas.openxmlformats.org/officeDocument/2006/relationships/hyperlink" Target="https://www.facebook.com/164305410295882_1110560592337021_1111178188941928" TargetMode="External"/><Relationship Id="rId2628" Type="http://schemas.openxmlformats.org/officeDocument/2006/relationships/hyperlink" Target="https://www.facebook.com/228735667216_10153107791887217_10153107825817217" TargetMode="External"/><Relationship Id="rId3958" Type="http://schemas.openxmlformats.org/officeDocument/2006/relationships/hyperlink" Target="https://www.facebook.com/164305410295882_1110560592337021_1111124602280620" TargetMode="External"/><Relationship Id="rId709" Type="http://schemas.openxmlformats.org/officeDocument/2006/relationships/hyperlink" Target="https://www.facebook.com/228735667216_10153107791887217_10153108965227217" TargetMode="External"/><Relationship Id="rId2629" Type="http://schemas.openxmlformats.org/officeDocument/2006/relationships/hyperlink" Target="https://www.facebook.com/228735667216_10153107791887217_10153107822732217" TargetMode="External"/><Relationship Id="rId708" Type="http://schemas.openxmlformats.org/officeDocument/2006/relationships/hyperlink" Target="https://www.facebook.com/228735667216_10153107791887217_10153108867897217" TargetMode="External"/><Relationship Id="rId707" Type="http://schemas.openxmlformats.org/officeDocument/2006/relationships/hyperlink" Target="https://www.facebook.com/228735667216_10153107791887217_10153108259587217" TargetMode="External"/><Relationship Id="rId706" Type="http://schemas.openxmlformats.org/officeDocument/2006/relationships/hyperlink" Target="https://www.facebook.com/228735667216_10153107791887217_10153108468057217" TargetMode="External"/><Relationship Id="rId701" Type="http://schemas.openxmlformats.org/officeDocument/2006/relationships/hyperlink" Target="https://www.facebook.com/228735667216_10153107791887217_10153108421927217" TargetMode="External"/><Relationship Id="rId700" Type="http://schemas.openxmlformats.org/officeDocument/2006/relationships/hyperlink" Target="https://www.facebook.com/228735667216_10153107791887217_10153109854292217" TargetMode="External"/><Relationship Id="rId705" Type="http://schemas.openxmlformats.org/officeDocument/2006/relationships/hyperlink" Target="https://www.facebook.com/228735667216_10153107791887217_10153107974882217" TargetMode="External"/><Relationship Id="rId704" Type="http://schemas.openxmlformats.org/officeDocument/2006/relationships/hyperlink" Target="https://www.facebook.com/228735667216_10153107791887217_10153108752072217" TargetMode="External"/><Relationship Id="rId703" Type="http://schemas.openxmlformats.org/officeDocument/2006/relationships/hyperlink" Target="https://www.facebook.com/228735667216_10153107791887217_10153109128162217" TargetMode="External"/><Relationship Id="rId702" Type="http://schemas.openxmlformats.org/officeDocument/2006/relationships/hyperlink" Target="https://www.facebook.com/228735667216_10153107791887217_10153108743157217" TargetMode="External"/><Relationship Id="rId3951" Type="http://schemas.openxmlformats.org/officeDocument/2006/relationships/hyperlink" Target="https://www.facebook.com/164305410295882_1110560592337021_1110839148975832" TargetMode="External"/><Relationship Id="rId2620" Type="http://schemas.openxmlformats.org/officeDocument/2006/relationships/hyperlink" Target="https://www.facebook.com/228735667216_10153107791887217_10153107940207217" TargetMode="External"/><Relationship Id="rId3950" Type="http://schemas.openxmlformats.org/officeDocument/2006/relationships/hyperlink" Target="https://www.facebook.com/164305410295882_1110560592337021_1110826805643733" TargetMode="External"/><Relationship Id="rId2610" Type="http://schemas.openxmlformats.org/officeDocument/2006/relationships/hyperlink" Target="https://www.facebook.com/228735667216_10153107791887217_10153108215827217" TargetMode="External"/><Relationship Id="rId3942" Type="http://schemas.openxmlformats.org/officeDocument/2006/relationships/hyperlink" Target="https://www.facebook.com/164305410295882_1110560592337021_1110652015661212" TargetMode="External"/><Relationship Id="rId2611" Type="http://schemas.openxmlformats.org/officeDocument/2006/relationships/hyperlink" Target="https://www.facebook.com/228735667216_10153107791887217_10153107888112217" TargetMode="External"/><Relationship Id="rId3941" Type="http://schemas.openxmlformats.org/officeDocument/2006/relationships/hyperlink" Target="https://www.facebook.com/164305410295882_1110560592337021_1110647562328324" TargetMode="External"/><Relationship Id="rId2612" Type="http://schemas.openxmlformats.org/officeDocument/2006/relationships/hyperlink" Target="https://www.facebook.com/228735667216_10153107791887217_10153107946647217" TargetMode="External"/><Relationship Id="rId3944" Type="http://schemas.openxmlformats.org/officeDocument/2006/relationships/hyperlink" Target="https://www.facebook.com/164305410295882_1110560592337021_1110688515657562" TargetMode="External"/><Relationship Id="rId2613" Type="http://schemas.openxmlformats.org/officeDocument/2006/relationships/hyperlink" Target="https://www.facebook.com/228735667216_10153107791887217_10153109047787217" TargetMode="External"/><Relationship Id="rId3943" Type="http://schemas.openxmlformats.org/officeDocument/2006/relationships/hyperlink" Target="https://www.facebook.com/164305410295882_1110560592337021_1110667168993030" TargetMode="External"/><Relationship Id="rId2614" Type="http://schemas.openxmlformats.org/officeDocument/2006/relationships/hyperlink" Target="https://www.facebook.com/228735667216_10153107791887217_10153107935712217" TargetMode="External"/><Relationship Id="rId3946" Type="http://schemas.openxmlformats.org/officeDocument/2006/relationships/hyperlink" Target="https://www.facebook.com/164305410295882_1110560592337021_1110711488988598" TargetMode="External"/><Relationship Id="rId2615" Type="http://schemas.openxmlformats.org/officeDocument/2006/relationships/hyperlink" Target="https://www.facebook.com/228735667216_10153107791887217_10153108902252217" TargetMode="External"/><Relationship Id="rId3945" Type="http://schemas.openxmlformats.org/officeDocument/2006/relationships/hyperlink" Target="https://www.facebook.com/164305410295882_1110560592337021_1110709368988810" TargetMode="External"/><Relationship Id="rId2616" Type="http://schemas.openxmlformats.org/officeDocument/2006/relationships/hyperlink" Target="https://www.facebook.com/228735667216_10153107791887217_10153107882547217" TargetMode="External"/><Relationship Id="rId3948" Type="http://schemas.openxmlformats.org/officeDocument/2006/relationships/hyperlink" Target="https://www.facebook.com/164305410295882_1110560592337021_1110729002320180" TargetMode="External"/><Relationship Id="rId2617" Type="http://schemas.openxmlformats.org/officeDocument/2006/relationships/hyperlink" Target="https://www.facebook.com/228735667216_10153107791887217_10153108688867217" TargetMode="External"/><Relationship Id="rId3947" Type="http://schemas.openxmlformats.org/officeDocument/2006/relationships/hyperlink" Target="https://www.facebook.com/164305410295882_1110560592337021_1110720095654404" TargetMode="External"/><Relationship Id="rId2618" Type="http://schemas.openxmlformats.org/officeDocument/2006/relationships/hyperlink" Target="https://www.facebook.com/228735667216_10153107791887217_10153108248392217" TargetMode="External"/><Relationship Id="rId2619" Type="http://schemas.openxmlformats.org/officeDocument/2006/relationships/hyperlink" Target="https://www.facebook.com/228735667216_10153107791887217_10153107818242217" TargetMode="External"/><Relationship Id="rId3949" Type="http://schemas.openxmlformats.org/officeDocument/2006/relationships/hyperlink" Target="https://www.facebook.com/164305410295882_1110560592337021_1110776638982083" TargetMode="External"/><Relationship Id="rId3940" Type="http://schemas.openxmlformats.org/officeDocument/2006/relationships/hyperlink" Target="https://www.facebook.com/164305410295882_1110560592337021_1110645422328538" TargetMode="External"/><Relationship Id="rId1312" Type="http://schemas.openxmlformats.org/officeDocument/2006/relationships/hyperlink" Target="https://www.facebook.com/164305410295882_1116529198406827_1116536895072724" TargetMode="External"/><Relationship Id="rId2643" Type="http://schemas.openxmlformats.org/officeDocument/2006/relationships/hyperlink" Target="https://www.facebook.com/228735667216_10153107791887217_10153107896042217" TargetMode="External"/><Relationship Id="rId3975" Type="http://schemas.openxmlformats.org/officeDocument/2006/relationships/hyperlink" Target="https://www.facebook.com/164305410295882_1110560592337021_1110790922313988" TargetMode="External"/><Relationship Id="rId1313" Type="http://schemas.openxmlformats.org/officeDocument/2006/relationships/hyperlink" Target="https://www.facebook.com/164305410295882_1116529198406827_1116539211739159" TargetMode="External"/><Relationship Id="rId2644" Type="http://schemas.openxmlformats.org/officeDocument/2006/relationships/hyperlink" Target="https://www.facebook.com/228735667216_10153107791887217_10153107851207217" TargetMode="External"/><Relationship Id="rId3974" Type="http://schemas.openxmlformats.org/officeDocument/2006/relationships/hyperlink" Target="https://www.facebook.com/164305410295882_1110560592337021_1110724582320622" TargetMode="External"/><Relationship Id="rId1314" Type="http://schemas.openxmlformats.org/officeDocument/2006/relationships/hyperlink" Target="https://www.facebook.com/164305410295882_1116529198406827_1116988331694247" TargetMode="External"/><Relationship Id="rId2645" Type="http://schemas.openxmlformats.org/officeDocument/2006/relationships/hyperlink" Target="https://www.facebook.com/228735667216_10153107791887217_10153107845637217" TargetMode="External"/><Relationship Id="rId3977" Type="http://schemas.openxmlformats.org/officeDocument/2006/relationships/hyperlink" Target="https://www.facebook.com/164305410295882_1110560592337021_1110827395643674" TargetMode="External"/><Relationship Id="rId1315" Type="http://schemas.openxmlformats.org/officeDocument/2006/relationships/hyperlink" Target="https://www.facebook.com/164305410295882_1116529198406827_1116890158370731" TargetMode="External"/><Relationship Id="rId2646" Type="http://schemas.openxmlformats.org/officeDocument/2006/relationships/hyperlink" Target="https://www.facebook.com/228735667216_10153107791887217_10153107846162217" TargetMode="External"/><Relationship Id="rId3976" Type="http://schemas.openxmlformats.org/officeDocument/2006/relationships/hyperlink" Target="https://www.facebook.com/164305410295882_1110560592337021_1110802635646150" TargetMode="External"/><Relationship Id="rId1316" Type="http://schemas.openxmlformats.org/officeDocument/2006/relationships/hyperlink" Target="https://www.facebook.com/164305410295882_1116529198406827_1116617161731364" TargetMode="External"/><Relationship Id="rId2647" Type="http://schemas.openxmlformats.org/officeDocument/2006/relationships/hyperlink" Target="https://www.facebook.com/228735667216_10153107791887217_10153107873967217" TargetMode="External"/><Relationship Id="rId3979" Type="http://schemas.openxmlformats.org/officeDocument/2006/relationships/hyperlink" Target="https://www.facebook.com/164305410295882_1110560592337021_1110946122298468" TargetMode="External"/><Relationship Id="rId1317" Type="http://schemas.openxmlformats.org/officeDocument/2006/relationships/hyperlink" Target="https://www.facebook.com/164305410295882_1116529198406827_1116880875038326" TargetMode="External"/><Relationship Id="rId2648" Type="http://schemas.openxmlformats.org/officeDocument/2006/relationships/hyperlink" Target="https://www.facebook.com/228735667216_10153107791887217_10153107828742217" TargetMode="External"/><Relationship Id="rId3978" Type="http://schemas.openxmlformats.org/officeDocument/2006/relationships/hyperlink" Target="https://www.facebook.com/164305410295882_1110560592337021_1110893388970408" TargetMode="External"/><Relationship Id="rId1318" Type="http://schemas.openxmlformats.org/officeDocument/2006/relationships/hyperlink" Target="https://www.facebook.com/164305410295882_1116529198406827_1116628218396925" TargetMode="External"/><Relationship Id="rId2649" Type="http://schemas.openxmlformats.org/officeDocument/2006/relationships/hyperlink" Target="https://www.facebook.com/NowThisNews/videos/912323852191073/" TargetMode="External"/><Relationship Id="rId1319" Type="http://schemas.openxmlformats.org/officeDocument/2006/relationships/hyperlink" Target="https://www.facebook.com/164305410295882_1116529198406827_1116533705073043" TargetMode="External"/><Relationship Id="rId729" Type="http://schemas.openxmlformats.org/officeDocument/2006/relationships/hyperlink" Target="https://www.facebook.com/228735667216_10153107791887217_10153108359772217" TargetMode="External"/><Relationship Id="rId728" Type="http://schemas.openxmlformats.org/officeDocument/2006/relationships/hyperlink" Target="https://www.facebook.com/228735667216_10153107791887217_10153108503132217" TargetMode="External"/><Relationship Id="rId723" Type="http://schemas.openxmlformats.org/officeDocument/2006/relationships/hyperlink" Target="https://www.facebook.com/228735667216_10153107791887217_10153108027897217" TargetMode="External"/><Relationship Id="rId722" Type="http://schemas.openxmlformats.org/officeDocument/2006/relationships/hyperlink" Target="https://www.facebook.com/228735667216_10153107791887217_10153109086667217" TargetMode="External"/><Relationship Id="rId721" Type="http://schemas.openxmlformats.org/officeDocument/2006/relationships/hyperlink" Target="https://www.facebook.com/228735667216_10153107791887217_10153108088707217" TargetMode="External"/><Relationship Id="rId720" Type="http://schemas.openxmlformats.org/officeDocument/2006/relationships/hyperlink" Target="https://www.facebook.com/228735667216_10153107791887217_10153108727052217" TargetMode="External"/><Relationship Id="rId727" Type="http://schemas.openxmlformats.org/officeDocument/2006/relationships/hyperlink" Target="https://www.facebook.com/228735667216_10153107791887217_10153108920337217" TargetMode="External"/><Relationship Id="rId726" Type="http://schemas.openxmlformats.org/officeDocument/2006/relationships/hyperlink" Target="https://www.facebook.com/228735667216_10153107791887217_10153107860272217" TargetMode="External"/><Relationship Id="rId725" Type="http://schemas.openxmlformats.org/officeDocument/2006/relationships/hyperlink" Target="https://www.facebook.com/228735667216_10153107791887217_10153108343712217" TargetMode="External"/><Relationship Id="rId724" Type="http://schemas.openxmlformats.org/officeDocument/2006/relationships/hyperlink" Target="https://www.facebook.com/228735667216_10153107791887217_10153111499517217" TargetMode="External"/><Relationship Id="rId3971" Type="http://schemas.openxmlformats.org/officeDocument/2006/relationships/hyperlink" Target="https://www.facebook.com/164305410295882_1110560592337021_1110653458994401" TargetMode="External"/><Relationship Id="rId2640" Type="http://schemas.openxmlformats.org/officeDocument/2006/relationships/hyperlink" Target="https://www.facebook.com/228735667216_10153107791887217_10153107829167217" TargetMode="External"/><Relationship Id="rId3970" Type="http://schemas.openxmlformats.org/officeDocument/2006/relationships/hyperlink" Target="https://www.facebook.com/164305410295882_1110560592337021_1110634892329591" TargetMode="External"/><Relationship Id="rId1310" Type="http://schemas.openxmlformats.org/officeDocument/2006/relationships/hyperlink" Target="https://www.facebook.com/164305410295882_1116529198406827_1116730235053390" TargetMode="External"/><Relationship Id="rId2641" Type="http://schemas.openxmlformats.org/officeDocument/2006/relationships/hyperlink" Target="https://www.facebook.com/228735667216_10153107791887217_10153107818172217" TargetMode="External"/><Relationship Id="rId3973" Type="http://schemas.openxmlformats.org/officeDocument/2006/relationships/hyperlink" Target="https://www.facebook.com/164305410295882_1110560592337021_1110671232325957" TargetMode="External"/><Relationship Id="rId1311" Type="http://schemas.openxmlformats.org/officeDocument/2006/relationships/hyperlink" Target="https://www.facebook.com/164305410295882_1116529198406827_1116529848406762" TargetMode="External"/><Relationship Id="rId2642" Type="http://schemas.openxmlformats.org/officeDocument/2006/relationships/hyperlink" Target="https://www.facebook.com/228735667216_10153107791887217_10153108344907217" TargetMode="External"/><Relationship Id="rId3972" Type="http://schemas.openxmlformats.org/officeDocument/2006/relationships/hyperlink" Target="https://www.facebook.com/164305410295882_1110560592337021_1110664022326678" TargetMode="External"/><Relationship Id="rId1301" Type="http://schemas.openxmlformats.org/officeDocument/2006/relationships/hyperlink" Target="https://www.facebook.com/164305410295882_1116529198406827_1116544598405287" TargetMode="External"/><Relationship Id="rId2632" Type="http://schemas.openxmlformats.org/officeDocument/2006/relationships/hyperlink" Target="https://www.facebook.com/228735667216_10153107791887217_10153107970437217" TargetMode="External"/><Relationship Id="rId3964" Type="http://schemas.openxmlformats.org/officeDocument/2006/relationships/hyperlink" Target="https://www.facebook.com/164305410295882_1110560592337021_1110587722334308" TargetMode="External"/><Relationship Id="rId1302" Type="http://schemas.openxmlformats.org/officeDocument/2006/relationships/hyperlink" Target="https://www.facebook.com/164305410295882_1116529198406827_1116844448375302" TargetMode="External"/><Relationship Id="rId2633" Type="http://schemas.openxmlformats.org/officeDocument/2006/relationships/hyperlink" Target="https://www.facebook.com/228735667216_10153107791887217_10153107870472217" TargetMode="External"/><Relationship Id="rId3963" Type="http://schemas.openxmlformats.org/officeDocument/2006/relationships/hyperlink" Target="https://www.facebook.com/164305410295882_1110560592337021_1110584389001308" TargetMode="External"/><Relationship Id="rId1303" Type="http://schemas.openxmlformats.org/officeDocument/2006/relationships/hyperlink" Target="https://www.facebook.com/164305410295882_1116529198406827_1117063145020099" TargetMode="External"/><Relationship Id="rId2634" Type="http://schemas.openxmlformats.org/officeDocument/2006/relationships/hyperlink" Target="https://www.facebook.com/228735667216_10153107791887217_10153107884237217" TargetMode="External"/><Relationship Id="rId3966" Type="http://schemas.openxmlformats.org/officeDocument/2006/relationships/hyperlink" Target="https://www.facebook.com/164305410295882_1110560592337021_1110595469000200" TargetMode="External"/><Relationship Id="rId1304" Type="http://schemas.openxmlformats.org/officeDocument/2006/relationships/hyperlink" Target="https://www.facebook.com/164305410295882_1116529198406827_1116759658383781" TargetMode="External"/><Relationship Id="rId2635" Type="http://schemas.openxmlformats.org/officeDocument/2006/relationships/hyperlink" Target="http://www.parentingnation.com/baby-photo-contest-ws/Babyname_Anshu_58745" TargetMode="External"/><Relationship Id="rId3965" Type="http://schemas.openxmlformats.org/officeDocument/2006/relationships/hyperlink" Target="https://www.facebook.com/164305410295882_1110560592337021_1110588322334248" TargetMode="External"/><Relationship Id="rId1305" Type="http://schemas.openxmlformats.org/officeDocument/2006/relationships/hyperlink" Target="https://www.facebook.com/164305410295882_1116529198406827_1116806285045785" TargetMode="External"/><Relationship Id="rId2636" Type="http://schemas.openxmlformats.org/officeDocument/2006/relationships/hyperlink" Target="https://www.facebook.com/228735667216_10153107791887217_10153107824797217" TargetMode="External"/><Relationship Id="rId3968" Type="http://schemas.openxmlformats.org/officeDocument/2006/relationships/hyperlink" Target="https://www.facebook.com/164305410295882_1110560592337021_1110608705665543" TargetMode="External"/><Relationship Id="rId1306" Type="http://schemas.openxmlformats.org/officeDocument/2006/relationships/hyperlink" Target="https://www.facebook.com/164305410295882_1116529198406827_1116541308405616" TargetMode="External"/><Relationship Id="rId2637" Type="http://schemas.openxmlformats.org/officeDocument/2006/relationships/hyperlink" Target="https://www.facebook.com/228735667216_10153107791887217_10153107822902217" TargetMode="External"/><Relationship Id="rId3967" Type="http://schemas.openxmlformats.org/officeDocument/2006/relationships/hyperlink" Target="https://www.facebook.com/164305410295882_1110560592337021_1110601212332959" TargetMode="External"/><Relationship Id="rId1307" Type="http://schemas.openxmlformats.org/officeDocument/2006/relationships/hyperlink" Target="https://www.facebook.com/164305410295882_1116529198406827_1116539541739126" TargetMode="External"/><Relationship Id="rId2638" Type="http://schemas.openxmlformats.org/officeDocument/2006/relationships/hyperlink" Target="https://www.facebook.com/228735667216_10153107791887217_10153107821947217" TargetMode="External"/><Relationship Id="rId1308" Type="http://schemas.openxmlformats.org/officeDocument/2006/relationships/hyperlink" Target="https://www.facebook.com/164305410295882_1116529198406827_1116540295072384" TargetMode="External"/><Relationship Id="rId2639" Type="http://schemas.openxmlformats.org/officeDocument/2006/relationships/hyperlink" Target="https://www.facebook.com/228735667216_10153107791887217_10153107821287217" TargetMode="External"/><Relationship Id="rId3969" Type="http://schemas.openxmlformats.org/officeDocument/2006/relationships/hyperlink" Target="https://www.facebook.com/164305410295882_1110560592337021_1110626268997120" TargetMode="External"/><Relationship Id="rId1309" Type="http://schemas.openxmlformats.org/officeDocument/2006/relationships/hyperlink" Target="https://www.facebook.com/164305410295882_1116529198406827_1116868501706230" TargetMode="External"/><Relationship Id="rId719" Type="http://schemas.openxmlformats.org/officeDocument/2006/relationships/hyperlink" Target="https://www.facebook.com/228735667216_10153107791887217_10153108076757217" TargetMode="External"/><Relationship Id="rId718" Type="http://schemas.openxmlformats.org/officeDocument/2006/relationships/hyperlink" Target="https://www.facebook.com/228735667216_10153107791887217_10153110380297217" TargetMode="External"/><Relationship Id="rId717" Type="http://schemas.openxmlformats.org/officeDocument/2006/relationships/hyperlink" Target="https://www.facebook.com/228735667216_10153107791887217_10153108363382217" TargetMode="External"/><Relationship Id="rId712" Type="http://schemas.openxmlformats.org/officeDocument/2006/relationships/hyperlink" Target="https://www.facebook.com/228735667216_10153107791887217_10153110349547217" TargetMode="External"/><Relationship Id="rId711" Type="http://schemas.openxmlformats.org/officeDocument/2006/relationships/hyperlink" Target="https://www.facebook.com/228735667216_10153107791887217_10153107839067217" TargetMode="External"/><Relationship Id="rId710" Type="http://schemas.openxmlformats.org/officeDocument/2006/relationships/hyperlink" Target="https://www.facebook.com/228735667216_10153107791887217_10153108025037217" TargetMode="External"/><Relationship Id="rId716" Type="http://schemas.openxmlformats.org/officeDocument/2006/relationships/hyperlink" Target="https://www.facebook.com/228735667216_10153107791887217_10153108360207217" TargetMode="External"/><Relationship Id="rId715" Type="http://schemas.openxmlformats.org/officeDocument/2006/relationships/hyperlink" Target="https://www.facebook.com/228735667216_10153107791887217_10153109032982217" TargetMode="External"/><Relationship Id="rId714" Type="http://schemas.openxmlformats.org/officeDocument/2006/relationships/hyperlink" Target="https://www.facebook.com/228735667216_10153107791887217_10153107829457217" TargetMode="External"/><Relationship Id="rId713" Type="http://schemas.openxmlformats.org/officeDocument/2006/relationships/hyperlink" Target="https://www.facebook.com/228735667216_10153107791887217_10153108081047217" TargetMode="External"/><Relationship Id="rId3960" Type="http://schemas.openxmlformats.org/officeDocument/2006/relationships/hyperlink" Target="https://www.facebook.com/164305410295882_1110560592337021_1111230642270016" TargetMode="External"/><Relationship Id="rId2630" Type="http://schemas.openxmlformats.org/officeDocument/2006/relationships/hyperlink" Target="https://www.facebook.com/228735667216_10153107791887217_10153107852172217" TargetMode="External"/><Relationship Id="rId3962" Type="http://schemas.openxmlformats.org/officeDocument/2006/relationships/hyperlink" Target="https://www.facebook.com/164305410295882_1110560592337021_1110569719002775" TargetMode="External"/><Relationship Id="rId1300" Type="http://schemas.openxmlformats.org/officeDocument/2006/relationships/hyperlink" Target="https://www.facebook.com/164305410295882_1116529198406827_1117652664961147" TargetMode="External"/><Relationship Id="rId2631" Type="http://schemas.openxmlformats.org/officeDocument/2006/relationships/hyperlink" Target="https://www.facebook.com/228735667216_10153107791887217_10153108087912217" TargetMode="External"/><Relationship Id="rId3961" Type="http://schemas.openxmlformats.org/officeDocument/2006/relationships/hyperlink" Target="https://www.facebook.com/164305410295882_1110560592337021_1110566639003083" TargetMode="External"/><Relationship Id="rId3117" Type="http://schemas.openxmlformats.org/officeDocument/2006/relationships/hyperlink" Target="https://www.facebook.com/228735667216_10153107791887217_10153108200902217" TargetMode="External"/><Relationship Id="rId4448" Type="http://schemas.openxmlformats.org/officeDocument/2006/relationships/hyperlink" Target="https://www.facebook.com/164305410295882_1110560592337021_1110615525664861" TargetMode="External"/><Relationship Id="rId3116" Type="http://schemas.openxmlformats.org/officeDocument/2006/relationships/hyperlink" Target="https://www.facebook.com/228735667216_10153107791887217_10153108691522217" TargetMode="External"/><Relationship Id="rId4447" Type="http://schemas.openxmlformats.org/officeDocument/2006/relationships/hyperlink" Target="https://www.facebook.com/164305410295882_1110560592337021_1110981735628240" TargetMode="External"/><Relationship Id="rId3119" Type="http://schemas.openxmlformats.org/officeDocument/2006/relationships/hyperlink" Target="https://www.facebook.com/228735667216_10153107791887217_10153107823122217" TargetMode="External"/><Relationship Id="rId5778" Type="http://schemas.openxmlformats.org/officeDocument/2006/relationships/hyperlink" Target="https://www.facebook.com/10513336322_10153766238276323_10153780246281323" TargetMode="External"/><Relationship Id="rId3118" Type="http://schemas.openxmlformats.org/officeDocument/2006/relationships/hyperlink" Target="https://www.facebook.com/228735667216_10153107791887217_10153107830522217" TargetMode="External"/><Relationship Id="rId4449" Type="http://schemas.openxmlformats.org/officeDocument/2006/relationships/hyperlink" Target="https://www.facebook.com/164305410295882_1110560592337021_1110875862305494" TargetMode="External"/><Relationship Id="rId5779" Type="http://schemas.openxmlformats.org/officeDocument/2006/relationships/hyperlink" Target="https://www.facebook.com/10513336322_10153766238276323_1651832078442898" TargetMode="External"/><Relationship Id="rId4440" Type="http://schemas.openxmlformats.org/officeDocument/2006/relationships/hyperlink" Target="https://www.facebook.com/164305410295882_1110560592337021_1110565699003177" TargetMode="External"/><Relationship Id="rId5772" Type="http://schemas.openxmlformats.org/officeDocument/2006/relationships/hyperlink" Target="https://www.facebook.com/10513336322_10153766238276323_1722419597980648" TargetMode="External"/><Relationship Id="rId5773" Type="http://schemas.openxmlformats.org/officeDocument/2006/relationships/hyperlink" Target="https://www.facebook.com/10513336322_10153766238276323_10153766551621323" TargetMode="External"/><Relationship Id="rId3111" Type="http://schemas.openxmlformats.org/officeDocument/2006/relationships/hyperlink" Target="https://www.facebook.com/228735667216_10153107791887217_10153108743727217" TargetMode="External"/><Relationship Id="rId4442" Type="http://schemas.openxmlformats.org/officeDocument/2006/relationships/hyperlink" Target="https://www.facebook.com/164305410295882_1110560592337021_1110625035663910" TargetMode="External"/><Relationship Id="rId5770" Type="http://schemas.openxmlformats.org/officeDocument/2006/relationships/hyperlink" Target="https://www.facebook.com/10513336322_10153766238276323_10153768977296323" TargetMode="External"/><Relationship Id="rId3110" Type="http://schemas.openxmlformats.org/officeDocument/2006/relationships/hyperlink" Target="https://www.facebook.com/228735667216_10153107791887217_10153110012497217" TargetMode="External"/><Relationship Id="rId4441" Type="http://schemas.openxmlformats.org/officeDocument/2006/relationships/hyperlink" Target="https://www.facebook.com/164305410295882_1110560592337021_1110670688992678" TargetMode="External"/><Relationship Id="rId5771" Type="http://schemas.openxmlformats.org/officeDocument/2006/relationships/hyperlink" Target="https://www.facebook.com/10513336322_10153766238276323_1520683074891133" TargetMode="External"/><Relationship Id="rId3113" Type="http://schemas.openxmlformats.org/officeDocument/2006/relationships/hyperlink" Target="https://www.facebook.com/228735667216_10153107791887217_10153108055427217" TargetMode="External"/><Relationship Id="rId4444" Type="http://schemas.openxmlformats.org/officeDocument/2006/relationships/hyperlink" Target="https://www.facebook.com/164305410295882_1110560592337021_1110974428962304" TargetMode="External"/><Relationship Id="rId5776" Type="http://schemas.openxmlformats.org/officeDocument/2006/relationships/hyperlink" Target="https://www.facebook.com/10513336322_10153766238276323_10153768031126323" TargetMode="External"/><Relationship Id="rId3112" Type="http://schemas.openxmlformats.org/officeDocument/2006/relationships/hyperlink" Target="https://www.facebook.com/228735667216_10153107791887217_10153107934827217" TargetMode="External"/><Relationship Id="rId4443" Type="http://schemas.openxmlformats.org/officeDocument/2006/relationships/hyperlink" Target="https://www.facebook.com/164305410295882_1110560592337021_1111025192290561" TargetMode="External"/><Relationship Id="rId5777" Type="http://schemas.openxmlformats.org/officeDocument/2006/relationships/hyperlink" Target="https://www.facebook.com/10513336322_10153766238276323_10153780243721323" TargetMode="External"/><Relationship Id="rId3115" Type="http://schemas.openxmlformats.org/officeDocument/2006/relationships/hyperlink" Target="https://www.facebook.com/228735667216_10153107791887217_10153108686612217" TargetMode="External"/><Relationship Id="rId4446" Type="http://schemas.openxmlformats.org/officeDocument/2006/relationships/hyperlink" Target="https://www.facebook.com/164305410295882_1110560592337021_1110630178996729" TargetMode="External"/><Relationship Id="rId5774" Type="http://schemas.openxmlformats.org/officeDocument/2006/relationships/hyperlink" Target="https://www.facebook.com/10513336322_10153766238276323_10153766732806323" TargetMode="External"/><Relationship Id="rId3114" Type="http://schemas.openxmlformats.org/officeDocument/2006/relationships/hyperlink" Target="https://www.facebook.com/228735667216_10153107791887217_10153107853017217" TargetMode="External"/><Relationship Id="rId4445" Type="http://schemas.openxmlformats.org/officeDocument/2006/relationships/hyperlink" Target="https://www.facebook.com/164305410295882_1110560592337021_1111129612280119" TargetMode="External"/><Relationship Id="rId5775" Type="http://schemas.openxmlformats.org/officeDocument/2006/relationships/hyperlink" Target="https://www.facebook.com/10513336322_10153766238276323_10153767668161323" TargetMode="External"/><Relationship Id="rId3106" Type="http://schemas.openxmlformats.org/officeDocument/2006/relationships/hyperlink" Target="https://youtu.be/CzNbNKDGyRo" TargetMode="External"/><Relationship Id="rId4437" Type="http://schemas.openxmlformats.org/officeDocument/2006/relationships/hyperlink" Target="https://www.facebook.com/164305410295882_1110560592337021_1110597145666699" TargetMode="External"/><Relationship Id="rId5769" Type="http://schemas.openxmlformats.org/officeDocument/2006/relationships/hyperlink" Target="https://www.facebook.com/10513336322_10153766238276323_10153766693691323" TargetMode="External"/><Relationship Id="rId3105" Type="http://schemas.openxmlformats.org/officeDocument/2006/relationships/hyperlink" Target="https://www.facebook.com/228735667216_10153107791887217_10153108396582217" TargetMode="External"/><Relationship Id="rId4436" Type="http://schemas.openxmlformats.org/officeDocument/2006/relationships/hyperlink" Target="https://www.facebook.com/164305410295882_1110560592337021_1111020342291046" TargetMode="External"/><Relationship Id="rId3108" Type="http://schemas.openxmlformats.org/officeDocument/2006/relationships/hyperlink" Target="https://www.facebook.com/228735667216_10153107791887217_10153108251022217" TargetMode="External"/><Relationship Id="rId4439" Type="http://schemas.openxmlformats.org/officeDocument/2006/relationships/hyperlink" Target="https://www.facebook.com/164305410295882_1110560592337021_1110597932333287" TargetMode="External"/><Relationship Id="rId5767" Type="http://schemas.openxmlformats.org/officeDocument/2006/relationships/hyperlink" Target="https://www.facebook.com/10513336322_10153766238276323_10153768515026323" TargetMode="External"/><Relationship Id="rId3107" Type="http://schemas.openxmlformats.org/officeDocument/2006/relationships/hyperlink" Target="https://www.facebook.com/228735667216_10153107791887217_10153108083532217" TargetMode="External"/><Relationship Id="rId4438" Type="http://schemas.openxmlformats.org/officeDocument/2006/relationships/hyperlink" Target="https://www.facebook.com/164305410295882_1110560592337021_1111792092213871" TargetMode="External"/><Relationship Id="rId5768" Type="http://schemas.openxmlformats.org/officeDocument/2006/relationships/hyperlink" Target="https://www.facebook.com/10513336322_10153766238276323_1520422504917190" TargetMode="External"/><Relationship Id="rId3109" Type="http://schemas.openxmlformats.org/officeDocument/2006/relationships/hyperlink" Target="https://www.facebook.com/228735667216_10153107791887217_10153107937097217" TargetMode="External"/><Relationship Id="rId5761" Type="http://schemas.openxmlformats.org/officeDocument/2006/relationships/hyperlink" Target="https://www.facebook.com/10513336322_10153766238276323_10153766686601323" TargetMode="External"/><Relationship Id="rId5762" Type="http://schemas.openxmlformats.org/officeDocument/2006/relationships/hyperlink" Target="https://www.facebook.com/10513336322_10153766238276323_10153766619511323" TargetMode="External"/><Relationship Id="rId3100" Type="http://schemas.openxmlformats.org/officeDocument/2006/relationships/hyperlink" Target="https://www.facebook.com/228735667216_10153107791887217_10153108062917217" TargetMode="External"/><Relationship Id="rId4431" Type="http://schemas.openxmlformats.org/officeDocument/2006/relationships/hyperlink" Target="https://www.facebook.com/164305410295882_1110560592337021_1110586595667754" TargetMode="External"/><Relationship Id="rId4430" Type="http://schemas.openxmlformats.org/officeDocument/2006/relationships/hyperlink" Target="https://www.facebook.com/164305410295882_1110560592337021_1110767785649635" TargetMode="External"/><Relationship Id="rId5760" Type="http://schemas.openxmlformats.org/officeDocument/2006/relationships/hyperlink" Target="https://www.facebook.com/10513336322_10153766238276323_10153766734596323" TargetMode="External"/><Relationship Id="rId3102" Type="http://schemas.openxmlformats.org/officeDocument/2006/relationships/hyperlink" Target="https://www.facebook.com/228735667216_10153107791887217_10153107883977217" TargetMode="External"/><Relationship Id="rId4433" Type="http://schemas.openxmlformats.org/officeDocument/2006/relationships/hyperlink" Target="https://www.facebook.com/164305410295882_1110560592337021_1110656248994122" TargetMode="External"/><Relationship Id="rId5765" Type="http://schemas.openxmlformats.org/officeDocument/2006/relationships/hyperlink" Target="https://www.facebook.com/10513336322_10153766238276323_10153767190196323" TargetMode="External"/><Relationship Id="rId3101" Type="http://schemas.openxmlformats.org/officeDocument/2006/relationships/hyperlink" Target="https://www.facebook.com/228735667216_10153107791887217_10153108241487217" TargetMode="External"/><Relationship Id="rId4432" Type="http://schemas.openxmlformats.org/officeDocument/2006/relationships/hyperlink" Target="https://www.facebook.com/164305410295882_1110560592337021_1111043912288689" TargetMode="External"/><Relationship Id="rId5766" Type="http://schemas.openxmlformats.org/officeDocument/2006/relationships/hyperlink" Target="https://www.facebook.com/10513336322_10153766238276323_1520321561593951" TargetMode="External"/><Relationship Id="rId3104" Type="http://schemas.openxmlformats.org/officeDocument/2006/relationships/hyperlink" Target="https://www.facebook.com/228735667216_10153107791887217_10153107915497217" TargetMode="External"/><Relationship Id="rId4435" Type="http://schemas.openxmlformats.org/officeDocument/2006/relationships/hyperlink" Target="https://www.facebook.com/164305410295882_1110560592337021_1110653972327683" TargetMode="External"/><Relationship Id="rId5763" Type="http://schemas.openxmlformats.org/officeDocument/2006/relationships/hyperlink" Target="https://www.facebook.com/10513336322_10153766238276323_10153769343266323" TargetMode="External"/><Relationship Id="rId3103" Type="http://schemas.openxmlformats.org/officeDocument/2006/relationships/hyperlink" Target="https://www.facebook.com/228735667216_10153107791887217_10153107921407217" TargetMode="External"/><Relationship Id="rId4434" Type="http://schemas.openxmlformats.org/officeDocument/2006/relationships/hyperlink" Target="https://www.facebook.com/164305410295882_1110560592337021_1110686475657766" TargetMode="External"/><Relationship Id="rId5764" Type="http://schemas.openxmlformats.org/officeDocument/2006/relationships/hyperlink" Target="https://www.facebook.com/10513336322_10153766238276323_1722341134655161" TargetMode="External"/><Relationship Id="rId3139" Type="http://schemas.openxmlformats.org/officeDocument/2006/relationships/hyperlink" Target="https://www.facebook.com/228735667216_10153107791887217_10153108345762217" TargetMode="External"/><Relationship Id="rId3138" Type="http://schemas.openxmlformats.org/officeDocument/2006/relationships/hyperlink" Target="https://youtu.be/xn-UCR5p0y0" TargetMode="External"/><Relationship Id="rId4469" Type="http://schemas.openxmlformats.org/officeDocument/2006/relationships/hyperlink" Target="https://www.facebook.com/164305410295882_1110560592337021_1110573772335703" TargetMode="External"/><Relationship Id="rId5790" Type="http://schemas.openxmlformats.org/officeDocument/2006/relationships/hyperlink" Target="https://www.facebook.com/10513336322_10153766238276323_10153767137501323" TargetMode="External"/><Relationship Id="rId5791" Type="http://schemas.openxmlformats.org/officeDocument/2006/relationships/hyperlink" Target="https://www.facebook.com/10513336322_10153766238276323_10153767378146323" TargetMode="External"/><Relationship Id="rId4460" Type="http://schemas.openxmlformats.org/officeDocument/2006/relationships/hyperlink" Target="https://www.facebook.com/164305410295882_1110560592337021_1110856498974097" TargetMode="External"/><Relationship Id="rId3131" Type="http://schemas.openxmlformats.org/officeDocument/2006/relationships/hyperlink" Target="https://www.facebook.com/228735667216_10153107791887217_10153114486767217" TargetMode="External"/><Relationship Id="rId4462" Type="http://schemas.openxmlformats.org/officeDocument/2006/relationships/hyperlink" Target="https://www.facebook.com/164305410295882_1110560592337021_1110733758986371" TargetMode="External"/><Relationship Id="rId5794" Type="http://schemas.openxmlformats.org/officeDocument/2006/relationships/hyperlink" Target="https://www.facebook.com/10513336322_10153766238276323_10153769682866323" TargetMode="External"/><Relationship Id="rId3130" Type="http://schemas.openxmlformats.org/officeDocument/2006/relationships/hyperlink" Target="https://www.facebook.com/228735667216_10153107791887217_10153114190792217" TargetMode="External"/><Relationship Id="rId4461" Type="http://schemas.openxmlformats.org/officeDocument/2006/relationships/hyperlink" Target="https://www.facebook.com/164305410295882_1110560592337021_1110796435646770" TargetMode="External"/><Relationship Id="rId5795" Type="http://schemas.openxmlformats.org/officeDocument/2006/relationships/hyperlink" Target="https://www.facebook.com/10513336322_10153766238276323_10153769684696323" TargetMode="External"/><Relationship Id="rId3133" Type="http://schemas.openxmlformats.org/officeDocument/2006/relationships/hyperlink" Target="https://www.facebook.com/228735667216_10153107791887217_10153108179687217" TargetMode="External"/><Relationship Id="rId4464" Type="http://schemas.openxmlformats.org/officeDocument/2006/relationships/hyperlink" Target="https://www.facebook.com/164305410295882_1110560592337021_1110623042330776" TargetMode="External"/><Relationship Id="rId5792" Type="http://schemas.openxmlformats.org/officeDocument/2006/relationships/hyperlink" Target="https://www.facebook.com/10513336322_10153766238276323_10153768820941323" TargetMode="External"/><Relationship Id="rId3132" Type="http://schemas.openxmlformats.org/officeDocument/2006/relationships/hyperlink" Target="https://www.facebook.com/228735667216_10153107791887217_10153108531527217" TargetMode="External"/><Relationship Id="rId4463" Type="http://schemas.openxmlformats.org/officeDocument/2006/relationships/hyperlink" Target="https://www.facebook.com/164305410295882_1110560592337021_1110909872302093" TargetMode="External"/><Relationship Id="rId5793" Type="http://schemas.openxmlformats.org/officeDocument/2006/relationships/hyperlink" Target="https://www.facebook.com/10513336322_10153766238276323_10153768185111323" TargetMode="External"/><Relationship Id="rId3135" Type="http://schemas.openxmlformats.org/officeDocument/2006/relationships/hyperlink" Target="https://www.facebook.com/228735667216_10153107791887217_10153108499677217" TargetMode="External"/><Relationship Id="rId4466" Type="http://schemas.openxmlformats.org/officeDocument/2006/relationships/hyperlink" Target="https://www.facebook.com/164305410295882_1110560592337021_1110703552322725" TargetMode="External"/><Relationship Id="rId5798" Type="http://schemas.openxmlformats.org/officeDocument/2006/relationships/hyperlink" Target="https://www.facebook.com/10513336322_10153766238276323_10153768822821323" TargetMode="External"/><Relationship Id="rId3134" Type="http://schemas.openxmlformats.org/officeDocument/2006/relationships/hyperlink" Target="https://www.facebook.com/228735667216_10153107791887217_10153107923997217" TargetMode="External"/><Relationship Id="rId4465" Type="http://schemas.openxmlformats.org/officeDocument/2006/relationships/hyperlink" Target="https://www.facebook.com/164305410295882_1110560592337021_1110699722323108" TargetMode="External"/><Relationship Id="rId5799" Type="http://schemas.openxmlformats.org/officeDocument/2006/relationships/hyperlink" Target="https://www.facebook.com/10513336322_10153766238276323_10153766646766323" TargetMode="External"/><Relationship Id="rId3137" Type="http://schemas.openxmlformats.org/officeDocument/2006/relationships/hyperlink" Target="https://www.facebook.com/228735667216_10153107791887217_10153107925927217" TargetMode="External"/><Relationship Id="rId4468" Type="http://schemas.openxmlformats.org/officeDocument/2006/relationships/hyperlink" Target="https://www.facebook.com/164305410295882_1110560592337021_1110618945664519" TargetMode="External"/><Relationship Id="rId5796" Type="http://schemas.openxmlformats.org/officeDocument/2006/relationships/hyperlink" Target="https://www.facebook.com/10513336322_10153766238276323_10153769768136323" TargetMode="External"/><Relationship Id="rId3136" Type="http://schemas.openxmlformats.org/officeDocument/2006/relationships/hyperlink" Target="https://www.facebook.com/228735667216_10153107791887217_10153110202162217" TargetMode="External"/><Relationship Id="rId4467" Type="http://schemas.openxmlformats.org/officeDocument/2006/relationships/hyperlink" Target="https://www.facebook.com/164305410295882_1110560592337021_1110835552309525" TargetMode="External"/><Relationship Id="rId5797" Type="http://schemas.openxmlformats.org/officeDocument/2006/relationships/hyperlink" Target="https://www.facebook.com/10513336322_10153766238276323_10153771056846323" TargetMode="External"/><Relationship Id="rId3128" Type="http://schemas.openxmlformats.org/officeDocument/2006/relationships/hyperlink" Target="https://www.facebook.com/228735667216_10153107791887217_10153107934837217" TargetMode="External"/><Relationship Id="rId4459" Type="http://schemas.openxmlformats.org/officeDocument/2006/relationships/hyperlink" Target="https://www.facebook.com/164305410295882_1110560592337021_1110765148983232" TargetMode="External"/><Relationship Id="rId3127" Type="http://schemas.openxmlformats.org/officeDocument/2006/relationships/hyperlink" Target="https://www.facebook.com/228735667216_10153107791887217_10153109577192217" TargetMode="External"/><Relationship Id="rId4458" Type="http://schemas.openxmlformats.org/officeDocument/2006/relationships/hyperlink" Target="https://www.facebook.com/164305410295882_1110560592337021_1110664502326630" TargetMode="External"/><Relationship Id="rId5789" Type="http://schemas.openxmlformats.org/officeDocument/2006/relationships/hyperlink" Target="https://www.facebook.com/10513336322_10153766238276323_10153766718996323" TargetMode="External"/><Relationship Id="rId3129" Type="http://schemas.openxmlformats.org/officeDocument/2006/relationships/hyperlink" Target="https://www.facebook.com/228735667216_10153107791887217_10153108906072217" TargetMode="External"/><Relationship Id="rId5780" Type="http://schemas.openxmlformats.org/officeDocument/2006/relationships/hyperlink" Target="https://www.facebook.com/10513336322_10153766238276323_1722435914645683" TargetMode="External"/><Relationship Id="rId3120" Type="http://schemas.openxmlformats.org/officeDocument/2006/relationships/hyperlink" Target="https://www.facebook.com/228735667216_10153107791887217_10153109057087217" TargetMode="External"/><Relationship Id="rId4451" Type="http://schemas.openxmlformats.org/officeDocument/2006/relationships/hyperlink" Target="https://www.facebook.com/164305410295882_1110560592337021_1110575692335511" TargetMode="External"/><Relationship Id="rId5783" Type="http://schemas.openxmlformats.org/officeDocument/2006/relationships/hyperlink" Target="https://www.facebook.com/10513336322_10153766238276323_10153766887176323" TargetMode="External"/><Relationship Id="rId4450" Type="http://schemas.openxmlformats.org/officeDocument/2006/relationships/hyperlink" Target="https://www.facebook.com/164305410295882_1110560592337021_1110584229001324" TargetMode="External"/><Relationship Id="rId5784" Type="http://schemas.openxmlformats.org/officeDocument/2006/relationships/hyperlink" Target="https://www.facebook.com/10513336322_10153766238276323_10153767875536323" TargetMode="External"/><Relationship Id="rId3122" Type="http://schemas.openxmlformats.org/officeDocument/2006/relationships/hyperlink" Target="http://www.crisismagazine.com/2014/repeating-1939-the-islamization-of-the-west" TargetMode="External"/><Relationship Id="rId4453" Type="http://schemas.openxmlformats.org/officeDocument/2006/relationships/hyperlink" Target="https://www.facebook.com/164305410295882_1110560592337021_1110589632334117" TargetMode="External"/><Relationship Id="rId5781" Type="http://schemas.openxmlformats.org/officeDocument/2006/relationships/hyperlink" Target="https://www.facebook.com/10513336322_10153766238276323_1722479434641331" TargetMode="External"/><Relationship Id="rId3121" Type="http://schemas.openxmlformats.org/officeDocument/2006/relationships/hyperlink" Target="https://www.facebook.com/228735667216_10153107791887217_10153108721912217" TargetMode="External"/><Relationship Id="rId4452" Type="http://schemas.openxmlformats.org/officeDocument/2006/relationships/hyperlink" Target="https://www.facebook.com/164305410295882_1110560592337021_1110646258995121" TargetMode="External"/><Relationship Id="rId5782" Type="http://schemas.openxmlformats.org/officeDocument/2006/relationships/hyperlink" Target="https://www.facebook.com/10513336322_10153766238276323_1722500731305868" TargetMode="External"/><Relationship Id="rId3124" Type="http://schemas.openxmlformats.org/officeDocument/2006/relationships/hyperlink" Target="https://www.facebook.com/228735667216_10153107791887217_10153108703092217" TargetMode="External"/><Relationship Id="rId4455" Type="http://schemas.openxmlformats.org/officeDocument/2006/relationships/hyperlink" Target="https://www.facebook.com/164305410295882_1110560592337021_1110703438989403" TargetMode="External"/><Relationship Id="rId5787" Type="http://schemas.openxmlformats.org/officeDocument/2006/relationships/hyperlink" Target="https://www.facebook.com/10513336322_10153766238276323_10153767179461323" TargetMode="External"/><Relationship Id="rId3123" Type="http://schemas.openxmlformats.org/officeDocument/2006/relationships/hyperlink" Target="https://www.facebook.com/228735667216_10153107791887217_10153108690737217" TargetMode="External"/><Relationship Id="rId4454" Type="http://schemas.openxmlformats.org/officeDocument/2006/relationships/hyperlink" Target="https://www.facebook.com/164305410295882_1110560592337021_1110570785669335" TargetMode="External"/><Relationship Id="rId5788" Type="http://schemas.openxmlformats.org/officeDocument/2006/relationships/hyperlink" Target="https://www.facebook.com/10513336322_10153766238276323_10153767182891323" TargetMode="External"/><Relationship Id="rId3126" Type="http://schemas.openxmlformats.org/officeDocument/2006/relationships/hyperlink" Target="https://www.facebook.com/228735667216_10153107791887217_10153109877987217" TargetMode="External"/><Relationship Id="rId4457" Type="http://schemas.openxmlformats.org/officeDocument/2006/relationships/hyperlink" Target="https://www.facebook.com/164305410295882_1110560592337021_1110827382310342" TargetMode="External"/><Relationship Id="rId5785" Type="http://schemas.openxmlformats.org/officeDocument/2006/relationships/hyperlink" Target="https://www.facebook.com/10513336322_10153766238276323_10153767014071323" TargetMode="External"/><Relationship Id="rId3125" Type="http://schemas.openxmlformats.org/officeDocument/2006/relationships/hyperlink" Target="https://www.facebook.com/228735667216_10153107791887217_10153107852757217" TargetMode="External"/><Relationship Id="rId4456" Type="http://schemas.openxmlformats.org/officeDocument/2006/relationships/hyperlink" Target="https://www.facebook.com/164305410295882_1110560592337021_1110814675644946" TargetMode="External"/><Relationship Id="rId5786" Type="http://schemas.openxmlformats.org/officeDocument/2006/relationships/hyperlink" Target="https://www.facebook.com/10513336322_10153766238276323_10153767161931323" TargetMode="External"/><Relationship Id="rId1378" Type="http://schemas.openxmlformats.org/officeDocument/2006/relationships/hyperlink" Target="https://www.facebook.com/164305410295882_1116529198406827_1116751151717965" TargetMode="External"/><Relationship Id="rId4404" Type="http://schemas.openxmlformats.org/officeDocument/2006/relationships/hyperlink" Target="https://www.facebook.com/164305410295882_1110560592337021_1110791972313883" TargetMode="External"/><Relationship Id="rId5736" Type="http://schemas.openxmlformats.org/officeDocument/2006/relationships/hyperlink" Target="https://www.facebook.com/10513336322_10153766238276323_1722682301287711" TargetMode="External"/><Relationship Id="rId1379" Type="http://schemas.openxmlformats.org/officeDocument/2006/relationships/hyperlink" Target="https://www.facebook.com/164305410295882_1116529198406827_1116844811708599" TargetMode="External"/><Relationship Id="rId4403" Type="http://schemas.openxmlformats.org/officeDocument/2006/relationships/hyperlink" Target="https://www.facebook.com/164305410295882_1110560592337021_1110588825667531" TargetMode="External"/><Relationship Id="rId5737" Type="http://schemas.openxmlformats.org/officeDocument/2006/relationships/hyperlink" Target="https://www.facebook.com/10513336322_10153766238276323_10153768316041323" TargetMode="External"/><Relationship Id="rId4406" Type="http://schemas.openxmlformats.org/officeDocument/2006/relationships/hyperlink" Target="https://www.facebook.com/164305410295882_1110560592337021_1110657365660677" TargetMode="External"/><Relationship Id="rId5734" Type="http://schemas.openxmlformats.org/officeDocument/2006/relationships/hyperlink" Target="https://www.facebook.com/10513336322_10153766238276323_1722541724635102" TargetMode="External"/><Relationship Id="rId4405" Type="http://schemas.openxmlformats.org/officeDocument/2006/relationships/hyperlink" Target="https://www.facebook.com/164305410295882_1110560592337021_1110615012331579" TargetMode="External"/><Relationship Id="rId5735" Type="http://schemas.openxmlformats.org/officeDocument/2006/relationships/hyperlink" Target="https://www.facebook.com/10513336322_10153766238276323_1520629564896484" TargetMode="External"/><Relationship Id="rId4408" Type="http://schemas.openxmlformats.org/officeDocument/2006/relationships/hyperlink" Target="https://www.facebook.com/164305410295882_1110560592337021_1110562809003466" TargetMode="External"/><Relationship Id="rId4407" Type="http://schemas.openxmlformats.org/officeDocument/2006/relationships/hyperlink" Target="https://www.facebook.com/164305410295882_1110560592337021_1110578785668535" TargetMode="External"/><Relationship Id="rId5738" Type="http://schemas.openxmlformats.org/officeDocument/2006/relationships/hyperlink" Target="https://www.facebook.com/10513336322_10153766238276323_10153769408086323" TargetMode="External"/><Relationship Id="rId4409" Type="http://schemas.openxmlformats.org/officeDocument/2006/relationships/hyperlink" Target="https://www.facebook.com/164305410295882_1110560592337021_1110593382333742" TargetMode="External"/><Relationship Id="rId5739" Type="http://schemas.openxmlformats.org/officeDocument/2006/relationships/hyperlink" Target="https://www.facebook.com/10513336322_10153766238276323_1724080447814563" TargetMode="External"/><Relationship Id="rId789" Type="http://schemas.openxmlformats.org/officeDocument/2006/relationships/hyperlink" Target="https://www.facebook.com/228735667216_10153107791887217_10153109076282217" TargetMode="External"/><Relationship Id="rId788" Type="http://schemas.openxmlformats.org/officeDocument/2006/relationships/hyperlink" Target="https://www.facebook.com/228735667216_10153107791887217_10153108627197217" TargetMode="External"/><Relationship Id="rId787" Type="http://schemas.openxmlformats.org/officeDocument/2006/relationships/hyperlink" Target="https://www.facebook.com/228735667216_10153107791887217_10153108621452217" TargetMode="External"/><Relationship Id="rId786" Type="http://schemas.openxmlformats.org/officeDocument/2006/relationships/hyperlink" Target="https://www.facebook.com/228735667216_10153107791887217_10153108581362217" TargetMode="External"/><Relationship Id="rId781" Type="http://schemas.openxmlformats.org/officeDocument/2006/relationships/hyperlink" Target="https://www.facebook.com/228735667216_10153107791887217_10153110725227217" TargetMode="External"/><Relationship Id="rId1370" Type="http://schemas.openxmlformats.org/officeDocument/2006/relationships/hyperlink" Target="https://www.facebook.com/164305410295882_1116529198406827_1116811685045245" TargetMode="External"/><Relationship Id="rId780" Type="http://schemas.openxmlformats.org/officeDocument/2006/relationships/hyperlink" Target="https://www.facebook.com/228735667216_10153107791887217_10153107952462217" TargetMode="External"/><Relationship Id="rId1371" Type="http://schemas.openxmlformats.org/officeDocument/2006/relationships/hyperlink" Target="https://www.facebook.com/164305410295882_1116529198406827_1116598291733251" TargetMode="External"/><Relationship Id="rId1372" Type="http://schemas.openxmlformats.org/officeDocument/2006/relationships/hyperlink" Target="https://www.facebook.com/164305410295882_1116529198406827_1116544485071965" TargetMode="External"/><Relationship Id="rId1373" Type="http://schemas.openxmlformats.org/officeDocument/2006/relationships/hyperlink" Target="https://www.facebook.com/164305410295882_1116529198406827_1117011228358624" TargetMode="External"/><Relationship Id="rId785" Type="http://schemas.openxmlformats.org/officeDocument/2006/relationships/hyperlink" Target="https://www.facebook.com/228735667216_10153107791887217_10153108479552217" TargetMode="External"/><Relationship Id="rId1374" Type="http://schemas.openxmlformats.org/officeDocument/2006/relationships/hyperlink" Target="https://www.facebook.com/164305410295882_1116529198406827_1116588671734213" TargetMode="External"/><Relationship Id="rId4400" Type="http://schemas.openxmlformats.org/officeDocument/2006/relationships/hyperlink" Target="https://www.facebook.com/164305410295882_1110560592337021_1110853942307686" TargetMode="External"/><Relationship Id="rId5732" Type="http://schemas.openxmlformats.org/officeDocument/2006/relationships/hyperlink" Target="https://www.facebook.com/10513336322_10153766238276323_1722360974653177" TargetMode="External"/><Relationship Id="rId784" Type="http://schemas.openxmlformats.org/officeDocument/2006/relationships/hyperlink" Target="https://www.facebook.com/228735667216_10153107791887217_10153107822622217" TargetMode="External"/><Relationship Id="rId1375" Type="http://schemas.openxmlformats.org/officeDocument/2006/relationships/hyperlink" Target="https://www.facebook.com/164305410295882_1116529198406827_1117400788319668" TargetMode="External"/><Relationship Id="rId5733" Type="http://schemas.openxmlformats.org/officeDocument/2006/relationships/hyperlink" Target="https://www.facebook.com/10513336322_10153766238276323_1722408344648440" TargetMode="External"/><Relationship Id="rId783" Type="http://schemas.openxmlformats.org/officeDocument/2006/relationships/hyperlink" Target="https://www.facebook.com/228735667216_10153107791887217_10153108766857217" TargetMode="External"/><Relationship Id="rId1376" Type="http://schemas.openxmlformats.org/officeDocument/2006/relationships/hyperlink" Target="https://www.facebook.com/164305410295882_1116529198406827_1116602848399462" TargetMode="External"/><Relationship Id="rId4402" Type="http://schemas.openxmlformats.org/officeDocument/2006/relationships/hyperlink" Target="https://www.facebook.com/164305410295882_1110560592337021_1110566402336440" TargetMode="External"/><Relationship Id="rId5730" Type="http://schemas.openxmlformats.org/officeDocument/2006/relationships/hyperlink" Target="https://www.facebook.com/10513336322_10153766238276323_1722349167987691" TargetMode="External"/><Relationship Id="rId782" Type="http://schemas.openxmlformats.org/officeDocument/2006/relationships/hyperlink" Target="https://www.facebook.com/228735667216_10153107791887217_10153108384777217" TargetMode="External"/><Relationship Id="rId1377" Type="http://schemas.openxmlformats.org/officeDocument/2006/relationships/hyperlink" Target="https://www.facebook.com/164305410295882_1116529198406827_1116532141739866" TargetMode="External"/><Relationship Id="rId4401" Type="http://schemas.openxmlformats.org/officeDocument/2006/relationships/hyperlink" Target="https://www.facebook.com/164305410295882_1110560592337021_1110840975642316" TargetMode="External"/><Relationship Id="rId5731" Type="http://schemas.openxmlformats.org/officeDocument/2006/relationships/hyperlink" Target="https://www.facebook.com/10513336322_10153766238276323_1722360657986542" TargetMode="External"/><Relationship Id="rId1367" Type="http://schemas.openxmlformats.org/officeDocument/2006/relationships/hyperlink" Target="https://www.facebook.com/164305410295882_1116529198406827_1117134015013012" TargetMode="External"/><Relationship Id="rId2698" Type="http://schemas.openxmlformats.org/officeDocument/2006/relationships/hyperlink" Target="https://www.facebook.com/228735667216_10153107791887217_10153107878902217" TargetMode="External"/><Relationship Id="rId5725" Type="http://schemas.openxmlformats.org/officeDocument/2006/relationships/hyperlink" Target="https://www.facebook.com/10513336322_10153766238276323_10153768764686323" TargetMode="External"/><Relationship Id="rId1368" Type="http://schemas.openxmlformats.org/officeDocument/2006/relationships/hyperlink" Target="https://www.facebook.com/164305410295882_1116529198406827_1117034678356279" TargetMode="External"/><Relationship Id="rId2699" Type="http://schemas.openxmlformats.org/officeDocument/2006/relationships/hyperlink" Target="https://www.facebook.com/228735667216_10153107791887217_10153108216287217" TargetMode="External"/><Relationship Id="rId5726" Type="http://schemas.openxmlformats.org/officeDocument/2006/relationships/hyperlink" Target="https://www.facebook.com/10513336322_10153766238276323_10153768898756323" TargetMode="External"/><Relationship Id="rId1369" Type="http://schemas.openxmlformats.org/officeDocument/2006/relationships/hyperlink" Target="https://www.facebook.com/164305410295882_1116529198406827_1116851955041218" TargetMode="External"/><Relationship Id="rId5723" Type="http://schemas.openxmlformats.org/officeDocument/2006/relationships/hyperlink" Target="https://www.facebook.com/10513336322_10153766238276323_10153767879791323" TargetMode="External"/><Relationship Id="rId5724" Type="http://schemas.openxmlformats.org/officeDocument/2006/relationships/hyperlink" Target="https://www.facebook.com/10513336322_10153766238276323_10153768107911323" TargetMode="External"/><Relationship Id="rId5729" Type="http://schemas.openxmlformats.org/officeDocument/2006/relationships/hyperlink" Target="https://www.facebook.com/10513336322_10153766238276323_10153769124921323" TargetMode="External"/><Relationship Id="rId5727" Type="http://schemas.openxmlformats.org/officeDocument/2006/relationships/hyperlink" Target="https://www.facebook.com/10513336322_10153766238276323_1520309344928506" TargetMode="External"/><Relationship Id="rId5728" Type="http://schemas.openxmlformats.org/officeDocument/2006/relationships/hyperlink" Target="https://www.facebook.com/10513336322_10153766238276323_1722346121321329" TargetMode="External"/><Relationship Id="rId778" Type="http://schemas.openxmlformats.org/officeDocument/2006/relationships/hyperlink" Target="https://www.facebook.com/228735667216_10153107791887217_10153108157042217" TargetMode="External"/><Relationship Id="rId777" Type="http://schemas.openxmlformats.org/officeDocument/2006/relationships/hyperlink" Target="https://www.facebook.com/228735667216_10153107791887217_10153107862372217" TargetMode="External"/><Relationship Id="rId776" Type="http://schemas.openxmlformats.org/officeDocument/2006/relationships/hyperlink" Target="https://www.facebook.com/228735667216_10153107791887217_10153107823547217" TargetMode="External"/><Relationship Id="rId775" Type="http://schemas.openxmlformats.org/officeDocument/2006/relationships/hyperlink" Target="https://www.facebook.com/228735667216_10153107791887217_10153109189207217" TargetMode="External"/><Relationship Id="rId779" Type="http://schemas.openxmlformats.org/officeDocument/2006/relationships/hyperlink" Target="https://www.facebook.com/228735667216_10153107791887217_10153107939037217" TargetMode="External"/><Relationship Id="rId770" Type="http://schemas.openxmlformats.org/officeDocument/2006/relationships/hyperlink" Target="https://www.facebook.com/228735667216_10153107791887217_10153108514657217" TargetMode="External"/><Relationship Id="rId2690" Type="http://schemas.openxmlformats.org/officeDocument/2006/relationships/hyperlink" Target="https://www.facebook.com/228735667216_10153107791887217_10153107957457217" TargetMode="External"/><Relationship Id="rId1360" Type="http://schemas.openxmlformats.org/officeDocument/2006/relationships/hyperlink" Target="https://www.facebook.com/164305410295882_1116529198406827_1116543885072025" TargetMode="External"/><Relationship Id="rId2691" Type="http://schemas.openxmlformats.org/officeDocument/2006/relationships/hyperlink" Target="https://youtu.be/wSmEkzQyT4I" TargetMode="External"/><Relationship Id="rId1361" Type="http://schemas.openxmlformats.org/officeDocument/2006/relationships/hyperlink" Target="https://www.facebook.com/164305410295882_1116529198406827_1116582078401539" TargetMode="External"/><Relationship Id="rId2692" Type="http://schemas.openxmlformats.org/officeDocument/2006/relationships/hyperlink" Target="https://www.facebook.com/228735667216_10153107791887217_10153108298837217" TargetMode="External"/><Relationship Id="rId1362" Type="http://schemas.openxmlformats.org/officeDocument/2006/relationships/hyperlink" Target="https://www.facebook.com/164305410295882_1116529198406827_1116698725056541" TargetMode="External"/><Relationship Id="rId2693" Type="http://schemas.openxmlformats.org/officeDocument/2006/relationships/hyperlink" Target="https://www.facebook.com/228735667216_10153107791887217_10153107917357217" TargetMode="External"/><Relationship Id="rId774" Type="http://schemas.openxmlformats.org/officeDocument/2006/relationships/hyperlink" Target="https://www.facebook.com/228735667216_10153107791887217_10153109128332217" TargetMode="External"/><Relationship Id="rId1363" Type="http://schemas.openxmlformats.org/officeDocument/2006/relationships/hyperlink" Target="https://www.facebook.com/164305410295882_1116529198406827_1116658808393866" TargetMode="External"/><Relationship Id="rId2694" Type="http://schemas.openxmlformats.org/officeDocument/2006/relationships/hyperlink" Target="https://www.facebook.com/228735667216_10153107791887217_10153108325842217" TargetMode="External"/><Relationship Id="rId5721" Type="http://schemas.openxmlformats.org/officeDocument/2006/relationships/hyperlink" Target="https://www.facebook.com/10513336322_10153766238276323_10153767782546323" TargetMode="External"/><Relationship Id="rId773" Type="http://schemas.openxmlformats.org/officeDocument/2006/relationships/hyperlink" Target="https://www.facebook.com/228735667216_10153107791887217_10153109070172217" TargetMode="External"/><Relationship Id="rId1364" Type="http://schemas.openxmlformats.org/officeDocument/2006/relationships/hyperlink" Target="https://www.facebook.com/164305410295882_1116529198406827_1116755835050830" TargetMode="External"/><Relationship Id="rId2695" Type="http://schemas.openxmlformats.org/officeDocument/2006/relationships/hyperlink" Target="https://www.facebook.com/228735667216_10153107791887217_10153107934247217" TargetMode="External"/><Relationship Id="rId5722" Type="http://schemas.openxmlformats.org/officeDocument/2006/relationships/hyperlink" Target="https://www.facebook.com/10513336322_10153766238276323_10153767867401323" TargetMode="External"/><Relationship Id="rId772" Type="http://schemas.openxmlformats.org/officeDocument/2006/relationships/hyperlink" Target="https://www.facebook.com/228735667216_10153107791887217_10153108605767217" TargetMode="External"/><Relationship Id="rId1365" Type="http://schemas.openxmlformats.org/officeDocument/2006/relationships/hyperlink" Target="https://www.facebook.com/164305410295882_1116529198406827_1116614078398339" TargetMode="External"/><Relationship Id="rId2696" Type="http://schemas.openxmlformats.org/officeDocument/2006/relationships/hyperlink" Target="https://www.facebook.com/228735667216_10153107791887217_10153108236667217" TargetMode="External"/><Relationship Id="rId771" Type="http://schemas.openxmlformats.org/officeDocument/2006/relationships/hyperlink" Target="https://www.facebook.com/228735667216_10153107791887217_10153108561612217" TargetMode="External"/><Relationship Id="rId1366" Type="http://schemas.openxmlformats.org/officeDocument/2006/relationships/hyperlink" Target="https://www.facebook.com/164305410295882_1116529198406827_1116818205044593" TargetMode="External"/><Relationship Id="rId2697" Type="http://schemas.openxmlformats.org/officeDocument/2006/relationships/hyperlink" Target="https://www.facebook.com/228735667216_10153107791887217_10153108043062217" TargetMode="External"/><Relationship Id="rId5720" Type="http://schemas.openxmlformats.org/officeDocument/2006/relationships/hyperlink" Target="https://www.facebook.com/10513336322_10153766238276323_10153767399781323" TargetMode="External"/><Relationship Id="rId4426" Type="http://schemas.openxmlformats.org/officeDocument/2006/relationships/hyperlink" Target="https://www.facebook.com/164305410295882_1110560592337021_1110593939000353" TargetMode="External"/><Relationship Id="rId5758" Type="http://schemas.openxmlformats.org/officeDocument/2006/relationships/hyperlink" Target="https://www.facebook.com/10513336322_10153766238276323_10153768045581323" TargetMode="External"/><Relationship Id="rId4425" Type="http://schemas.openxmlformats.org/officeDocument/2006/relationships/hyperlink" Target="https://www.facebook.com/164305410295882_1110560592337021_1110593935667020" TargetMode="External"/><Relationship Id="rId5759" Type="http://schemas.openxmlformats.org/officeDocument/2006/relationships/hyperlink" Target="https://www.facebook.com/10513336322_10153766238276323_10153768067496323" TargetMode="External"/><Relationship Id="rId4428" Type="http://schemas.openxmlformats.org/officeDocument/2006/relationships/hyperlink" Target="https://www.facebook.com/164305410295882_1110560592337021_1111082965618117" TargetMode="External"/><Relationship Id="rId5756" Type="http://schemas.openxmlformats.org/officeDocument/2006/relationships/hyperlink" Target="https://www.facebook.com/10513336322_10153766238276323_10153769763691323" TargetMode="External"/><Relationship Id="rId4427" Type="http://schemas.openxmlformats.org/officeDocument/2006/relationships/hyperlink" Target="https://www.facebook.com/164305410295882_1110560592337021_1111242402268840" TargetMode="External"/><Relationship Id="rId5757" Type="http://schemas.openxmlformats.org/officeDocument/2006/relationships/hyperlink" Target="https://www.facebook.com/10513336322_10153766238276323_10153768426471323" TargetMode="External"/><Relationship Id="rId4429" Type="http://schemas.openxmlformats.org/officeDocument/2006/relationships/hyperlink" Target="https://www.facebook.com/164305410295882_1110560592337021_1111086712284409" TargetMode="External"/><Relationship Id="rId1390" Type="http://schemas.openxmlformats.org/officeDocument/2006/relationships/hyperlink" Target="https://www.facebook.com/164305410295882_1116529198406827_1116683885058025" TargetMode="External"/><Relationship Id="rId1391" Type="http://schemas.openxmlformats.org/officeDocument/2006/relationships/hyperlink" Target="https://www.facebook.com/164305410295882_1116529198406827_1116645948395152" TargetMode="External"/><Relationship Id="rId1392" Type="http://schemas.openxmlformats.org/officeDocument/2006/relationships/hyperlink" Target="https://www.facebook.com/164305410295882_1116529198406827_1116623411730739" TargetMode="External"/><Relationship Id="rId5750" Type="http://schemas.openxmlformats.org/officeDocument/2006/relationships/hyperlink" Target="https://www.facebook.com/10513336322_10153766238276323_1722435327979075" TargetMode="External"/><Relationship Id="rId1393" Type="http://schemas.openxmlformats.org/officeDocument/2006/relationships/hyperlink" Target="https://www.facebook.com/164305410295882_1116529198406827_1116717881721292" TargetMode="External"/><Relationship Id="rId5751" Type="http://schemas.openxmlformats.org/officeDocument/2006/relationships/hyperlink" Target="https://www.facebook.com/10513336322_10153766238276323_1520405988252175" TargetMode="External"/><Relationship Id="rId1394" Type="http://schemas.openxmlformats.org/officeDocument/2006/relationships/hyperlink" Target="https://www.facebook.com/164305410295882_1116529198406827_1116622738397473" TargetMode="External"/><Relationship Id="rId4420" Type="http://schemas.openxmlformats.org/officeDocument/2006/relationships/hyperlink" Target="https://www.facebook.com/164305410295882_1110560592337021_1110561449003602" TargetMode="External"/><Relationship Id="rId1395" Type="http://schemas.openxmlformats.org/officeDocument/2006/relationships/hyperlink" Target="https://www.facebook.com/164305410295882_1116529198406827_1116534991739581" TargetMode="External"/><Relationship Id="rId1396" Type="http://schemas.openxmlformats.org/officeDocument/2006/relationships/hyperlink" Target="https://www.facebook.com/164305410295882_1116529198406827_1116736861719394" TargetMode="External"/><Relationship Id="rId4422" Type="http://schemas.openxmlformats.org/officeDocument/2006/relationships/hyperlink" Target="https://www.facebook.com/164305410295882_1110560592337021_1110571589002588" TargetMode="External"/><Relationship Id="rId5754" Type="http://schemas.openxmlformats.org/officeDocument/2006/relationships/hyperlink" Target="https://www.facebook.com/10513336322_10153766238276323_1520400738252700" TargetMode="External"/><Relationship Id="rId1397" Type="http://schemas.openxmlformats.org/officeDocument/2006/relationships/hyperlink" Target="https://www.facebook.com/164305410295882_1116529198406827_1116971568362590" TargetMode="External"/><Relationship Id="rId4421" Type="http://schemas.openxmlformats.org/officeDocument/2006/relationships/hyperlink" Target="https://www.facebook.com/164305410295882_1110560592337021_1110562862336794" TargetMode="External"/><Relationship Id="rId5755" Type="http://schemas.openxmlformats.org/officeDocument/2006/relationships/hyperlink" Target="https://www.facebook.com/10513336322_10153766238276323_1520415281584579" TargetMode="External"/><Relationship Id="rId1398" Type="http://schemas.openxmlformats.org/officeDocument/2006/relationships/hyperlink" Target="https://www.facebook.com/164305410295882_1116529198406827_1116603135066100" TargetMode="External"/><Relationship Id="rId4424" Type="http://schemas.openxmlformats.org/officeDocument/2006/relationships/hyperlink" Target="https://www.facebook.com/164305410295882_1110560592337021_1110567079003039" TargetMode="External"/><Relationship Id="rId5752" Type="http://schemas.openxmlformats.org/officeDocument/2006/relationships/hyperlink" Target="https://www.facebook.com/10513336322_10153766238276323_10153768269766323" TargetMode="External"/><Relationship Id="rId1399" Type="http://schemas.openxmlformats.org/officeDocument/2006/relationships/hyperlink" Target="https://www.facebook.com/164305410295882_1116529198406827_1117031611689919" TargetMode="External"/><Relationship Id="rId4423" Type="http://schemas.openxmlformats.org/officeDocument/2006/relationships/hyperlink" Target="https://www.facebook.com/164305410295882_1110560592337021_1110821618977585" TargetMode="External"/><Relationship Id="rId5753" Type="http://schemas.openxmlformats.org/officeDocument/2006/relationships/hyperlink" Target="https://www.facebook.com/10513336322_10153766238276323_10153769051921323" TargetMode="External"/><Relationship Id="rId1389" Type="http://schemas.openxmlformats.org/officeDocument/2006/relationships/hyperlink" Target="https://www.facebook.com/164305410295882_1116529198406827_1116531208406626" TargetMode="External"/><Relationship Id="rId4415" Type="http://schemas.openxmlformats.org/officeDocument/2006/relationships/hyperlink" Target="https://www.facebook.com/164305410295882_1110560592337021_1110570945669319" TargetMode="External"/><Relationship Id="rId5747" Type="http://schemas.openxmlformats.org/officeDocument/2006/relationships/hyperlink" Target="https://www.facebook.com/10513336322_10153766238276323_10153772478706323" TargetMode="External"/><Relationship Id="rId4414" Type="http://schemas.openxmlformats.org/officeDocument/2006/relationships/hyperlink" Target="https://www.facebook.com/164305410295882_1110560592337021_1110970285629385" TargetMode="External"/><Relationship Id="rId5748" Type="http://schemas.openxmlformats.org/officeDocument/2006/relationships/hyperlink" Target="https://www.facebook.com/10513336322_10153766238276323_1520485801577527" TargetMode="External"/><Relationship Id="rId4417" Type="http://schemas.openxmlformats.org/officeDocument/2006/relationships/hyperlink" Target="https://www.facebook.com/164305410295882_1110560592337021_1110898975636516" TargetMode="External"/><Relationship Id="rId5745" Type="http://schemas.openxmlformats.org/officeDocument/2006/relationships/hyperlink" Target="https://www.facebook.com/10513336322_10153766238276323_10153767977546323" TargetMode="External"/><Relationship Id="rId4416" Type="http://schemas.openxmlformats.org/officeDocument/2006/relationships/hyperlink" Target="https://www.facebook.com/164305410295882_1110560592337021_1110574365668977" TargetMode="External"/><Relationship Id="rId5746" Type="http://schemas.openxmlformats.org/officeDocument/2006/relationships/hyperlink" Target="https://www.facebook.com/10513336322_10153766238276323_1722536671302274" TargetMode="External"/><Relationship Id="rId4419" Type="http://schemas.openxmlformats.org/officeDocument/2006/relationships/hyperlink" Target="https://www.facebook.com/164305410295882_1110560592337021_1110875055638908" TargetMode="External"/><Relationship Id="rId4418" Type="http://schemas.openxmlformats.org/officeDocument/2006/relationships/hyperlink" Target="https://www.facebook.com/164305410295882_1110560592337021_1110593839000363" TargetMode="External"/><Relationship Id="rId5749" Type="http://schemas.openxmlformats.org/officeDocument/2006/relationships/hyperlink" Target="https://www.facebook.com/10513336322_10153766238276323_10153768905011323" TargetMode="External"/><Relationship Id="rId799" Type="http://schemas.openxmlformats.org/officeDocument/2006/relationships/hyperlink" Target="https://www.facebook.com/228735667216_10153107791887217_10153108133482217" TargetMode="External"/><Relationship Id="rId798" Type="http://schemas.openxmlformats.org/officeDocument/2006/relationships/hyperlink" Target="https://www.facebook.com/228735667216_10153107791887217_10153107860622217" TargetMode="External"/><Relationship Id="rId797" Type="http://schemas.openxmlformats.org/officeDocument/2006/relationships/hyperlink" Target="https://www.facebook.com/228735667216_10153107791887217_10153107844372217" TargetMode="External"/><Relationship Id="rId1380" Type="http://schemas.openxmlformats.org/officeDocument/2006/relationships/hyperlink" Target="https://www.facebook.com/164305410295882_1116529198406827_1116594358400311" TargetMode="External"/><Relationship Id="rId792" Type="http://schemas.openxmlformats.org/officeDocument/2006/relationships/hyperlink" Target="https://www.facebook.com/228735667216_10153107791887217_10153108109937217" TargetMode="External"/><Relationship Id="rId1381" Type="http://schemas.openxmlformats.org/officeDocument/2006/relationships/hyperlink" Target="https://www.facebook.com/164305410295882_1116529198406827_1116658351727245" TargetMode="External"/><Relationship Id="rId791" Type="http://schemas.openxmlformats.org/officeDocument/2006/relationships/hyperlink" Target="https://www.facebook.com/228735667216_10153107791887217_10153108475452217" TargetMode="External"/><Relationship Id="rId1382" Type="http://schemas.openxmlformats.org/officeDocument/2006/relationships/hyperlink" Target="https://www.facebook.com/164305410295882_1116529198406827_1116870188372728" TargetMode="External"/><Relationship Id="rId5740" Type="http://schemas.openxmlformats.org/officeDocument/2006/relationships/hyperlink" Target="https://www.facebook.com/10513336322_10153766238276323_10153768334871323" TargetMode="External"/><Relationship Id="rId790" Type="http://schemas.openxmlformats.org/officeDocument/2006/relationships/hyperlink" Target="https://www.facebook.com/228735667216_10153107791887217_10153108528457217" TargetMode="External"/><Relationship Id="rId1383" Type="http://schemas.openxmlformats.org/officeDocument/2006/relationships/hyperlink" Target="https://www.facebook.com/164305410295882_1116529198406827_1117073125019101" TargetMode="External"/><Relationship Id="rId1384" Type="http://schemas.openxmlformats.org/officeDocument/2006/relationships/hyperlink" Target="https://www.facebook.com/164305410295882_1116529198406827_1117096425016771" TargetMode="External"/><Relationship Id="rId796" Type="http://schemas.openxmlformats.org/officeDocument/2006/relationships/hyperlink" Target="https://www.facebook.com/228735667216_10153107791887217_10153107852892217" TargetMode="External"/><Relationship Id="rId1385" Type="http://schemas.openxmlformats.org/officeDocument/2006/relationships/hyperlink" Target="https://www.facebook.com/164305410295882_1116529198406827_1116606461732434" TargetMode="External"/><Relationship Id="rId4411" Type="http://schemas.openxmlformats.org/officeDocument/2006/relationships/hyperlink" Target="https://www.facebook.com/164305410295882_1110560592337021_1110596519000095" TargetMode="External"/><Relationship Id="rId5743" Type="http://schemas.openxmlformats.org/officeDocument/2006/relationships/hyperlink" Target="https://www.facebook.com/10513336322_10153766238276323_10153767691551323" TargetMode="External"/><Relationship Id="rId795" Type="http://schemas.openxmlformats.org/officeDocument/2006/relationships/hyperlink" Target="https://www.facebook.com/228735667216_10153107791887217_10153108373402217" TargetMode="External"/><Relationship Id="rId1386" Type="http://schemas.openxmlformats.org/officeDocument/2006/relationships/hyperlink" Target="https://www.facebook.com/164305410295882_1116529198406827_1116613131731767" TargetMode="External"/><Relationship Id="rId4410" Type="http://schemas.openxmlformats.org/officeDocument/2006/relationships/hyperlink" Target="https://www.facebook.com/164305410295882_1110560592337021_1110594332333647" TargetMode="External"/><Relationship Id="rId5744" Type="http://schemas.openxmlformats.org/officeDocument/2006/relationships/hyperlink" Target="https://www.facebook.com/10513336322_10153766238276323_10153768761886323" TargetMode="External"/><Relationship Id="rId794" Type="http://schemas.openxmlformats.org/officeDocument/2006/relationships/hyperlink" Target="https://www.facebook.com/228735667216_10153107791887217_10153108254832217" TargetMode="External"/><Relationship Id="rId1387" Type="http://schemas.openxmlformats.org/officeDocument/2006/relationships/hyperlink" Target="https://www.facebook.com/164305410295882_1116529198406827_1116702065056207" TargetMode="External"/><Relationship Id="rId4413" Type="http://schemas.openxmlformats.org/officeDocument/2006/relationships/hyperlink" Target="https://www.facebook.com/164305410295882_1110560592337021_1110767675649646" TargetMode="External"/><Relationship Id="rId5741" Type="http://schemas.openxmlformats.org/officeDocument/2006/relationships/hyperlink" Target="https://www.facebook.com/10513336322_10153766238276323_10153766487296323" TargetMode="External"/><Relationship Id="rId793" Type="http://schemas.openxmlformats.org/officeDocument/2006/relationships/hyperlink" Target="https://www.facebook.com/228735667216_10153107791887217_10153108116932217" TargetMode="External"/><Relationship Id="rId1388" Type="http://schemas.openxmlformats.org/officeDocument/2006/relationships/hyperlink" Target="https://www.facebook.com/164305410295882_1116529198406827_1116530948406652" TargetMode="External"/><Relationship Id="rId4412" Type="http://schemas.openxmlformats.org/officeDocument/2006/relationships/hyperlink" Target="https://www.facebook.com/164305410295882_1110560592337021_1110669228992824" TargetMode="External"/><Relationship Id="rId5742" Type="http://schemas.openxmlformats.org/officeDocument/2006/relationships/hyperlink" Target="https://www.facebook.com/10513336322_10153766238276323_10153767844326323" TargetMode="External"/><Relationship Id="rId3191" Type="http://schemas.openxmlformats.org/officeDocument/2006/relationships/hyperlink" Target="https://www.facebook.com/228735667216_10153107791887217_10153107822387217" TargetMode="External"/><Relationship Id="rId3190" Type="http://schemas.openxmlformats.org/officeDocument/2006/relationships/hyperlink" Target="http://www.youtube.com/watch?v=aKpgb2WrGo0" TargetMode="External"/><Relationship Id="rId3193" Type="http://schemas.openxmlformats.org/officeDocument/2006/relationships/hyperlink" Target="https://www.facebook.com/228735667216_10153107791887217_10153110981107217" TargetMode="External"/><Relationship Id="rId3192" Type="http://schemas.openxmlformats.org/officeDocument/2006/relationships/hyperlink" Target="https://www.facebook.com/228735667216_10153107791887217_10153108586342217" TargetMode="External"/><Relationship Id="rId3195" Type="http://schemas.openxmlformats.org/officeDocument/2006/relationships/hyperlink" Target="https://www.facebook.com/228735667216_10153107791887217_10153108170347217" TargetMode="External"/><Relationship Id="rId3194" Type="http://schemas.openxmlformats.org/officeDocument/2006/relationships/hyperlink" Target="https://www.facebook.com/228735667216_10153107791887217_10153107851632217" TargetMode="External"/><Relationship Id="rId3197" Type="http://schemas.openxmlformats.org/officeDocument/2006/relationships/hyperlink" Target="https://www.facebook.com/228735667216_10153107791887217_10153108181862217" TargetMode="External"/><Relationship Id="rId3196" Type="http://schemas.openxmlformats.org/officeDocument/2006/relationships/hyperlink" Target="https://www.facebook.com/228735667216_10153107791887217_10153108152477217" TargetMode="External"/><Relationship Id="rId3199" Type="http://schemas.openxmlformats.org/officeDocument/2006/relationships/hyperlink" Target="https://www.facebook.com/228735667216_10153107791887217_10153107882612217" TargetMode="External"/><Relationship Id="rId3198" Type="http://schemas.openxmlformats.org/officeDocument/2006/relationships/hyperlink" Target="https://www.facebook.com/228735667216_10153107791887217_10153108850677217" TargetMode="External"/><Relationship Id="rId3180" Type="http://schemas.openxmlformats.org/officeDocument/2006/relationships/hyperlink" Target="https://www.facebook.com/228735667216_10153107791887217_10153108443582217" TargetMode="External"/><Relationship Id="rId3182" Type="http://schemas.openxmlformats.org/officeDocument/2006/relationships/hyperlink" Target="https://www.facebook.com/228735667216_10153107791887217_10153109738777217" TargetMode="External"/><Relationship Id="rId3181" Type="http://schemas.openxmlformats.org/officeDocument/2006/relationships/hyperlink" Target="https://www.facebook.com/228735667216_10153107791887217_10153108255367217" TargetMode="External"/><Relationship Id="rId3184" Type="http://schemas.openxmlformats.org/officeDocument/2006/relationships/hyperlink" Target="https://www.facebook.com/228735667216_10153107791887217_10153109120667217" TargetMode="External"/><Relationship Id="rId3183" Type="http://schemas.openxmlformats.org/officeDocument/2006/relationships/hyperlink" Target="https://www.facebook.com/228735667216_10153107791887217_10153109309282217" TargetMode="External"/><Relationship Id="rId3186" Type="http://schemas.openxmlformats.org/officeDocument/2006/relationships/hyperlink" Target="https://www.facebook.com/228735667216_10153107791887217_10153108109227217" TargetMode="External"/><Relationship Id="rId3185" Type="http://schemas.openxmlformats.org/officeDocument/2006/relationships/hyperlink" Target="https://www.facebook.com/228735667216_10153107791887217_10153123869872217" TargetMode="External"/><Relationship Id="rId3188" Type="http://schemas.openxmlformats.org/officeDocument/2006/relationships/hyperlink" Target="https://www.facebook.com/228735667216_10153107791887217_10153109269862217" TargetMode="External"/><Relationship Id="rId3187" Type="http://schemas.openxmlformats.org/officeDocument/2006/relationships/hyperlink" Target="https://www.facebook.com/228735667216_10153107791887217_10153108108982217" TargetMode="External"/><Relationship Id="rId3189" Type="http://schemas.openxmlformats.org/officeDocument/2006/relationships/hyperlink" Target="https://www.facebook.com/228735667216_10153107791887217_10153107914432217" TargetMode="External"/><Relationship Id="rId4480" Type="http://schemas.openxmlformats.org/officeDocument/2006/relationships/hyperlink" Target="https://www.facebook.com/164305410295882_1110560592337021_1110568149002932" TargetMode="External"/><Relationship Id="rId3151" Type="http://schemas.openxmlformats.org/officeDocument/2006/relationships/hyperlink" Target="https://www.facebook.com/228735667216_10153107791887217_10153107969292217" TargetMode="External"/><Relationship Id="rId4482" Type="http://schemas.openxmlformats.org/officeDocument/2006/relationships/hyperlink" Target="https://www.facebook.com/164305410295882_1110560592337021_1110733232319757" TargetMode="External"/><Relationship Id="rId3150" Type="http://schemas.openxmlformats.org/officeDocument/2006/relationships/hyperlink" Target="https://www.facebook.com/228735667216_10153107791887217_10153108691462217" TargetMode="External"/><Relationship Id="rId4481" Type="http://schemas.openxmlformats.org/officeDocument/2006/relationships/hyperlink" Target="https://www.facebook.com/164305410295882_1110560592337021_1110603558999391" TargetMode="External"/><Relationship Id="rId3153" Type="http://schemas.openxmlformats.org/officeDocument/2006/relationships/hyperlink" Target="https://www.facebook.com/228735667216_10153107791887217_10153110557112217" TargetMode="External"/><Relationship Id="rId4484" Type="http://schemas.openxmlformats.org/officeDocument/2006/relationships/hyperlink" Target="https://www.facebook.com/164305410295882_1110560592337021_1110812378978509" TargetMode="External"/><Relationship Id="rId3152" Type="http://schemas.openxmlformats.org/officeDocument/2006/relationships/hyperlink" Target="https://www.facebook.com/228735667216_10153107791887217_10153124398322217" TargetMode="External"/><Relationship Id="rId4483" Type="http://schemas.openxmlformats.org/officeDocument/2006/relationships/hyperlink" Target="https://www.facebook.com/164305410295882_1110560592337021_1110611132331967" TargetMode="External"/><Relationship Id="rId3155" Type="http://schemas.openxmlformats.org/officeDocument/2006/relationships/hyperlink" Target="https://www.facebook.com/228735667216_10153107791887217_10153108163097217" TargetMode="External"/><Relationship Id="rId4486" Type="http://schemas.openxmlformats.org/officeDocument/2006/relationships/hyperlink" Target="https://www.facebook.com/164305410295882_1110560592337021_1110907112302369" TargetMode="External"/><Relationship Id="rId3154" Type="http://schemas.openxmlformats.org/officeDocument/2006/relationships/hyperlink" Target="https://www.facebook.com/228735667216_10153107791887217_10153108174302217" TargetMode="External"/><Relationship Id="rId4485" Type="http://schemas.openxmlformats.org/officeDocument/2006/relationships/hyperlink" Target="https://www.facebook.com/164305410295882_1110560592337021_1110569072336173" TargetMode="External"/><Relationship Id="rId3157" Type="http://schemas.openxmlformats.org/officeDocument/2006/relationships/hyperlink" Target="https://www.facebook.com/228735667216_10153107791887217_10153107975937217" TargetMode="External"/><Relationship Id="rId4488" Type="http://schemas.openxmlformats.org/officeDocument/2006/relationships/hyperlink" Target="https://www.facebook.com/164305410295882_1110560592337021_1110703088989438" TargetMode="External"/><Relationship Id="rId3156" Type="http://schemas.openxmlformats.org/officeDocument/2006/relationships/hyperlink" Target="https://www.facebook.com/228735667216_10153107791887217_10153107846202217" TargetMode="External"/><Relationship Id="rId4487" Type="http://schemas.openxmlformats.org/officeDocument/2006/relationships/hyperlink" Target="https://www.facebook.com/164305410295882_1110560592337021_1110835135642900" TargetMode="External"/><Relationship Id="rId3159" Type="http://schemas.openxmlformats.org/officeDocument/2006/relationships/hyperlink" Target="https://www.facebook.com/pages/Antemurale-Christianitatis/102617456463576" TargetMode="External"/><Relationship Id="rId3158" Type="http://schemas.openxmlformats.org/officeDocument/2006/relationships/hyperlink" Target="https://www.facebook.com/228735667216_10153107791887217_10153109538887217" TargetMode="External"/><Relationship Id="rId4489" Type="http://schemas.openxmlformats.org/officeDocument/2006/relationships/hyperlink" Target="https://www.facebook.com/164305410295882_1110560592337021_1110579472335133" TargetMode="External"/><Relationship Id="rId3149" Type="http://schemas.openxmlformats.org/officeDocument/2006/relationships/hyperlink" Target="https://www.facebook.com/228735667216_10153107791887217_10153108649912217" TargetMode="External"/><Relationship Id="rId3140" Type="http://schemas.openxmlformats.org/officeDocument/2006/relationships/hyperlink" Target="https://www.facebook.com/228735667216_10153107791887217_10153109795642217" TargetMode="External"/><Relationship Id="rId4471" Type="http://schemas.openxmlformats.org/officeDocument/2006/relationships/hyperlink" Target="https://www.facebook.com/164305410295882_1110560592337021_1110816125644801" TargetMode="External"/><Relationship Id="rId4470" Type="http://schemas.openxmlformats.org/officeDocument/2006/relationships/hyperlink" Target="https://www.facebook.com/164305410295882_1110560592337021_1110906668969080" TargetMode="External"/><Relationship Id="rId3142" Type="http://schemas.openxmlformats.org/officeDocument/2006/relationships/hyperlink" Target="https://www.facebook.com/228735667216_10153107791887217_10153107921052217" TargetMode="External"/><Relationship Id="rId4473" Type="http://schemas.openxmlformats.org/officeDocument/2006/relationships/hyperlink" Target="https://www.facebook.com/164305410295882_1110560592337021_1110617028998044" TargetMode="External"/><Relationship Id="rId3141" Type="http://schemas.openxmlformats.org/officeDocument/2006/relationships/hyperlink" Target="https://www.facebook.com/228735667216_10153107791887217_10153107827607217" TargetMode="External"/><Relationship Id="rId4472" Type="http://schemas.openxmlformats.org/officeDocument/2006/relationships/hyperlink" Target="https://www.facebook.com/164305410295882_1110560592337021_1110800428979704" TargetMode="External"/><Relationship Id="rId3144" Type="http://schemas.openxmlformats.org/officeDocument/2006/relationships/hyperlink" Target="https://www.facebook.com/228735667216_10153107791887217_10153108661302217" TargetMode="External"/><Relationship Id="rId4475" Type="http://schemas.openxmlformats.org/officeDocument/2006/relationships/hyperlink" Target="https://www.facebook.com/164305410295882_1110560592337021_1110666438993103" TargetMode="External"/><Relationship Id="rId3143" Type="http://schemas.openxmlformats.org/officeDocument/2006/relationships/hyperlink" Target="https://www.facebook.com/228735667216_10153107791887217_10153108699732217" TargetMode="External"/><Relationship Id="rId4474" Type="http://schemas.openxmlformats.org/officeDocument/2006/relationships/hyperlink" Target="https://www.facebook.com/164305410295882_1110560592337021_1110841942308886" TargetMode="External"/><Relationship Id="rId3146" Type="http://schemas.openxmlformats.org/officeDocument/2006/relationships/hyperlink" Target="https://www.youtube.com/watch?v=CEDWDAMRBeU" TargetMode="External"/><Relationship Id="rId4477" Type="http://schemas.openxmlformats.org/officeDocument/2006/relationships/hyperlink" Target="https://www.facebook.com/164305410295882_1110560592337021_1110843448975402" TargetMode="External"/><Relationship Id="rId3145" Type="http://schemas.openxmlformats.org/officeDocument/2006/relationships/hyperlink" Target="https://www.facebook.com/228735667216_10153107791887217_10153108612122217" TargetMode="External"/><Relationship Id="rId4476" Type="http://schemas.openxmlformats.org/officeDocument/2006/relationships/hyperlink" Target="https://www.facebook.com/164305410295882_1110560592337021_1110578942335186" TargetMode="External"/><Relationship Id="rId3148" Type="http://schemas.openxmlformats.org/officeDocument/2006/relationships/hyperlink" Target="https://www.facebook.com/228735667216_10153107791887217_10153108526837217" TargetMode="External"/><Relationship Id="rId4479" Type="http://schemas.openxmlformats.org/officeDocument/2006/relationships/hyperlink" Target="https://www.facebook.com/164305410295882_1110560592337021_1110820995644314" TargetMode="External"/><Relationship Id="rId3147" Type="http://schemas.openxmlformats.org/officeDocument/2006/relationships/hyperlink" Target="https://www.facebook.com/228735667216_10153107791887217_10153108032627217" TargetMode="External"/><Relationship Id="rId4478" Type="http://schemas.openxmlformats.org/officeDocument/2006/relationships/hyperlink" Target="https://www.facebook.com/164305410295882_1110560592337021_1110611258998621" TargetMode="External"/><Relationship Id="rId3171" Type="http://schemas.openxmlformats.org/officeDocument/2006/relationships/hyperlink" Target="https://www.facebook.com/joshua.hampshire.39/posts/10207628534940119" TargetMode="External"/><Relationship Id="rId3170" Type="http://schemas.openxmlformats.org/officeDocument/2006/relationships/hyperlink" Target="https://www.facebook.com/228735667216_10153107791887217_10153109927632217" TargetMode="External"/><Relationship Id="rId3173" Type="http://schemas.openxmlformats.org/officeDocument/2006/relationships/hyperlink" Target="https://www.facebook.com/228735667216_10153107791887217_10153108883447217" TargetMode="External"/><Relationship Id="rId3172" Type="http://schemas.openxmlformats.org/officeDocument/2006/relationships/hyperlink" Target="https://www.facebook.com/228735667216_10153107791887217_10153109929867217" TargetMode="External"/><Relationship Id="rId3175" Type="http://schemas.openxmlformats.org/officeDocument/2006/relationships/hyperlink" Target="https://www.facebook.com/228735667216_10153107791887217_10153109628687217" TargetMode="External"/><Relationship Id="rId3174" Type="http://schemas.openxmlformats.org/officeDocument/2006/relationships/hyperlink" Target="https://www.facebook.com/228735667216_10153107791887217_10153108237982217" TargetMode="External"/><Relationship Id="rId3177" Type="http://schemas.openxmlformats.org/officeDocument/2006/relationships/hyperlink" Target="https://www.facebook.com/228735667216_10153107791887217_10153107894272217" TargetMode="External"/><Relationship Id="rId3176" Type="http://schemas.openxmlformats.org/officeDocument/2006/relationships/hyperlink" Target="https://www.facebook.com/228735667216_10153107791887217_10153108924937217" TargetMode="External"/><Relationship Id="rId3179" Type="http://schemas.openxmlformats.org/officeDocument/2006/relationships/hyperlink" Target="https://www.facebook.com/228735667216_10153107791887217_10153107858782217" TargetMode="External"/><Relationship Id="rId3178" Type="http://schemas.openxmlformats.org/officeDocument/2006/relationships/hyperlink" Target="https://www.facebook.com/228735667216_10153107791887217_10153109653627217" TargetMode="External"/><Relationship Id="rId3160" Type="http://schemas.openxmlformats.org/officeDocument/2006/relationships/hyperlink" Target="https://www.facebook.com/228735667216_10153107791887217_10153108385582217" TargetMode="External"/><Relationship Id="rId4491" Type="http://schemas.openxmlformats.org/officeDocument/2006/relationships/hyperlink" Target="https://www.facebook.com/164305410295882_1110560592337021_1110677918991955" TargetMode="External"/><Relationship Id="rId4490" Type="http://schemas.openxmlformats.org/officeDocument/2006/relationships/hyperlink" Target="https://www.facebook.com/164305410295882_1110560592337021_1111109905615423" TargetMode="External"/><Relationship Id="rId3162" Type="http://schemas.openxmlformats.org/officeDocument/2006/relationships/hyperlink" Target="https://www.facebook.com/228735667216_10153107791887217_10153107973867217" TargetMode="External"/><Relationship Id="rId4493" Type="http://schemas.openxmlformats.org/officeDocument/2006/relationships/hyperlink" Target="https://www.facebook.com/164305410295882_1110560592337021_1110578019001945" TargetMode="External"/><Relationship Id="rId3161" Type="http://schemas.openxmlformats.org/officeDocument/2006/relationships/hyperlink" Target="https://www.facebook.com/228735667216_10153107791887217_10153107977992217" TargetMode="External"/><Relationship Id="rId4492" Type="http://schemas.openxmlformats.org/officeDocument/2006/relationships/hyperlink" Target="https://www.facebook.com/164305410295882_1110560592337021_1110563752336705" TargetMode="External"/><Relationship Id="rId3164" Type="http://schemas.openxmlformats.org/officeDocument/2006/relationships/hyperlink" Target="https://www.youtube.com/watch?v=cZGghmwUcbQ" TargetMode="External"/><Relationship Id="rId4495" Type="http://schemas.openxmlformats.org/officeDocument/2006/relationships/hyperlink" Target="https://www.facebook.com/164305410295882_1110560592337021_1110601982332882" TargetMode="External"/><Relationship Id="rId3163" Type="http://schemas.openxmlformats.org/officeDocument/2006/relationships/hyperlink" Target="https://www.facebook.com/228735667216_10153107791887217_10153107958267217" TargetMode="External"/><Relationship Id="rId4494" Type="http://schemas.openxmlformats.org/officeDocument/2006/relationships/hyperlink" Target="https://www.facebook.com/164305410295882_1110560592337021_1111222028937544" TargetMode="External"/><Relationship Id="rId3166" Type="http://schemas.openxmlformats.org/officeDocument/2006/relationships/hyperlink" Target="https://www.facebook.com/228735667216_10153107791887217_10153108378692217" TargetMode="External"/><Relationship Id="rId4497" Type="http://schemas.openxmlformats.org/officeDocument/2006/relationships/hyperlink" Target="https://www.facebook.com/164305410295882_1110560592337021_1110734452319635" TargetMode="External"/><Relationship Id="rId3165" Type="http://schemas.openxmlformats.org/officeDocument/2006/relationships/hyperlink" Target="https://www.facebook.com/228735667216_10153107791887217_10153107892107217" TargetMode="External"/><Relationship Id="rId4496" Type="http://schemas.openxmlformats.org/officeDocument/2006/relationships/hyperlink" Target="https://www.facebook.com/164305410295882_1110560592337021_1110585869001160" TargetMode="External"/><Relationship Id="rId3168" Type="http://schemas.openxmlformats.org/officeDocument/2006/relationships/hyperlink" Target="https://www.facebook.com/228735667216_10153107791887217_10153107869317217" TargetMode="External"/><Relationship Id="rId4499" Type="http://schemas.openxmlformats.org/officeDocument/2006/relationships/hyperlink" Target="https://www.facebook.com/164305410295882_1110560592337021_1111009645625449" TargetMode="External"/><Relationship Id="rId3167" Type="http://schemas.openxmlformats.org/officeDocument/2006/relationships/hyperlink" Target="https://www.facebook.com/228735667216_10153107791887217_10153107847272217" TargetMode="External"/><Relationship Id="rId4498" Type="http://schemas.openxmlformats.org/officeDocument/2006/relationships/hyperlink" Target="https://www.facebook.com/164305410295882_1110560592337021_1111216708938076" TargetMode="External"/><Relationship Id="rId3169" Type="http://schemas.openxmlformats.org/officeDocument/2006/relationships/hyperlink" Target="https://www.facebook.com/228735667216_10153107791887217_10153107893997217" TargetMode="External"/><Relationship Id="rId2700" Type="http://schemas.openxmlformats.org/officeDocument/2006/relationships/hyperlink" Target="https://www.facebook.com/228735667216_10153107791887217_10153108188047217" TargetMode="External"/><Relationship Id="rId2701" Type="http://schemas.openxmlformats.org/officeDocument/2006/relationships/hyperlink" Target="https://www.facebook.com/228735667216_10153107791887217_10153108068622217" TargetMode="External"/><Relationship Id="rId2702" Type="http://schemas.openxmlformats.org/officeDocument/2006/relationships/hyperlink" Target="https://www.facebook.com/228735667216_10153107791887217_10153108645517217" TargetMode="External"/><Relationship Id="rId2703" Type="http://schemas.openxmlformats.org/officeDocument/2006/relationships/hyperlink" Target="https://www.facebook.com/228735667216_10153107791887217_10153108073407217" TargetMode="External"/><Relationship Id="rId2704" Type="http://schemas.openxmlformats.org/officeDocument/2006/relationships/hyperlink" Target="https://www.facebook.com/228735667216_10153107791887217_10153108052892217" TargetMode="External"/><Relationship Id="rId2705" Type="http://schemas.openxmlformats.org/officeDocument/2006/relationships/hyperlink" Target="https://www.facebook.com/228735667216_10153107791887217_10153108946327217" TargetMode="External"/><Relationship Id="rId2706" Type="http://schemas.openxmlformats.org/officeDocument/2006/relationships/hyperlink" Target="https://www.facebook.com/228735667216_10153107791887217_10153107972157217" TargetMode="External"/><Relationship Id="rId2707" Type="http://schemas.openxmlformats.org/officeDocument/2006/relationships/hyperlink" Target="https://www.facebook.com/228735667216_10153107791887217_10153107825797217" TargetMode="External"/><Relationship Id="rId2708" Type="http://schemas.openxmlformats.org/officeDocument/2006/relationships/hyperlink" Target="https://www.facebook.com/228735667216_10153107791887217_10153108074027217" TargetMode="External"/><Relationship Id="rId2709" Type="http://schemas.openxmlformats.org/officeDocument/2006/relationships/hyperlink" Target="https://www.facebook.com/228735667216_10153107791887217_10153108744297217" TargetMode="External"/><Relationship Id="rId2720" Type="http://schemas.openxmlformats.org/officeDocument/2006/relationships/hyperlink" Target="https://www.facebook.com/228735667216_10153107791887217_10153109730937217" TargetMode="External"/><Relationship Id="rId2721" Type="http://schemas.openxmlformats.org/officeDocument/2006/relationships/hyperlink" Target="https://www.facebook.com/228735667216_10153107791887217_10153109727372217" TargetMode="External"/><Relationship Id="rId2722" Type="http://schemas.openxmlformats.org/officeDocument/2006/relationships/hyperlink" Target="https://www.facebook.com/228735667216_10153107791887217_10153108177697217" TargetMode="External"/><Relationship Id="rId2723" Type="http://schemas.openxmlformats.org/officeDocument/2006/relationships/hyperlink" Target="https://www.facebook.com/228735667216_10153107791887217_10153109510412217" TargetMode="External"/><Relationship Id="rId2724" Type="http://schemas.openxmlformats.org/officeDocument/2006/relationships/hyperlink" Target="https://www.facebook.com/228735667216_10153107791887217_10153108418447217" TargetMode="External"/><Relationship Id="rId2725" Type="http://schemas.openxmlformats.org/officeDocument/2006/relationships/hyperlink" Target="https://www.facebook.com/228735667216_10153107791887217_10153107872807217" TargetMode="External"/><Relationship Id="rId2726" Type="http://schemas.openxmlformats.org/officeDocument/2006/relationships/hyperlink" Target="https://www.facebook.com/228735667216_10153107791887217_10153108372127217" TargetMode="External"/><Relationship Id="rId2727" Type="http://schemas.openxmlformats.org/officeDocument/2006/relationships/hyperlink" Target="https://www.facebook.com/228735667216_10153107791887217_10153107914462217" TargetMode="External"/><Relationship Id="rId2728" Type="http://schemas.openxmlformats.org/officeDocument/2006/relationships/hyperlink" Target="https://www.facebook.com/228735667216_10153107791887217_10153108099257217" TargetMode="External"/><Relationship Id="rId2729" Type="http://schemas.openxmlformats.org/officeDocument/2006/relationships/hyperlink" Target="https://www.facebook.com/228735667216_10153107791887217_10153108144587217" TargetMode="External"/><Relationship Id="rId2710" Type="http://schemas.openxmlformats.org/officeDocument/2006/relationships/hyperlink" Target="https://www.facebook.com/228735667216_10153107791887217_10153108779987217" TargetMode="External"/><Relationship Id="rId2711" Type="http://schemas.openxmlformats.org/officeDocument/2006/relationships/hyperlink" Target="https://www.facebook.com/228735667216_10153107791887217_10153108373427217" TargetMode="External"/><Relationship Id="rId2712" Type="http://schemas.openxmlformats.org/officeDocument/2006/relationships/hyperlink" Target="https://m.youtube.com/watch?v=ZV315xqbRK8" TargetMode="External"/><Relationship Id="rId2713" Type="http://schemas.openxmlformats.org/officeDocument/2006/relationships/hyperlink" Target="https://www.facebook.com/228735667216_10153107791887217_10153108301267217" TargetMode="External"/><Relationship Id="rId2714" Type="http://schemas.openxmlformats.org/officeDocument/2006/relationships/hyperlink" Target="https://www.facebook.com/228735667216_10153107791887217_10153107906422217" TargetMode="External"/><Relationship Id="rId2715" Type="http://schemas.openxmlformats.org/officeDocument/2006/relationships/hyperlink" Target="https://www.facebook.com/228735667216_10153107791887217_10153108069072217" TargetMode="External"/><Relationship Id="rId2716" Type="http://schemas.openxmlformats.org/officeDocument/2006/relationships/hyperlink" Target="https://www.facebook.com/228735667216_10153107791887217_10153107935392217" TargetMode="External"/><Relationship Id="rId2717" Type="http://schemas.openxmlformats.org/officeDocument/2006/relationships/hyperlink" Target="https://www.facebook.com/228735667216_10153107791887217_10153111021072217" TargetMode="External"/><Relationship Id="rId2718" Type="http://schemas.openxmlformats.org/officeDocument/2006/relationships/hyperlink" Target="https://www.facebook.com/228735667216_10153107791887217_10153110623742217" TargetMode="External"/><Relationship Id="rId2719" Type="http://schemas.openxmlformats.org/officeDocument/2006/relationships/hyperlink" Target="https://www.facebook.com/228735667216_10153107791887217_10153108499332217" TargetMode="External"/><Relationship Id="rId1455" Type="http://schemas.openxmlformats.org/officeDocument/2006/relationships/hyperlink" Target="https://www.facebook.com/164305410295882_2769041099822287_2769215293138201" TargetMode="External"/><Relationship Id="rId2786" Type="http://schemas.openxmlformats.org/officeDocument/2006/relationships/hyperlink" Target="https://www.facebook.com/228735667216_10153107791887217_10153109798372217" TargetMode="External"/><Relationship Id="rId5813" Type="http://schemas.openxmlformats.org/officeDocument/2006/relationships/hyperlink" Target="https://www.facebook.com/10513336322_10153766238276323_10153767012076323" TargetMode="External"/><Relationship Id="rId1456" Type="http://schemas.openxmlformats.org/officeDocument/2006/relationships/hyperlink" Target="https://www.facebook.com/164305410295882_2769041099822287_2769215933138137" TargetMode="External"/><Relationship Id="rId2787" Type="http://schemas.openxmlformats.org/officeDocument/2006/relationships/hyperlink" Target="https://www.facebook.com/228735667216_10153107791887217_10153109719097217" TargetMode="External"/><Relationship Id="rId5814" Type="http://schemas.openxmlformats.org/officeDocument/2006/relationships/hyperlink" Target="https://www.facebook.com/10513336322_10153766238276323_10153767919456323" TargetMode="External"/><Relationship Id="rId1457" Type="http://schemas.openxmlformats.org/officeDocument/2006/relationships/hyperlink" Target="https://www.facebook.com/164305410295882_2769041099822287_2769218076471256" TargetMode="External"/><Relationship Id="rId2788" Type="http://schemas.openxmlformats.org/officeDocument/2006/relationships/hyperlink" Target="https://www.facebook.com/228735667216_10153107791887217_10153108820512217" TargetMode="External"/><Relationship Id="rId5811" Type="http://schemas.openxmlformats.org/officeDocument/2006/relationships/hyperlink" Target="https://www.facebook.com/10513336322_10153766238276323_1722474637975144" TargetMode="External"/><Relationship Id="rId1458" Type="http://schemas.openxmlformats.org/officeDocument/2006/relationships/hyperlink" Target="https://www.facebook.com/164305410295882_2769041099822287_2769222259804171" TargetMode="External"/><Relationship Id="rId2789" Type="http://schemas.openxmlformats.org/officeDocument/2006/relationships/hyperlink" Target="https://www.facebook.com/228735667216_10153107791887217_10153108491492217" TargetMode="External"/><Relationship Id="rId5812" Type="http://schemas.openxmlformats.org/officeDocument/2006/relationships/hyperlink" Target="https://www.facebook.com/10513336322_10153766238276323_1722431797979428" TargetMode="External"/><Relationship Id="rId1459" Type="http://schemas.openxmlformats.org/officeDocument/2006/relationships/hyperlink" Target="https://www.facebook.com/164305410295882_2769041099822287_2769223906470673" TargetMode="External"/><Relationship Id="rId5817" Type="http://schemas.openxmlformats.org/officeDocument/2006/relationships/hyperlink" Target="https://www.facebook.com/10513336322_10153766238276323_10153768096211323" TargetMode="External"/><Relationship Id="rId5818" Type="http://schemas.openxmlformats.org/officeDocument/2006/relationships/hyperlink" Target="https://www.facebook.com/10513336322_10153766238276323_10153767902391323" TargetMode="External"/><Relationship Id="rId5815" Type="http://schemas.openxmlformats.org/officeDocument/2006/relationships/hyperlink" Target="https://www.facebook.com/10513336322_10153766238276323_10153768545196323" TargetMode="External"/><Relationship Id="rId5816" Type="http://schemas.openxmlformats.org/officeDocument/2006/relationships/hyperlink" Target="https://www.facebook.com/10513336322_10153766238276323_1722342147988393" TargetMode="External"/><Relationship Id="rId5819" Type="http://schemas.openxmlformats.org/officeDocument/2006/relationships/hyperlink" Target="https://www.facebook.com/10513336322_10153766238276323_10153768953396323" TargetMode="External"/><Relationship Id="rId629" Type="http://schemas.openxmlformats.org/officeDocument/2006/relationships/hyperlink" Target="https://www.facebook.com/228735667216_10153107791887217_10153108685867217" TargetMode="External"/><Relationship Id="rId624" Type="http://schemas.openxmlformats.org/officeDocument/2006/relationships/hyperlink" Target="https://www.facebook.com/228735667216_10153107791887217_10153108444942217" TargetMode="External"/><Relationship Id="rId623" Type="http://schemas.openxmlformats.org/officeDocument/2006/relationships/hyperlink" Target="https://www.facebook.com/228735667216_10153107791887217_10153108066797217" TargetMode="External"/><Relationship Id="rId622" Type="http://schemas.openxmlformats.org/officeDocument/2006/relationships/hyperlink" Target="https://www.facebook.com/228735667216_10153107791887217_10153109872027217" TargetMode="External"/><Relationship Id="rId621" Type="http://schemas.openxmlformats.org/officeDocument/2006/relationships/hyperlink" Target="https://www.facebook.com/228735667216_10153107791887217_10153109937372217" TargetMode="External"/><Relationship Id="rId628" Type="http://schemas.openxmlformats.org/officeDocument/2006/relationships/hyperlink" Target="https://www.facebook.com/228735667216_10153107791887217_10153108158397217" TargetMode="External"/><Relationship Id="rId627" Type="http://schemas.openxmlformats.org/officeDocument/2006/relationships/hyperlink" Target="https://www.facebook.com/228735667216_10153107791887217_10153108134217217" TargetMode="External"/><Relationship Id="rId626" Type="http://schemas.openxmlformats.org/officeDocument/2006/relationships/hyperlink" Target="https://www.facebook.com/228735667216_10153107791887217_10153110540587217" TargetMode="External"/><Relationship Id="rId625" Type="http://schemas.openxmlformats.org/officeDocument/2006/relationships/hyperlink" Target="https://www.facebook.com/228735667216_10153107791887217_10153108110417217" TargetMode="External"/><Relationship Id="rId2780" Type="http://schemas.openxmlformats.org/officeDocument/2006/relationships/hyperlink" Target="https://www.facebook.com/228735667216_10153107791887217_10153108192472217" TargetMode="External"/><Relationship Id="rId1450" Type="http://schemas.openxmlformats.org/officeDocument/2006/relationships/hyperlink" Target="https://www.facebook.com/164305410295882_2769041099822287_2769205403139190" TargetMode="External"/><Relationship Id="rId2781" Type="http://schemas.openxmlformats.org/officeDocument/2006/relationships/hyperlink" Target="https://www.facebook.com/228735667216_10153107791887217_10153107877322217" TargetMode="External"/><Relationship Id="rId620" Type="http://schemas.openxmlformats.org/officeDocument/2006/relationships/hyperlink" Target="https://www.facebook.com/228735667216_10153107791887217_10153107877707217" TargetMode="External"/><Relationship Id="rId1451" Type="http://schemas.openxmlformats.org/officeDocument/2006/relationships/hyperlink" Target="https://www.facebook.com/164305410295882_2769041099822287_2769209949805402" TargetMode="External"/><Relationship Id="rId2782" Type="http://schemas.openxmlformats.org/officeDocument/2006/relationships/hyperlink" Target="https://www.facebook.com/228735667216_10153107791887217_10153108638162217" TargetMode="External"/><Relationship Id="rId1452" Type="http://schemas.openxmlformats.org/officeDocument/2006/relationships/hyperlink" Target="https://www.facebook.com/164305410295882_2769041099822287_2769214403138290" TargetMode="External"/><Relationship Id="rId2783" Type="http://schemas.openxmlformats.org/officeDocument/2006/relationships/hyperlink" Target="https://www.facebook.com/228735667216_10153107791887217_10153108378612217" TargetMode="External"/><Relationship Id="rId5810" Type="http://schemas.openxmlformats.org/officeDocument/2006/relationships/hyperlink" Target="https://www.facebook.com/10513336322_10153766238276323_10153768713256323" TargetMode="External"/><Relationship Id="rId1453" Type="http://schemas.openxmlformats.org/officeDocument/2006/relationships/hyperlink" Target="https://www.facebook.com/164305410295882_2769041099822287_2769214483138282" TargetMode="External"/><Relationship Id="rId2784" Type="http://schemas.openxmlformats.org/officeDocument/2006/relationships/hyperlink" Target="https://www.facebook.com/228735667216_10153107791887217_10153107876897217" TargetMode="External"/><Relationship Id="rId1454" Type="http://schemas.openxmlformats.org/officeDocument/2006/relationships/hyperlink" Target="https://www.facebook.com/164305410295882_2769041099822287_2769214909804906" TargetMode="External"/><Relationship Id="rId2785" Type="http://schemas.openxmlformats.org/officeDocument/2006/relationships/hyperlink" Target="https://www.facebook.com/228735667216_10153107791887217_10153109786797217" TargetMode="External"/><Relationship Id="rId1444" Type="http://schemas.openxmlformats.org/officeDocument/2006/relationships/hyperlink" Target="https://www.facebook.com/164305410295882_2769041099822287_2769169969809400" TargetMode="External"/><Relationship Id="rId2775" Type="http://schemas.openxmlformats.org/officeDocument/2006/relationships/hyperlink" Target="https://www.facebook.com/228735667216_10153107791887217_10153108087747217" TargetMode="External"/><Relationship Id="rId5802" Type="http://schemas.openxmlformats.org/officeDocument/2006/relationships/hyperlink" Target="https://www.facebook.com/10513336322_10153766238276323_10153767398921323" TargetMode="External"/><Relationship Id="rId1445" Type="http://schemas.openxmlformats.org/officeDocument/2006/relationships/hyperlink" Target="https://www.facebook.com/164305410295882_2769041099822287_2769173206475743" TargetMode="External"/><Relationship Id="rId2776" Type="http://schemas.openxmlformats.org/officeDocument/2006/relationships/hyperlink" Target="https://www.facebook.com/228735667216_10153107791887217_10153108051677217" TargetMode="External"/><Relationship Id="rId5803" Type="http://schemas.openxmlformats.org/officeDocument/2006/relationships/hyperlink" Target="https://www.facebook.com/10513336322_10153766238276323_1512737895689015" TargetMode="External"/><Relationship Id="rId1446" Type="http://schemas.openxmlformats.org/officeDocument/2006/relationships/hyperlink" Target="https://www.facebook.com/164305410295882_2769041099822287_2769176073142123" TargetMode="External"/><Relationship Id="rId2777" Type="http://schemas.openxmlformats.org/officeDocument/2006/relationships/hyperlink" Target="https://www.facebook.com/228735667216_10153107791887217_10153108605662217" TargetMode="External"/><Relationship Id="rId5800" Type="http://schemas.openxmlformats.org/officeDocument/2006/relationships/hyperlink" Target="https://www.facebook.com/10513336322_10153766238276323_10153769970886323" TargetMode="External"/><Relationship Id="rId1447" Type="http://schemas.openxmlformats.org/officeDocument/2006/relationships/hyperlink" Target="https://www.facebook.com/164305410295882_2769041099822287_2769195779806819" TargetMode="External"/><Relationship Id="rId2778" Type="http://schemas.openxmlformats.org/officeDocument/2006/relationships/hyperlink" Target="https://www.facebook.com/228735667216_10153107791887217_10153108201657217" TargetMode="External"/><Relationship Id="rId5801" Type="http://schemas.openxmlformats.org/officeDocument/2006/relationships/hyperlink" Target="https://www.facebook.com/10513336322_10153766238276323_1722665147956093" TargetMode="External"/><Relationship Id="rId1448" Type="http://schemas.openxmlformats.org/officeDocument/2006/relationships/hyperlink" Target="https://www.facebook.com/164305410295882_2769041099822287_2769195796473484" TargetMode="External"/><Relationship Id="rId2779" Type="http://schemas.openxmlformats.org/officeDocument/2006/relationships/hyperlink" Target="https://www.facebook.com/228735667216_10153107791887217_10153108531432217" TargetMode="External"/><Relationship Id="rId5806" Type="http://schemas.openxmlformats.org/officeDocument/2006/relationships/hyperlink" Target="https://www.facebook.com/10513336322_10153766238276323_1520405318252242" TargetMode="External"/><Relationship Id="rId1449" Type="http://schemas.openxmlformats.org/officeDocument/2006/relationships/hyperlink" Target="https://www.facebook.com/164305410295882_2769041099822287_2769202863139444" TargetMode="External"/><Relationship Id="rId5807" Type="http://schemas.openxmlformats.org/officeDocument/2006/relationships/hyperlink" Target="https://www.facebook.com/10513336322_10153766238276323_10153766604821323" TargetMode="External"/><Relationship Id="rId5804" Type="http://schemas.openxmlformats.org/officeDocument/2006/relationships/hyperlink" Target="https://www.facebook.com/10513336322_10153766238276323_10153766687216323" TargetMode="External"/><Relationship Id="rId5805" Type="http://schemas.openxmlformats.org/officeDocument/2006/relationships/hyperlink" Target="https://www.facebook.com/10513336322_10153766238276323_10153766741261323" TargetMode="External"/><Relationship Id="rId619" Type="http://schemas.openxmlformats.org/officeDocument/2006/relationships/hyperlink" Target="https://www.facebook.com/228735667216_10153107791887217_10153108931982217" TargetMode="External"/><Relationship Id="rId5808" Type="http://schemas.openxmlformats.org/officeDocument/2006/relationships/hyperlink" Target="https://www.facebook.com/10513336322_10153766238276323_10153767225971323" TargetMode="External"/><Relationship Id="rId618" Type="http://schemas.openxmlformats.org/officeDocument/2006/relationships/hyperlink" Target="https://www.facebook.com/228735667216_10153107791887217_10153107914592217" TargetMode="External"/><Relationship Id="rId5809" Type="http://schemas.openxmlformats.org/officeDocument/2006/relationships/hyperlink" Target="https://www.facebook.com/10513336322_10153766238276323_10153767693676323" TargetMode="External"/><Relationship Id="rId613" Type="http://schemas.openxmlformats.org/officeDocument/2006/relationships/hyperlink" Target="https://www.facebook.com/228735667216_10153107791887217_10153108659717217" TargetMode="External"/><Relationship Id="rId612" Type="http://schemas.openxmlformats.org/officeDocument/2006/relationships/hyperlink" Target="https://www.facebook.com/228735667216_10153107791887217_10153114417702217" TargetMode="External"/><Relationship Id="rId611" Type="http://schemas.openxmlformats.org/officeDocument/2006/relationships/hyperlink" Target="https://www.facebook.com/228735667216_10153107791887217_10153108127907217" TargetMode="External"/><Relationship Id="rId610" Type="http://schemas.openxmlformats.org/officeDocument/2006/relationships/hyperlink" Target="https://www.facebook.com/228735667216_10153107791887217_10153108350352217" TargetMode="External"/><Relationship Id="rId617" Type="http://schemas.openxmlformats.org/officeDocument/2006/relationships/hyperlink" Target="https://www.facebook.com/228735667216_10153107791887217_10153108808362217" TargetMode="External"/><Relationship Id="rId616" Type="http://schemas.openxmlformats.org/officeDocument/2006/relationships/hyperlink" Target="https://www.facebook.com/228735667216_10153107791887217_10153110769097217" TargetMode="External"/><Relationship Id="rId615" Type="http://schemas.openxmlformats.org/officeDocument/2006/relationships/hyperlink" Target="https://www.facebook.com/228735667216_10153107791887217_10153108245157217" TargetMode="External"/><Relationship Id="rId614" Type="http://schemas.openxmlformats.org/officeDocument/2006/relationships/hyperlink" Target="https://www.facebook.com/228735667216_10153107791887217_10153108147132217" TargetMode="External"/><Relationship Id="rId2770" Type="http://schemas.openxmlformats.org/officeDocument/2006/relationships/hyperlink" Target="https://www.facebook.com/228735667216_10153107791887217_10153107851037217" TargetMode="External"/><Relationship Id="rId1440" Type="http://schemas.openxmlformats.org/officeDocument/2006/relationships/hyperlink" Target="https://www.facebook.com/164305410295882_2769041099822287_2769131306479933" TargetMode="External"/><Relationship Id="rId2771" Type="http://schemas.openxmlformats.org/officeDocument/2006/relationships/hyperlink" Target="https://www.facebook.com/228735667216_10153107791887217_10153107890907217" TargetMode="External"/><Relationship Id="rId1441" Type="http://schemas.openxmlformats.org/officeDocument/2006/relationships/hyperlink" Target="https://www.facebook.com/164305410295882_2769041099822287_2769154869810910" TargetMode="External"/><Relationship Id="rId2772" Type="http://schemas.openxmlformats.org/officeDocument/2006/relationships/hyperlink" Target="https://www.facebook.com/228735667216_10153107791887217_10153108345622217" TargetMode="External"/><Relationship Id="rId1442" Type="http://schemas.openxmlformats.org/officeDocument/2006/relationships/hyperlink" Target="https://www.facebook.com/164305410295882_2769041099822287_2769162036476860" TargetMode="External"/><Relationship Id="rId2773" Type="http://schemas.openxmlformats.org/officeDocument/2006/relationships/hyperlink" Target="https://www.facebook.com/228735667216_10153107791887217_10153108746977217" TargetMode="External"/><Relationship Id="rId1443" Type="http://schemas.openxmlformats.org/officeDocument/2006/relationships/hyperlink" Target="https://www.facebook.com/164305410295882_2769041099822287_2769166526476411" TargetMode="External"/><Relationship Id="rId2774" Type="http://schemas.openxmlformats.org/officeDocument/2006/relationships/hyperlink" Target="https://www.facebook.com/228735667216_10153107791887217_10153108056292217" TargetMode="External"/><Relationship Id="rId1477" Type="http://schemas.openxmlformats.org/officeDocument/2006/relationships/hyperlink" Target="https://www.facebook.com/10513336322_10153766076741323_10153766533986323" TargetMode="External"/><Relationship Id="rId4503" Type="http://schemas.openxmlformats.org/officeDocument/2006/relationships/hyperlink" Target="https://www.facebook.com/164305410295882_1110560592337021_1110721052320975" TargetMode="External"/><Relationship Id="rId5835" Type="http://schemas.openxmlformats.org/officeDocument/2006/relationships/hyperlink" Target="https://www.facebook.com/10513336322_10153766238276323_10153766971781323" TargetMode="External"/><Relationship Id="rId1478" Type="http://schemas.openxmlformats.org/officeDocument/2006/relationships/hyperlink" Target="https://www.facebook.com/10513336322_10153766076741323_10153766552511323" TargetMode="External"/><Relationship Id="rId4502" Type="http://schemas.openxmlformats.org/officeDocument/2006/relationships/hyperlink" Target="https://www.facebook.com/164305410295882_1110560592337021_1111442352248845" TargetMode="External"/><Relationship Id="rId5836" Type="http://schemas.openxmlformats.org/officeDocument/2006/relationships/hyperlink" Target="https://www.facebook.com/10513336322_10153766238276323_10153768124256323" TargetMode="External"/><Relationship Id="rId1479" Type="http://schemas.openxmlformats.org/officeDocument/2006/relationships/hyperlink" Target="https://www.facebook.com/10513336322_10153766076741323_10153766553131323" TargetMode="External"/><Relationship Id="rId4505" Type="http://schemas.openxmlformats.org/officeDocument/2006/relationships/hyperlink" Target="https://www.facebook.com/164305410295882_1110560592337021_1110565812336499" TargetMode="External"/><Relationship Id="rId5833" Type="http://schemas.openxmlformats.org/officeDocument/2006/relationships/hyperlink" Target="https://www.facebook.com/10513336322_10153766238276323_10153766512896323" TargetMode="External"/><Relationship Id="rId4504" Type="http://schemas.openxmlformats.org/officeDocument/2006/relationships/hyperlink" Target="https://www.facebook.com/164305410295882_1110560592337021_1110621492330931" TargetMode="External"/><Relationship Id="rId5834" Type="http://schemas.openxmlformats.org/officeDocument/2006/relationships/hyperlink" Target="https://www.facebook.com/10513336322_10153766238276323_10153766536876323" TargetMode="External"/><Relationship Id="rId4507" Type="http://schemas.openxmlformats.org/officeDocument/2006/relationships/hyperlink" Target="https://www.facebook.com/164305410295882_1110560592337021_1110891412303939" TargetMode="External"/><Relationship Id="rId5839" Type="http://schemas.openxmlformats.org/officeDocument/2006/relationships/hyperlink" Target="https://www.facebook.com/10513336322_10153766238276323_10153768969481323" TargetMode="External"/><Relationship Id="rId4506" Type="http://schemas.openxmlformats.org/officeDocument/2006/relationships/hyperlink" Target="https://www.facebook.com/164305410295882_1110560592337021_1110648558994891" TargetMode="External"/><Relationship Id="rId4509" Type="http://schemas.openxmlformats.org/officeDocument/2006/relationships/hyperlink" Target="https://www.facebook.com/164305410295882_1110560592337021_1110595915666822" TargetMode="External"/><Relationship Id="rId5837" Type="http://schemas.openxmlformats.org/officeDocument/2006/relationships/hyperlink" Target="https://www.facebook.com/10513336322_10153766238276323_10153768809496323" TargetMode="External"/><Relationship Id="rId4508" Type="http://schemas.openxmlformats.org/officeDocument/2006/relationships/hyperlink" Target="https://www.facebook.com/164305410295882_1110560592337021_1110568605669553" TargetMode="External"/><Relationship Id="rId5838" Type="http://schemas.openxmlformats.org/officeDocument/2006/relationships/hyperlink" Target="https://www.facebook.com/10513336322_10153766238276323_10153766657081323" TargetMode="External"/><Relationship Id="rId646" Type="http://schemas.openxmlformats.org/officeDocument/2006/relationships/hyperlink" Target="https://www.facebook.com/228735667216_10153107791887217_10153108392247217" TargetMode="External"/><Relationship Id="rId645" Type="http://schemas.openxmlformats.org/officeDocument/2006/relationships/hyperlink" Target="https://www.facebook.com/228735667216_10153107791887217_10153108255012217" TargetMode="External"/><Relationship Id="rId644" Type="http://schemas.openxmlformats.org/officeDocument/2006/relationships/hyperlink" Target="https://www.facebook.com/228735667216_10153107791887217_10153108611517217" TargetMode="External"/><Relationship Id="rId643" Type="http://schemas.openxmlformats.org/officeDocument/2006/relationships/hyperlink" Target="https://www.facebook.com/228735667216_10153107791887217_10153108244537217" TargetMode="External"/><Relationship Id="rId649" Type="http://schemas.openxmlformats.org/officeDocument/2006/relationships/hyperlink" Target="https://www.facebook.com/228735667216_10153107791887217_10153108568882217" TargetMode="External"/><Relationship Id="rId648" Type="http://schemas.openxmlformats.org/officeDocument/2006/relationships/hyperlink" Target="https://www.facebook.com/228735667216_10153107791887217_10153108344237217" TargetMode="External"/><Relationship Id="rId647" Type="http://schemas.openxmlformats.org/officeDocument/2006/relationships/hyperlink" Target="https://www.facebook.com/228735667216_10153107791887217_10153108844112217" TargetMode="External"/><Relationship Id="rId1470" Type="http://schemas.openxmlformats.org/officeDocument/2006/relationships/hyperlink" Target="https://www.facebook.com/10513336322_10153766076741323_10153766390431323" TargetMode="External"/><Relationship Id="rId1471" Type="http://schemas.openxmlformats.org/officeDocument/2006/relationships/hyperlink" Target="https://www.facebook.com/10513336322_10153766076741323_10153766393326323" TargetMode="External"/><Relationship Id="rId1472" Type="http://schemas.openxmlformats.org/officeDocument/2006/relationships/hyperlink" Target="https://www.facebook.com/10513336322_10153766076741323_10153766396561323" TargetMode="External"/><Relationship Id="rId642" Type="http://schemas.openxmlformats.org/officeDocument/2006/relationships/hyperlink" Target="https://www.facebook.com/228735667216_10153107791887217_10153108160327217" TargetMode="External"/><Relationship Id="rId1473" Type="http://schemas.openxmlformats.org/officeDocument/2006/relationships/hyperlink" Target="https://www.facebook.com/10513336322_10153766076741323_10153766421041323" TargetMode="External"/><Relationship Id="rId5831" Type="http://schemas.openxmlformats.org/officeDocument/2006/relationships/hyperlink" Target="https://www.facebook.com/10513336322_10153766238276323_1607470946215698" TargetMode="External"/><Relationship Id="rId641" Type="http://schemas.openxmlformats.org/officeDocument/2006/relationships/hyperlink" Target="https://www.facebook.com/228735667216_10153107791887217_10153108291817217" TargetMode="External"/><Relationship Id="rId1474" Type="http://schemas.openxmlformats.org/officeDocument/2006/relationships/hyperlink" Target="https://www.facebook.com/10513336322_10153766076741323_10153766478941323" TargetMode="External"/><Relationship Id="rId5832" Type="http://schemas.openxmlformats.org/officeDocument/2006/relationships/hyperlink" Target="https://www.facebook.com/10513336322_10153766238276323_10153766475646323" TargetMode="External"/><Relationship Id="rId640" Type="http://schemas.openxmlformats.org/officeDocument/2006/relationships/hyperlink" Target="https://www.facebook.com/228735667216_10153107791887217_10153109108807217" TargetMode="External"/><Relationship Id="rId1475" Type="http://schemas.openxmlformats.org/officeDocument/2006/relationships/hyperlink" Target="https://www.facebook.com/10513336322_10153766076741323_10153766498651323" TargetMode="External"/><Relationship Id="rId4501" Type="http://schemas.openxmlformats.org/officeDocument/2006/relationships/hyperlink" Target="https://www.facebook.com/164305410295882_1110560592337021_1110672295659184" TargetMode="External"/><Relationship Id="rId1476" Type="http://schemas.openxmlformats.org/officeDocument/2006/relationships/hyperlink" Target="https://www.facebook.com/10513336322_10153766076741323_10153766513501323" TargetMode="External"/><Relationship Id="rId4500" Type="http://schemas.openxmlformats.org/officeDocument/2006/relationships/hyperlink" Target="https://www.facebook.com/164305410295882_1110560592337021_1110651292327951" TargetMode="External"/><Relationship Id="rId5830" Type="http://schemas.openxmlformats.org/officeDocument/2006/relationships/hyperlink" Target="https://www.facebook.com/10513336322_10153766238276323_1313985575298402" TargetMode="External"/><Relationship Id="rId1466" Type="http://schemas.openxmlformats.org/officeDocument/2006/relationships/hyperlink" Target="https://www.facebook.com/10513336322_10153766076741323_10153766263971323" TargetMode="External"/><Relationship Id="rId2797" Type="http://schemas.openxmlformats.org/officeDocument/2006/relationships/hyperlink" Target="https://www.facebook.com/228735667216_10153107791887217_10153108028357217" TargetMode="External"/><Relationship Id="rId5824" Type="http://schemas.openxmlformats.org/officeDocument/2006/relationships/hyperlink" Target="https://www.facebook.com/10513336322_10153766238276323_10153769092861323" TargetMode="External"/><Relationship Id="rId1467" Type="http://schemas.openxmlformats.org/officeDocument/2006/relationships/hyperlink" Target="https://www.facebook.com/10513336322_10153766076741323_10153766285366323" TargetMode="External"/><Relationship Id="rId2798" Type="http://schemas.openxmlformats.org/officeDocument/2006/relationships/hyperlink" Target="https://www.facebook.com/228735667216_10153107791887217_10153110924317217" TargetMode="External"/><Relationship Id="rId5825" Type="http://schemas.openxmlformats.org/officeDocument/2006/relationships/hyperlink" Target="https://www.facebook.com/10513336322_10153766238276323_10153766872921323" TargetMode="External"/><Relationship Id="rId1468" Type="http://schemas.openxmlformats.org/officeDocument/2006/relationships/hyperlink" Target="https://www.facebook.com/10513336322_10153766076741323_10153766383086323" TargetMode="External"/><Relationship Id="rId2799" Type="http://schemas.openxmlformats.org/officeDocument/2006/relationships/hyperlink" Target="https://www.facebook.com/228735667216_10153107791887217_10153108909582217" TargetMode="External"/><Relationship Id="rId5822" Type="http://schemas.openxmlformats.org/officeDocument/2006/relationships/hyperlink" Target="https://www.facebook.com/10513336322_10153766238276323_1520466648246109" TargetMode="External"/><Relationship Id="rId1469" Type="http://schemas.openxmlformats.org/officeDocument/2006/relationships/hyperlink" Target="https://www.facebook.com/10513336322_10153766076741323_10153766386736323" TargetMode="External"/><Relationship Id="rId5823" Type="http://schemas.openxmlformats.org/officeDocument/2006/relationships/hyperlink" Target="https://www.facebook.com/10513336322_10153766238276323_1520401984919242" TargetMode="External"/><Relationship Id="rId5828" Type="http://schemas.openxmlformats.org/officeDocument/2006/relationships/hyperlink" Target="https://www.facebook.com/10513336322_10153766238276323_10153770400406323" TargetMode="External"/><Relationship Id="rId5829" Type="http://schemas.openxmlformats.org/officeDocument/2006/relationships/hyperlink" Target="https://www.facebook.com/10513336322_10153766238276323_1722435411312400" TargetMode="External"/><Relationship Id="rId5826" Type="http://schemas.openxmlformats.org/officeDocument/2006/relationships/hyperlink" Target="https://www.facebook.com/10513336322_10153766238276323_10153767833546323" TargetMode="External"/><Relationship Id="rId5827" Type="http://schemas.openxmlformats.org/officeDocument/2006/relationships/hyperlink" Target="https://www.facebook.com/10513336322_10153766238276323_10153767878501323" TargetMode="External"/><Relationship Id="rId635" Type="http://schemas.openxmlformats.org/officeDocument/2006/relationships/hyperlink" Target="https://www.facebook.com/228735667216_10153107791887217_10153107795597217" TargetMode="External"/><Relationship Id="rId634" Type="http://schemas.openxmlformats.org/officeDocument/2006/relationships/hyperlink" Target="https://www.facebook.com/228735667216_10153107791887217_10153111797187217" TargetMode="External"/><Relationship Id="rId633" Type="http://schemas.openxmlformats.org/officeDocument/2006/relationships/hyperlink" Target="https://www.facebook.com/228735667216_10153107791887217_10153108542712217" TargetMode="External"/><Relationship Id="rId632" Type="http://schemas.openxmlformats.org/officeDocument/2006/relationships/hyperlink" Target="https://www.facebook.com/228735667216_10153107791887217_10153108356162217" TargetMode="External"/><Relationship Id="rId639" Type="http://schemas.openxmlformats.org/officeDocument/2006/relationships/hyperlink" Target="https://www.facebook.com/228735667216_10153107791887217_10153107852222217" TargetMode="External"/><Relationship Id="rId638" Type="http://schemas.openxmlformats.org/officeDocument/2006/relationships/hyperlink" Target="https://www.facebook.com/228735667216_10153107791887217_10153107918747217" TargetMode="External"/><Relationship Id="rId637" Type="http://schemas.openxmlformats.org/officeDocument/2006/relationships/hyperlink" Target="https://www.facebook.com/228735667216_10153107791887217_10153107860352217" TargetMode="External"/><Relationship Id="rId636" Type="http://schemas.openxmlformats.org/officeDocument/2006/relationships/hyperlink" Target="https://www.facebook.com/228735667216_10153107791887217_10153107827977217" TargetMode="External"/><Relationship Id="rId2790" Type="http://schemas.openxmlformats.org/officeDocument/2006/relationships/hyperlink" Target="https://www.facebook.com/228735667216_10153107791887217_10153107828977217" TargetMode="External"/><Relationship Id="rId1460" Type="http://schemas.openxmlformats.org/officeDocument/2006/relationships/hyperlink" Target="https://www.facebook.com/10513336322_10153766076741323" TargetMode="External"/><Relationship Id="rId2791" Type="http://schemas.openxmlformats.org/officeDocument/2006/relationships/hyperlink" Target="https://www.facebook.com/228735667216_10153107791887217_10153108261097217" TargetMode="External"/><Relationship Id="rId1461" Type="http://schemas.openxmlformats.org/officeDocument/2006/relationships/hyperlink" Target="https://www.facebook.com/10513336322_10153766076741323_10153766229406323" TargetMode="External"/><Relationship Id="rId2792" Type="http://schemas.openxmlformats.org/officeDocument/2006/relationships/hyperlink" Target="https://www.facebook.com/228735667216_10153107791887217_10153109200487217" TargetMode="External"/><Relationship Id="rId631" Type="http://schemas.openxmlformats.org/officeDocument/2006/relationships/hyperlink" Target="https://www.facebook.com/228735667216_10153107791887217_10153114838332217" TargetMode="External"/><Relationship Id="rId1462" Type="http://schemas.openxmlformats.org/officeDocument/2006/relationships/hyperlink" Target="https://www.facebook.com/10513336322_10153766076741323_10153766236416323" TargetMode="External"/><Relationship Id="rId2793" Type="http://schemas.openxmlformats.org/officeDocument/2006/relationships/hyperlink" Target="https://www.facebook.com/228735667216_10153107791887217_10153109797962217" TargetMode="External"/><Relationship Id="rId5820" Type="http://schemas.openxmlformats.org/officeDocument/2006/relationships/hyperlink" Target="https://www.facebook.com/10513336322_10153766238276323_1722434081312533" TargetMode="External"/><Relationship Id="rId630" Type="http://schemas.openxmlformats.org/officeDocument/2006/relationships/hyperlink" Target="https://www.facebook.com/228735667216_10153107791887217_10153110905522217" TargetMode="External"/><Relationship Id="rId1463" Type="http://schemas.openxmlformats.org/officeDocument/2006/relationships/hyperlink" Target="https://www.facebook.com/10513336322_10153766076741323_10153766252276323" TargetMode="External"/><Relationship Id="rId2794" Type="http://schemas.openxmlformats.org/officeDocument/2006/relationships/hyperlink" Target="https://www.facebook.com/228735667216_10153107791887217_10153108428267217" TargetMode="External"/><Relationship Id="rId5821" Type="http://schemas.openxmlformats.org/officeDocument/2006/relationships/hyperlink" Target="https://www.facebook.com/10513336322_10153766238276323_10153768817696323" TargetMode="External"/><Relationship Id="rId1464" Type="http://schemas.openxmlformats.org/officeDocument/2006/relationships/hyperlink" Target="https://www.facebook.com/10513336322_10153766076741323_10153766253876323" TargetMode="External"/><Relationship Id="rId2795" Type="http://schemas.openxmlformats.org/officeDocument/2006/relationships/hyperlink" Target="https://www.facebook.com/228735667216_10153107791887217_10153108597862217" TargetMode="External"/><Relationship Id="rId1465" Type="http://schemas.openxmlformats.org/officeDocument/2006/relationships/hyperlink" Target="https://www.facebook.com/10513336322_10153766076741323_10153766254226323" TargetMode="External"/><Relationship Id="rId2796" Type="http://schemas.openxmlformats.org/officeDocument/2006/relationships/hyperlink" Target="https://www.facebook.com/228735667216_10153107791887217_10153108552617217" TargetMode="External"/><Relationship Id="rId1411" Type="http://schemas.openxmlformats.org/officeDocument/2006/relationships/hyperlink" Target="https://www.facebook.com/164305410295882_1116529198406827_1116741851718895" TargetMode="External"/><Relationship Id="rId2742" Type="http://schemas.openxmlformats.org/officeDocument/2006/relationships/hyperlink" Target="https://www.facebook.com/228735667216_10153107791887217_10153109584917217" TargetMode="External"/><Relationship Id="rId1412" Type="http://schemas.openxmlformats.org/officeDocument/2006/relationships/hyperlink" Target="https://www.facebook.com/164305410295882_1116529198406827_1116889061704174" TargetMode="External"/><Relationship Id="rId2743" Type="http://schemas.openxmlformats.org/officeDocument/2006/relationships/hyperlink" Target="https://www.facebook.com/228735667216_10153107791887217_10153108727827217" TargetMode="External"/><Relationship Id="rId1413" Type="http://schemas.openxmlformats.org/officeDocument/2006/relationships/hyperlink" Target="http://www.dailymail.co.uk/debate/newsdebate/r/t-10236795/index.html?ITO=socialnet-facebook-dailymai" TargetMode="External"/><Relationship Id="rId2744" Type="http://schemas.openxmlformats.org/officeDocument/2006/relationships/hyperlink" Target="https://www.facebook.com/228735667216_10153107791887217_10153108309302217" TargetMode="External"/><Relationship Id="rId1414" Type="http://schemas.openxmlformats.org/officeDocument/2006/relationships/hyperlink" Target="https://www.facebook.com/164305410295882_209792422416642" TargetMode="External"/><Relationship Id="rId2745" Type="http://schemas.openxmlformats.org/officeDocument/2006/relationships/hyperlink" Target="https://www.facebook.com/228735667216_10153107791887217_10153108304307217" TargetMode="External"/><Relationship Id="rId1415" Type="http://schemas.openxmlformats.org/officeDocument/2006/relationships/hyperlink" Target="https://www.facebook.com/164305410295882_209792422416642_2162917" TargetMode="External"/><Relationship Id="rId2746" Type="http://schemas.openxmlformats.org/officeDocument/2006/relationships/hyperlink" Target="https://www.facebook.com/228735667216_10153107791887217_10153107944922217" TargetMode="External"/><Relationship Id="rId1416" Type="http://schemas.openxmlformats.org/officeDocument/2006/relationships/hyperlink" Target="https://www.facebook.com/164305410295882_209792422416642_2162950" TargetMode="External"/><Relationship Id="rId2747" Type="http://schemas.openxmlformats.org/officeDocument/2006/relationships/hyperlink" Target="https://www.facebook.com/228735667216_10153107791887217_10153107846707217" TargetMode="External"/><Relationship Id="rId1417" Type="http://schemas.openxmlformats.org/officeDocument/2006/relationships/hyperlink" Target="https://www.facebook.com/164305410295882_209792422416642_2162954" TargetMode="External"/><Relationship Id="rId2748" Type="http://schemas.openxmlformats.org/officeDocument/2006/relationships/hyperlink" Target="https://www.facebook.com/228735667216_10153107791887217_10153107854977217" TargetMode="External"/><Relationship Id="rId1418" Type="http://schemas.openxmlformats.org/officeDocument/2006/relationships/hyperlink" Target="https://www.facebook.com/164305410295882_209792422416642_2162956" TargetMode="External"/><Relationship Id="rId2749" Type="http://schemas.openxmlformats.org/officeDocument/2006/relationships/hyperlink" Target="https://www.facebook.com/228735667216_10153107791887217_10153108168107217" TargetMode="External"/><Relationship Id="rId1419" Type="http://schemas.openxmlformats.org/officeDocument/2006/relationships/hyperlink" Target="https://www.facebook.com/164305410295882_209792422416642_2162968" TargetMode="External"/><Relationship Id="rId2740" Type="http://schemas.openxmlformats.org/officeDocument/2006/relationships/hyperlink" Target="https://www.facebook.com/228735667216_10153107791887217_10153108380177217" TargetMode="External"/><Relationship Id="rId1410" Type="http://schemas.openxmlformats.org/officeDocument/2006/relationships/hyperlink" Target="https://www.facebook.com/164305410295882_1116529198406827_1116697305056683" TargetMode="External"/><Relationship Id="rId2741" Type="http://schemas.openxmlformats.org/officeDocument/2006/relationships/hyperlink" Target="https://www.facebook.com/228735667216_10153107791887217_10153107971007217" TargetMode="External"/><Relationship Id="rId1400" Type="http://schemas.openxmlformats.org/officeDocument/2006/relationships/hyperlink" Target="https://www.facebook.com/164305410295882_1116529198406827_1116898475036566" TargetMode="External"/><Relationship Id="rId2731" Type="http://schemas.openxmlformats.org/officeDocument/2006/relationships/hyperlink" Target="https://www.facebook.com/228735667216_10153107791887217_10153109633577217" TargetMode="External"/><Relationship Id="rId1401" Type="http://schemas.openxmlformats.org/officeDocument/2006/relationships/hyperlink" Target="https://www.facebook.com/164305410295882_1116529198406827_1117059878353759" TargetMode="External"/><Relationship Id="rId2732" Type="http://schemas.openxmlformats.org/officeDocument/2006/relationships/hyperlink" Target="https://www.facebook.com/228735667216_10153107791887217_10153108606267217" TargetMode="External"/><Relationship Id="rId1402" Type="http://schemas.openxmlformats.org/officeDocument/2006/relationships/hyperlink" Target="https://www.facebook.com/164305410295882_1116529198406827_1116631438396603" TargetMode="External"/><Relationship Id="rId2733" Type="http://schemas.openxmlformats.org/officeDocument/2006/relationships/hyperlink" Target="https://www.facebook.com/228735667216_10153107791887217_10153108114572217" TargetMode="External"/><Relationship Id="rId1403" Type="http://schemas.openxmlformats.org/officeDocument/2006/relationships/hyperlink" Target="https://www.facebook.com/164305410295882_1116529198406827_1116530318406715" TargetMode="External"/><Relationship Id="rId2734" Type="http://schemas.openxmlformats.org/officeDocument/2006/relationships/hyperlink" Target="https://www.facebook.com/228735667216_10153107791887217_10153108043947217" TargetMode="External"/><Relationship Id="rId1404" Type="http://schemas.openxmlformats.org/officeDocument/2006/relationships/hyperlink" Target="https://www.facebook.com/164305410295882_1116529198406827_1116535678406179" TargetMode="External"/><Relationship Id="rId2735" Type="http://schemas.openxmlformats.org/officeDocument/2006/relationships/hyperlink" Target="http://www.facebook.com/MrMehdiHasan/videos/1615264238726824/" TargetMode="External"/><Relationship Id="rId1405" Type="http://schemas.openxmlformats.org/officeDocument/2006/relationships/hyperlink" Target="https://www.facebook.com/164305410295882_1116529198406827_1116536395072774" TargetMode="External"/><Relationship Id="rId2736" Type="http://schemas.openxmlformats.org/officeDocument/2006/relationships/hyperlink" Target="https://www.facebook.com/228735667216_10153107791887217_10153109785107217" TargetMode="External"/><Relationship Id="rId1406" Type="http://schemas.openxmlformats.org/officeDocument/2006/relationships/hyperlink" Target="https://www.facebook.com/164305410295882_1116529198406827_1116537145072699" TargetMode="External"/><Relationship Id="rId2737" Type="http://schemas.openxmlformats.org/officeDocument/2006/relationships/hyperlink" Target="https://www.facebook.com/228735667216_10153107791887217_10153108338117217" TargetMode="External"/><Relationship Id="rId1407" Type="http://schemas.openxmlformats.org/officeDocument/2006/relationships/hyperlink" Target="https://www.facebook.com/164305410295882_1116529198406827_1116537641739316" TargetMode="External"/><Relationship Id="rId2738" Type="http://schemas.openxmlformats.org/officeDocument/2006/relationships/hyperlink" Target="https://www.facebook.com/228735667216_10153107791887217_10153109929567217" TargetMode="External"/><Relationship Id="rId1408" Type="http://schemas.openxmlformats.org/officeDocument/2006/relationships/hyperlink" Target="https://www.facebook.com/164305410295882_1116529198406827_1116537718405975" TargetMode="External"/><Relationship Id="rId2739" Type="http://schemas.openxmlformats.org/officeDocument/2006/relationships/hyperlink" Target="https://www.facebook.com/228735667216_10153107791887217_10153109517792217" TargetMode="External"/><Relationship Id="rId1409" Type="http://schemas.openxmlformats.org/officeDocument/2006/relationships/hyperlink" Target="https://www.facebook.com/164305410295882_1116529198406827_1116544888405258" TargetMode="External"/><Relationship Id="rId2730" Type="http://schemas.openxmlformats.org/officeDocument/2006/relationships/hyperlink" Target="https://www.facebook.com/228735667216_10153107791887217_10153108056957217" TargetMode="External"/><Relationship Id="rId1433" Type="http://schemas.openxmlformats.org/officeDocument/2006/relationships/hyperlink" Target="https://www.facebook.com/164305410295882_209792422416642_2164635" TargetMode="External"/><Relationship Id="rId2764" Type="http://schemas.openxmlformats.org/officeDocument/2006/relationships/hyperlink" Target="https://www.facebook.com/228735667216_10153107791887217_10153108345792217" TargetMode="External"/><Relationship Id="rId1434" Type="http://schemas.openxmlformats.org/officeDocument/2006/relationships/hyperlink" Target="https://www.facebook.com/164305410295882_209792422416642_2164639" TargetMode="External"/><Relationship Id="rId2765" Type="http://schemas.openxmlformats.org/officeDocument/2006/relationships/hyperlink" Target="https://www.facebook.com/228735667216_10153107791887217_10153110801862217" TargetMode="External"/><Relationship Id="rId1435" Type="http://schemas.openxmlformats.org/officeDocument/2006/relationships/hyperlink" Target="https://www.facebook.com/164305410295882_209792422416642_2164641" TargetMode="External"/><Relationship Id="rId2766" Type="http://schemas.openxmlformats.org/officeDocument/2006/relationships/hyperlink" Target="https://www.facebook.com/228735667216_10153107791887217_10153108963552217" TargetMode="External"/><Relationship Id="rId1436" Type="http://schemas.openxmlformats.org/officeDocument/2006/relationships/hyperlink" Target="https://www.facebook.com/164305410295882_209792422416642_2164645" TargetMode="External"/><Relationship Id="rId2767" Type="http://schemas.openxmlformats.org/officeDocument/2006/relationships/hyperlink" Target="https://www.facebook.com/228735667216_10153107791887217_10153108068732217" TargetMode="External"/><Relationship Id="rId1437" Type="http://schemas.openxmlformats.org/officeDocument/2006/relationships/hyperlink" Target="https://www.facebook.com/164305410295882_209792422416642_2164651" TargetMode="External"/><Relationship Id="rId2768" Type="http://schemas.openxmlformats.org/officeDocument/2006/relationships/hyperlink" Target="https://www.facebook.com/228735667216_10153107791887217_10153107823372217" TargetMode="External"/><Relationship Id="rId1438" Type="http://schemas.openxmlformats.org/officeDocument/2006/relationships/hyperlink" Target="https://www.facebook.com/164305410295882_209792422416642_2168985" TargetMode="External"/><Relationship Id="rId2769" Type="http://schemas.openxmlformats.org/officeDocument/2006/relationships/hyperlink" Target="https://www.facebook.com/228735667216_10153107791887217_10153107886982217" TargetMode="External"/><Relationship Id="rId1439" Type="http://schemas.openxmlformats.org/officeDocument/2006/relationships/hyperlink" Target="https://www.facebook.com/164305410295882_2769041099822287" TargetMode="External"/><Relationship Id="rId609" Type="http://schemas.openxmlformats.org/officeDocument/2006/relationships/hyperlink" Target="https://www.facebook.com/228735667216_10153107791887217_10153109970562217" TargetMode="External"/><Relationship Id="rId608" Type="http://schemas.openxmlformats.org/officeDocument/2006/relationships/hyperlink" Target="https://www.facebook.com/228735667216_10153107791887217_10153110919837217" TargetMode="External"/><Relationship Id="rId607" Type="http://schemas.openxmlformats.org/officeDocument/2006/relationships/hyperlink" Target="https://www.facebook.com/228735667216_10153107791887217_10153107911672217" TargetMode="External"/><Relationship Id="rId602" Type="http://schemas.openxmlformats.org/officeDocument/2006/relationships/hyperlink" Target="https://www.facebook.com/228735667216_10153107791887217_10153109083467217" TargetMode="External"/><Relationship Id="rId601" Type="http://schemas.openxmlformats.org/officeDocument/2006/relationships/hyperlink" Target="https://www.facebook.com/228735667216_10153107791887217_10153109556252217" TargetMode="External"/><Relationship Id="rId600" Type="http://schemas.openxmlformats.org/officeDocument/2006/relationships/hyperlink" Target="https://www.facebook.com/228735667216_10153107791887217_10153109538932217" TargetMode="External"/><Relationship Id="rId606" Type="http://schemas.openxmlformats.org/officeDocument/2006/relationships/hyperlink" Target="https://www.facebook.com/228735667216_10153107791887217_10153108430337217" TargetMode="External"/><Relationship Id="rId605" Type="http://schemas.openxmlformats.org/officeDocument/2006/relationships/hyperlink" Target="https://www.facebook.com/228735667216_10153107791887217_10153111502912217" TargetMode="External"/><Relationship Id="rId604" Type="http://schemas.openxmlformats.org/officeDocument/2006/relationships/hyperlink" Target="https://www.facebook.com/228735667216_10153107791887217_10153109725737217" TargetMode="External"/><Relationship Id="rId603" Type="http://schemas.openxmlformats.org/officeDocument/2006/relationships/hyperlink" Target="https://www.facebook.com/228735667216_10153107791887217_10153107922702217" TargetMode="External"/><Relationship Id="rId2760" Type="http://schemas.openxmlformats.org/officeDocument/2006/relationships/hyperlink" Target="https://www.facebook.com/228735667216_10153107791887217_10153109942967217" TargetMode="External"/><Relationship Id="rId1430" Type="http://schemas.openxmlformats.org/officeDocument/2006/relationships/hyperlink" Target="https://www.facebook.com/164305410295882_209792422416642_2164611" TargetMode="External"/><Relationship Id="rId2761" Type="http://schemas.openxmlformats.org/officeDocument/2006/relationships/hyperlink" Target="https://www.facebook.com/228735667216_10153107791887217_10153107997432217" TargetMode="External"/><Relationship Id="rId1431" Type="http://schemas.openxmlformats.org/officeDocument/2006/relationships/hyperlink" Target="https://www.facebook.com/164305410295882_209792422416642_2164616" TargetMode="External"/><Relationship Id="rId2762" Type="http://schemas.openxmlformats.org/officeDocument/2006/relationships/hyperlink" Target="https://www.facebook.com/228735667216_10153107791887217_10153107872067217" TargetMode="External"/><Relationship Id="rId1432" Type="http://schemas.openxmlformats.org/officeDocument/2006/relationships/hyperlink" Target="https://www.facebook.com/164305410295882_209792422416642_2164634" TargetMode="External"/><Relationship Id="rId2763" Type="http://schemas.openxmlformats.org/officeDocument/2006/relationships/hyperlink" Target="https://www.facebook.com/228735667216_10153107791887217_10153108500177217" TargetMode="External"/><Relationship Id="rId1422" Type="http://schemas.openxmlformats.org/officeDocument/2006/relationships/hyperlink" Target="https://www.facebook.com/164305410295882_209792422416642_2163163" TargetMode="External"/><Relationship Id="rId2753" Type="http://schemas.openxmlformats.org/officeDocument/2006/relationships/hyperlink" Target="https://www.facebook.com/228735667216_10153107791887217_10153108122752217" TargetMode="External"/><Relationship Id="rId1423" Type="http://schemas.openxmlformats.org/officeDocument/2006/relationships/hyperlink" Target="https://www.facebook.com/164305410295882_209792422416642_2163426" TargetMode="External"/><Relationship Id="rId2754" Type="http://schemas.openxmlformats.org/officeDocument/2006/relationships/hyperlink" Target="https://www.facebook.com/228735667216_10153107791887217_10153108637692217" TargetMode="External"/><Relationship Id="rId1424" Type="http://schemas.openxmlformats.org/officeDocument/2006/relationships/hyperlink" Target="https://www.facebook.com/164305410295882_209792422416642_2163686" TargetMode="External"/><Relationship Id="rId2755" Type="http://schemas.openxmlformats.org/officeDocument/2006/relationships/hyperlink" Target="https://www.facebook.com/228735667216_10153107791887217_10153108021487217" TargetMode="External"/><Relationship Id="rId1425" Type="http://schemas.openxmlformats.org/officeDocument/2006/relationships/hyperlink" Target="https://www.facebook.com/164305410295882_209792422416642_2163738" TargetMode="External"/><Relationship Id="rId2756" Type="http://schemas.openxmlformats.org/officeDocument/2006/relationships/hyperlink" Target="https://www.facebook.com/228735667216_10153107791887217_10153109396017217" TargetMode="External"/><Relationship Id="rId1426" Type="http://schemas.openxmlformats.org/officeDocument/2006/relationships/hyperlink" Target="https://www.facebook.com/164305410295882_209792422416642_2163974" TargetMode="External"/><Relationship Id="rId2757" Type="http://schemas.openxmlformats.org/officeDocument/2006/relationships/hyperlink" Target="https://www.facebook.com/228735667216_10153107791887217_10153107919427217" TargetMode="External"/><Relationship Id="rId1427" Type="http://schemas.openxmlformats.org/officeDocument/2006/relationships/hyperlink" Target="https://www.facebook.com/164305410295882_209792422416642_2164465" TargetMode="External"/><Relationship Id="rId2758" Type="http://schemas.openxmlformats.org/officeDocument/2006/relationships/hyperlink" Target="https://www.facebook.com/228735667216_10153107791887217_10153107864212217" TargetMode="External"/><Relationship Id="rId1428" Type="http://schemas.openxmlformats.org/officeDocument/2006/relationships/hyperlink" Target="https://www.facebook.com/164305410295882_209792422416642_2164604" TargetMode="External"/><Relationship Id="rId2759" Type="http://schemas.openxmlformats.org/officeDocument/2006/relationships/hyperlink" Target="https://www.facebook.com/228735667216_10153107791887217_10153108075412217" TargetMode="External"/><Relationship Id="rId1429" Type="http://schemas.openxmlformats.org/officeDocument/2006/relationships/hyperlink" Target="https://www.facebook.com/164305410295882_209792422416642_2164606" TargetMode="External"/><Relationship Id="rId2750" Type="http://schemas.openxmlformats.org/officeDocument/2006/relationships/hyperlink" Target="https://www.facebook.com/228735667216_10153107791887217_10153108198397217" TargetMode="External"/><Relationship Id="rId1420" Type="http://schemas.openxmlformats.org/officeDocument/2006/relationships/hyperlink" Target="https://www.facebook.com/164305410295882_209792422416642_2163033" TargetMode="External"/><Relationship Id="rId2751" Type="http://schemas.openxmlformats.org/officeDocument/2006/relationships/hyperlink" Target="https://www.facebook.com/228735667216_10153107791887217_10153107923207217" TargetMode="External"/><Relationship Id="rId1421" Type="http://schemas.openxmlformats.org/officeDocument/2006/relationships/hyperlink" Target="https://www.facebook.com/164305410295882_209792422416642_2163117" TargetMode="External"/><Relationship Id="rId2752" Type="http://schemas.openxmlformats.org/officeDocument/2006/relationships/hyperlink" Target="https://www.facebook.com/228735667216_10153107791887217_10153107976242217" TargetMode="External"/><Relationship Id="rId3238" Type="http://schemas.openxmlformats.org/officeDocument/2006/relationships/hyperlink" Target="http://4232fgp--4s2f2ajtalfm0xqbs.hop.clickbank.net/?tid=FACEBOOK" TargetMode="External"/><Relationship Id="rId4569" Type="http://schemas.openxmlformats.org/officeDocument/2006/relationships/hyperlink" Target="https://www.facebook.com/164305410295882_2427383917321342_2427463340646733" TargetMode="External"/><Relationship Id="rId3237" Type="http://schemas.openxmlformats.org/officeDocument/2006/relationships/hyperlink" Target="https://www.facebook.com/228735667216_10153107791887217_10153109964137217" TargetMode="External"/><Relationship Id="rId4568" Type="http://schemas.openxmlformats.org/officeDocument/2006/relationships/hyperlink" Target="https://www.facebook.com/164305410295882_2427383917321342_2427460257313708" TargetMode="External"/><Relationship Id="rId3239" Type="http://schemas.openxmlformats.org/officeDocument/2006/relationships/hyperlink" Target="https://www.facebook.com/228735667216_10153107791887217_10153108249087217" TargetMode="External"/><Relationship Id="rId3230" Type="http://schemas.openxmlformats.org/officeDocument/2006/relationships/hyperlink" Target="https://www.facebook.com/228735667216_10153107791887217_10153108973247217" TargetMode="External"/><Relationship Id="rId4561" Type="http://schemas.openxmlformats.org/officeDocument/2006/relationships/hyperlink" Target="https://www.facebook.com/164305410295882_1110560592337021_1110585955667818" TargetMode="External"/><Relationship Id="rId4560" Type="http://schemas.openxmlformats.org/officeDocument/2006/relationships/hyperlink" Target="https://www.facebook.com/164305410295882_1110560592337021_1110580615668352" TargetMode="External"/><Relationship Id="rId3232" Type="http://schemas.openxmlformats.org/officeDocument/2006/relationships/hyperlink" Target="https://www.facebook.com/228735667216_10153107791887217_10153109927692217" TargetMode="External"/><Relationship Id="rId4563" Type="http://schemas.openxmlformats.org/officeDocument/2006/relationships/hyperlink" Target="https://www.facebook.com/164305410295882_1110560592337021_1110589479000799" TargetMode="External"/><Relationship Id="rId3231" Type="http://schemas.openxmlformats.org/officeDocument/2006/relationships/hyperlink" Target="https://www.facebook.com/228735667216_10153107791887217_10153109257052217" TargetMode="External"/><Relationship Id="rId4562" Type="http://schemas.openxmlformats.org/officeDocument/2006/relationships/hyperlink" Target="https://www.facebook.com/164305410295882_1110560592337021_1110587145667699" TargetMode="External"/><Relationship Id="rId3234" Type="http://schemas.openxmlformats.org/officeDocument/2006/relationships/hyperlink" Target="https://www.facebook.com/228735667216_10153107791887217_10153111455667217" TargetMode="External"/><Relationship Id="rId4565" Type="http://schemas.openxmlformats.org/officeDocument/2006/relationships/hyperlink" Target="https://www.facebook.com/164305410295882_1110560592337021_1110800592313021" TargetMode="External"/><Relationship Id="rId3233" Type="http://schemas.openxmlformats.org/officeDocument/2006/relationships/hyperlink" Target="https://www.facebook.com/228735667216_10153107791887217_10153107959817217" TargetMode="External"/><Relationship Id="rId4564" Type="http://schemas.openxmlformats.org/officeDocument/2006/relationships/hyperlink" Target="https://www.facebook.com/164305410295882_1110560592337021_1110603882332692" TargetMode="External"/><Relationship Id="rId3236" Type="http://schemas.openxmlformats.org/officeDocument/2006/relationships/hyperlink" Target="https://www.facebook.com/228735667216_10153107791887217_10153110592367217" TargetMode="External"/><Relationship Id="rId4567" Type="http://schemas.openxmlformats.org/officeDocument/2006/relationships/hyperlink" Target="https://www.facebook.com/164305410295882_2427383917321342_2427456620647405" TargetMode="External"/><Relationship Id="rId3235" Type="http://schemas.openxmlformats.org/officeDocument/2006/relationships/hyperlink" Target="https://www.facebook.com/228735667216_10153107791887217_10153110118127217" TargetMode="External"/><Relationship Id="rId4566" Type="http://schemas.openxmlformats.org/officeDocument/2006/relationships/hyperlink" Target="https://www.facebook.com/164305410295882_2427383917321342" TargetMode="External"/><Relationship Id="rId3227" Type="http://schemas.openxmlformats.org/officeDocument/2006/relationships/hyperlink" Target="https://www.facebook.com/228735667216_10153107791887217_10153107942382217" TargetMode="External"/><Relationship Id="rId4558" Type="http://schemas.openxmlformats.org/officeDocument/2006/relationships/hyperlink" Target="https://www.facebook.com/164305410295882_1110560592337021_1110570849002662" TargetMode="External"/><Relationship Id="rId3226" Type="http://schemas.openxmlformats.org/officeDocument/2006/relationships/hyperlink" Target="https://www.facebook.com/228735667216_10153107791887217_10153107844247217" TargetMode="External"/><Relationship Id="rId4557" Type="http://schemas.openxmlformats.org/officeDocument/2006/relationships/hyperlink" Target="https://www.facebook.com/164305410295882_1110560592337021_1110570185669395" TargetMode="External"/><Relationship Id="rId3229" Type="http://schemas.openxmlformats.org/officeDocument/2006/relationships/hyperlink" Target="https://www.facebook.com/228735667216_10153107791887217_10153108244637217" TargetMode="External"/><Relationship Id="rId3228" Type="http://schemas.openxmlformats.org/officeDocument/2006/relationships/hyperlink" Target="https://www.youtube.com/watch?v=bJ2w9PuIipc" TargetMode="External"/><Relationship Id="rId4559" Type="http://schemas.openxmlformats.org/officeDocument/2006/relationships/hyperlink" Target="https://www.facebook.com/164305410295882_1110560592337021_1110580355668378" TargetMode="External"/><Relationship Id="rId699" Type="http://schemas.openxmlformats.org/officeDocument/2006/relationships/hyperlink" Target="https://www.facebook.com/228735667216_10153107791887217_10153109849137217" TargetMode="External"/><Relationship Id="rId698" Type="http://schemas.openxmlformats.org/officeDocument/2006/relationships/hyperlink" Target="https://www.facebook.com/228735667216_10153107791887217_10153109815137217" TargetMode="External"/><Relationship Id="rId693" Type="http://schemas.openxmlformats.org/officeDocument/2006/relationships/hyperlink" Target="https://www.facebook.com/228735667216_10153107791887217_10153109330317217" TargetMode="External"/><Relationship Id="rId4550" Type="http://schemas.openxmlformats.org/officeDocument/2006/relationships/hyperlink" Target="https://www.facebook.com/164305410295882_1110560592337021_1110568745669539" TargetMode="External"/><Relationship Id="rId692" Type="http://schemas.openxmlformats.org/officeDocument/2006/relationships/hyperlink" Target="https://www.facebook.com/228735667216_10153107791887217_10153108056177217" TargetMode="External"/><Relationship Id="rId691" Type="http://schemas.openxmlformats.org/officeDocument/2006/relationships/hyperlink" Target="https://www.facebook.com/228735667216_10153107791887217_10153110782687217" TargetMode="External"/><Relationship Id="rId3221" Type="http://schemas.openxmlformats.org/officeDocument/2006/relationships/hyperlink" Target="https://www.facebook.com/228735667216_10153107791887217_10153108608057217" TargetMode="External"/><Relationship Id="rId4552" Type="http://schemas.openxmlformats.org/officeDocument/2006/relationships/hyperlink" Target="https://www.facebook.com/164305410295882_1110560592337021_1110562462336834" TargetMode="External"/><Relationship Id="rId690" Type="http://schemas.openxmlformats.org/officeDocument/2006/relationships/hyperlink" Target="https://www.facebook.com/228735667216_10153107791887217_10153110748737217" TargetMode="External"/><Relationship Id="rId3220" Type="http://schemas.openxmlformats.org/officeDocument/2006/relationships/hyperlink" Target="https://www.facebook.com/228735667216_10153107791887217_10153108319527217" TargetMode="External"/><Relationship Id="rId4551" Type="http://schemas.openxmlformats.org/officeDocument/2006/relationships/hyperlink" Target="https://www.facebook.com/164305410295882_1110560592337021_1110569975669416" TargetMode="External"/><Relationship Id="rId697" Type="http://schemas.openxmlformats.org/officeDocument/2006/relationships/hyperlink" Target="https://www.facebook.com/228735667216_10153107791887217_10153109797017217" TargetMode="External"/><Relationship Id="rId3223" Type="http://schemas.openxmlformats.org/officeDocument/2006/relationships/hyperlink" Target="https://www.facebook.com/228735667216_10153107791887217_10153109760797217" TargetMode="External"/><Relationship Id="rId4554" Type="http://schemas.openxmlformats.org/officeDocument/2006/relationships/hyperlink" Target="https://www.facebook.com/164305410295882_1110560592337021_1110564775669936" TargetMode="External"/><Relationship Id="rId696" Type="http://schemas.openxmlformats.org/officeDocument/2006/relationships/hyperlink" Target="https://www.facebook.com/228735667216_10153107791887217_10153109786557217" TargetMode="External"/><Relationship Id="rId3222" Type="http://schemas.openxmlformats.org/officeDocument/2006/relationships/hyperlink" Target="https://www.facebook.com/228735667216_10153107791887217_10153107957557217" TargetMode="External"/><Relationship Id="rId4553" Type="http://schemas.openxmlformats.org/officeDocument/2006/relationships/hyperlink" Target="https://www.facebook.com/164305410295882_1110560592337021_1110563732336707" TargetMode="External"/><Relationship Id="rId695" Type="http://schemas.openxmlformats.org/officeDocument/2006/relationships/hyperlink" Target="https://www.facebook.com/228735667216_10153107791887217_10153108951827217" TargetMode="External"/><Relationship Id="rId3225" Type="http://schemas.openxmlformats.org/officeDocument/2006/relationships/hyperlink" Target="https://www.youtube.com/watch?v=-BDqzmG-rH8" TargetMode="External"/><Relationship Id="rId4556" Type="http://schemas.openxmlformats.org/officeDocument/2006/relationships/hyperlink" Target="https://www.facebook.com/164305410295882_1110560592337021_1110568752336205" TargetMode="External"/><Relationship Id="rId694" Type="http://schemas.openxmlformats.org/officeDocument/2006/relationships/hyperlink" Target="https://www.facebook.com/228735667216_10153107791887217_10153108430972217" TargetMode="External"/><Relationship Id="rId3224" Type="http://schemas.openxmlformats.org/officeDocument/2006/relationships/hyperlink" Target="https://www.facebook.com/228735667216_10153107791887217_10153108212782217" TargetMode="External"/><Relationship Id="rId4555" Type="http://schemas.openxmlformats.org/officeDocument/2006/relationships/hyperlink" Target="https://www.facebook.com/164305410295882_1110560592337021_1110565282336552" TargetMode="External"/><Relationship Id="rId3259" Type="http://schemas.openxmlformats.org/officeDocument/2006/relationships/hyperlink" Target="https://petition.parliament.uk/petitions/104471" TargetMode="External"/><Relationship Id="rId3250" Type="http://schemas.openxmlformats.org/officeDocument/2006/relationships/hyperlink" Target="https://www.facebook.com/228735667216_10153107791887217_10153108246862217" TargetMode="External"/><Relationship Id="rId4581" Type="http://schemas.openxmlformats.org/officeDocument/2006/relationships/hyperlink" Target="https://www.facebook.com/164305410295882_2427383917321342_2427495420643525" TargetMode="External"/><Relationship Id="rId4580" Type="http://schemas.openxmlformats.org/officeDocument/2006/relationships/hyperlink" Target="https://www.facebook.com/164305410295882_2427383917321342_2427493417310392" TargetMode="External"/><Relationship Id="rId3252" Type="http://schemas.openxmlformats.org/officeDocument/2006/relationships/hyperlink" Target="https://www.facebook.com/228735667216_10153107791887217_10153108302572217" TargetMode="External"/><Relationship Id="rId4583" Type="http://schemas.openxmlformats.org/officeDocument/2006/relationships/hyperlink" Target="https://www.facebook.com/164305410295882_2427383917321342_2427498670643200" TargetMode="External"/><Relationship Id="rId3251" Type="http://schemas.openxmlformats.org/officeDocument/2006/relationships/hyperlink" Target="https://www.facebook.com/228735667216_10153107791887217_10153109479597217" TargetMode="External"/><Relationship Id="rId4582" Type="http://schemas.openxmlformats.org/officeDocument/2006/relationships/hyperlink" Target="https://www.facebook.com/164305410295882_2427383917321342_2427497767309957" TargetMode="External"/><Relationship Id="rId3254" Type="http://schemas.openxmlformats.org/officeDocument/2006/relationships/hyperlink" Target="https://youtu.be/UkIocH91j0w" TargetMode="External"/><Relationship Id="rId4585" Type="http://schemas.openxmlformats.org/officeDocument/2006/relationships/hyperlink" Target="https://www.facebook.com/164305410295882_2427383917321342_2427500997309634" TargetMode="External"/><Relationship Id="rId3253" Type="http://schemas.openxmlformats.org/officeDocument/2006/relationships/hyperlink" Target="https://www.facebook.com/228735667216_10153107791887217_10153108373697217" TargetMode="External"/><Relationship Id="rId4584" Type="http://schemas.openxmlformats.org/officeDocument/2006/relationships/hyperlink" Target="https://www.facebook.com/164305410295882_2427383917321342_2427499713976429" TargetMode="External"/><Relationship Id="rId3256" Type="http://schemas.openxmlformats.org/officeDocument/2006/relationships/hyperlink" Target="https://petition.parliament.uk/petitions/106477" TargetMode="External"/><Relationship Id="rId4587" Type="http://schemas.openxmlformats.org/officeDocument/2006/relationships/hyperlink" Target="https://www.facebook.com/164305410295882_2427383917321342_2427507633975637" TargetMode="External"/><Relationship Id="rId3255" Type="http://schemas.openxmlformats.org/officeDocument/2006/relationships/hyperlink" Target="https://www.facebook.com/228735667216_10153107791887217_10153108148262217" TargetMode="External"/><Relationship Id="rId4586" Type="http://schemas.openxmlformats.org/officeDocument/2006/relationships/hyperlink" Target="https://www.facebook.com/164305410295882_2427383917321342_2427506113975789" TargetMode="External"/><Relationship Id="rId3258" Type="http://schemas.openxmlformats.org/officeDocument/2006/relationships/hyperlink" Target="https://www.facebook.com/228735667216_10153107791887217_10153107925737217" TargetMode="External"/><Relationship Id="rId4589" Type="http://schemas.openxmlformats.org/officeDocument/2006/relationships/hyperlink" Target="https://www.facebook.com/164305410295882_2427383917321342_2427514110641656" TargetMode="External"/><Relationship Id="rId3257" Type="http://schemas.openxmlformats.org/officeDocument/2006/relationships/hyperlink" Target="https://www.facebook.com/228735667216_10153107791887217_10153109454642217" TargetMode="External"/><Relationship Id="rId4588" Type="http://schemas.openxmlformats.org/officeDocument/2006/relationships/hyperlink" Target="https://www.facebook.com/164305410295882_2427383917321342_2427508407308893" TargetMode="External"/><Relationship Id="rId3249" Type="http://schemas.openxmlformats.org/officeDocument/2006/relationships/hyperlink" Target="https://www.facebook.com/228735667216_10153107791887217_10153109685282217" TargetMode="External"/><Relationship Id="rId3248" Type="http://schemas.openxmlformats.org/officeDocument/2006/relationships/hyperlink" Target="https://www.facebook.com/228735667216_10153107791887217_10153108388052217" TargetMode="External"/><Relationship Id="rId4579" Type="http://schemas.openxmlformats.org/officeDocument/2006/relationships/hyperlink" Target="https://www.facebook.com/164305410295882_2427383917321342_2427490777310656" TargetMode="External"/><Relationship Id="rId4570" Type="http://schemas.openxmlformats.org/officeDocument/2006/relationships/hyperlink" Target="https://www.facebook.com/164305410295882_2427383917321342_2427467257313008" TargetMode="External"/><Relationship Id="rId3241" Type="http://schemas.openxmlformats.org/officeDocument/2006/relationships/hyperlink" Target="https://www.facebook.com/228735667216_10153107791887217_10153108165557217" TargetMode="External"/><Relationship Id="rId4572" Type="http://schemas.openxmlformats.org/officeDocument/2006/relationships/hyperlink" Target="https://www.facebook.com/164305410295882_2427383917321342_2427470270646040" TargetMode="External"/><Relationship Id="rId3240" Type="http://schemas.openxmlformats.org/officeDocument/2006/relationships/hyperlink" Target="https://www.facebook.com/228735667216_10153107791887217_10153108690507217" TargetMode="External"/><Relationship Id="rId4571" Type="http://schemas.openxmlformats.org/officeDocument/2006/relationships/hyperlink" Target="https://www.facebook.com/164305410295882_2427383917321342_2427469877312746" TargetMode="External"/><Relationship Id="rId3243" Type="http://schemas.openxmlformats.org/officeDocument/2006/relationships/hyperlink" Target="https://www.facebook.com/228735667216_10153107791887217_10153107840052217" TargetMode="External"/><Relationship Id="rId4574" Type="http://schemas.openxmlformats.org/officeDocument/2006/relationships/hyperlink" Target="https://www.facebook.com/164305410295882_2427383917321342_2427478860645181" TargetMode="External"/><Relationship Id="rId3242" Type="http://schemas.openxmlformats.org/officeDocument/2006/relationships/hyperlink" Target="https://www.facebook.com/228735667216_10153107791887217_10153108146432217" TargetMode="External"/><Relationship Id="rId4573" Type="http://schemas.openxmlformats.org/officeDocument/2006/relationships/hyperlink" Target="https://www.facebook.com/164305410295882_2427383917321342_2427476620645405" TargetMode="External"/><Relationship Id="rId3245" Type="http://schemas.openxmlformats.org/officeDocument/2006/relationships/hyperlink" Target="https://www.facebook.com/228735667216_10153107791887217_10153107821802217" TargetMode="External"/><Relationship Id="rId4576" Type="http://schemas.openxmlformats.org/officeDocument/2006/relationships/hyperlink" Target="https://www.facebook.com/164305410295882_2427383917321342_2427480550645012" TargetMode="External"/><Relationship Id="rId3244" Type="http://schemas.openxmlformats.org/officeDocument/2006/relationships/hyperlink" Target="https://www.facebook.com/228735667216_10153107791887217_10153107820542217" TargetMode="External"/><Relationship Id="rId4575" Type="http://schemas.openxmlformats.org/officeDocument/2006/relationships/hyperlink" Target="https://www.facebook.com/164305410295882_2427383917321342_2427480390645028" TargetMode="External"/><Relationship Id="rId3247" Type="http://schemas.openxmlformats.org/officeDocument/2006/relationships/hyperlink" Target="https://www.facebook.com/228735667216_10153107791887217_10153107942702217" TargetMode="External"/><Relationship Id="rId4578" Type="http://schemas.openxmlformats.org/officeDocument/2006/relationships/hyperlink" Target="https://www.facebook.com/164305410295882_2427383917321342_2427487270644340" TargetMode="External"/><Relationship Id="rId3246" Type="http://schemas.openxmlformats.org/officeDocument/2006/relationships/hyperlink" Target="https://www.facebook.com/228735667216_10153107791887217_10153108418627217" TargetMode="External"/><Relationship Id="rId4577" Type="http://schemas.openxmlformats.org/officeDocument/2006/relationships/hyperlink" Target="https://www.facebook.com/164305410295882_2427383917321342_2427481747311559" TargetMode="External"/><Relationship Id="rId1499" Type="http://schemas.openxmlformats.org/officeDocument/2006/relationships/hyperlink" Target="https://www.facebook.com/10513336322_10153766076741323_10153766188391323" TargetMode="External"/><Relationship Id="rId4525" Type="http://schemas.openxmlformats.org/officeDocument/2006/relationships/hyperlink" Target="https://www.facebook.com/164305410295882_1110560592337021_1110644408995306" TargetMode="External"/><Relationship Id="rId5857" Type="http://schemas.openxmlformats.org/officeDocument/2006/relationships/hyperlink" Target="https://www.facebook.com/10513336322_10153766238276323_10153766553406323" TargetMode="External"/><Relationship Id="rId4524" Type="http://schemas.openxmlformats.org/officeDocument/2006/relationships/hyperlink" Target="https://www.facebook.com/164305410295882_1110560592337021_1110636332329447" TargetMode="External"/><Relationship Id="rId5858" Type="http://schemas.openxmlformats.org/officeDocument/2006/relationships/hyperlink" Target="https://www.facebook.com/10513336322_10153766238276323_10153768526826323" TargetMode="External"/><Relationship Id="rId4527" Type="http://schemas.openxmlformats.org/officeDocument/2006/relationships/hyperlink" Target="https://www.facebook.com/164305410295882_1110560592337021_1110660698993677" TargetMode="External"/><Relationship Id="rId5855" Type="http://schemas.openxmlformats.org/officeDocument/2006/relationships/hyperlink" Target="https://www.facebook.com/10513336322_10153766238276323_10153766948021323" TargetMode="External"/><Relationship Id="rId4526" Type="http://schemas.openxmlformats.org/officeDocument/2006/relationships/hyperlink" Target="https://www.facebook.com/164305410295882_1110560592337021_1110654768994270" TargetMode="External"/><Relationship Id="rId5856" Type="http://schemas.openxmlformats.org/officeDocument/2006/relationships/hyperlink" Target="https://www.facebook.com/10513336322_10153766238276323_10153767141836323" TargetMode="External"/><Relationship Id="rId4529" Type="http://schemas.openxmlformats.org/officeDocument/2006/relationships/hyperlink" Target="https://www.facebook.com/164305410295882_1110560592337021_1110715992321481" TargetMode="External"/><Relationship Id="rId4528" Type="http://schemas.openxmlformats.org/officeDocument/2006/relationships/hyperlink" Target="https://www.facebook.com/164305410295882_1110560592337021_1110690015657412" TargetMode="External"/><Relationship Id="rId5859" Type="http://schemas.openxmlformats.org/officeDocument/2006/relationships/hyperlink" Target="https://www.facebook.com/10513336322_10153766238276323_1520557431570364" TargetMode="External"/><Relationship Id="rId668" Type="http://schemas.openxmlformats.org/officeDocument/2006/relationships/hyperlink" Target="https://www.facebook.com/228735667216_10153107791887217_10153108824897217" TargetMode="External"/><Relationship Id="rId667" Type="http://schemas.openxmlformats.org/officeDocument/2006/relationships/hyperlink" Target="https://www.facebook.com/228735667216_10153107791887217_10153110969477217" TargetMode="External"/><Relationship Id="rId666" Type="http://schemas.openxmlformats.org/officeDocument/2006/relationships/hyperlink" Target="https://www.facebook.com/228735667216_10153107791887217_10153110965152217" TargetMode="External"/><Relationship Id="rId665" Type="http://schemas.openxmlformats.org/officeDocument/2006/relationships/hyperlink" Target="https://www.facebook.com/228735667216_10153107791887217_10153110864772217" TargetMode="External"/><Relationship Id="rId669" Type="http://schemas.openxmlformats.org/officeDocument/2006/relationships/hyperlink" Target="https://www.facebook.com/228735667216_10153107791887217_10153125013752217" TargetMode="External"/><Relationship Id="rId1490" Type="http://schemas.openxmlformats.org/officeDocument/2006/relationships/hyperlink" Target="https://www.facebook.com/10513336322_10153766076741323_10153766169761323" TargetMode="External"/><Relationship Id="rId660" Type="http://schemas.openxmlformats.org/officeDocument/2006/relationships/hyperlink" Target="https://www.facebook.com/228735667216_10153107791887217_10153108113327217" TargetMode="External"/><Relationship Id="rId1491" Type="http://schemas.openxmlformats.org/officeDocument/2006/relationships/hyperlink" Target="https://www.facebook.com/10513336322_10153766076741323_10153766170371323" TargetMode="External"/><Relationship Id="rId1492" Type="http://schemas.openxmlformats.org/officeDocument/2006/relationships/hyperlink" Target="https://www.facebook.com/10513336322_10153766076741323_10153766174206323" TargetMode="External"/><Relationship Id="rId5850" Type="http://schemas.openxmlformats.org/officeDocument/2006/relationships/hyperlink" Target="https://www.facebook.com/10513336322_10153766238276323_10153766462076323" TargetMode="External"/><Relationship Id="rId1493" Type="http://schemas.openxmlformats.org/officeDocument/2006/relationships/hyperlink" Target="https://www.facebook.com/10513336322_10153766076741323_10153766176606323" TargetMode="External"/><Relationship Id="rId1494" Type="http://schemas.openxmlformats.org/officeDocument/2006/relationships/hyperlink" Target="https://www.facebook.com/10513336322_10153766076741323_10153766177971323" TargetMode="External"/><Relationship Id="rId664" Type="http://schemas.openxmlformats.org/officeDocument/2006/relationships/hyperlink" Target="https://www.facebook.com/228735667216_10153107791887217_10153110078312217" TargetMode="External"/><Relationship Id="rId1495" Type="http://schemas.openxmlformats.org/officeDocument/2006/relationships/hyperlink" Target="https://www.facebook.com/10513336322_10153766076741323_10153766179961323" TargetMode="External"/><Relationship Id="rId4521" Type="http://schemas.openxmlformats.org/officeDocument/2006/relationships/hyperlink" Target="https://www.facebook.com/164305410295882_1110560592337021_1110587589000988" TargetMode="External"/><Relationship Id="rId5853" Type="http://schemas.openxmlformats.org/officeDocument/2006/relationships/hyperlink" Target="https://www.facebook.com/10513336322_10153766238276323_10153768681231323" TargetMode="External"/><Relationship Id="rId663" Type="http://schemas.openxmlformats.org/officeDocument/2006/relationships/hyperlink" Target="https://www.facebook.com/228735667216_10153107791887217_10153108147722217" TargetMode="External"/><Relationship Id="rId1496" Type="http://schemas.openxmlformats.org/officeDocument/2006/relationships/hyperlink" Target="https://www.facebook.com/10513336322_10153766076741323_10153766186806323" TargetMode="External"/><Relationship Id="rId4520" Type="http://schemas.openxmlformats.org/officeDocument/2006/relationships/hyperlink" Target="https://www.facebook.com/164305410295882_1110560592337021_1110586539001093" TargetMode="External"/><Relationship Id="rId5854" Type="http://schemas.openxmlformats.org/officeDocument/2006/relationships/hyperlink" Target="https://www.facebook.com/10513336322_10153766238276323_10153768130106323" TargetMode="External"/><Relationship Id="rId662" Type="http://schemas.openxmlformats.org/officeDocument/2006/relationships/hyperlink" Target="https://www.facebook.com/228735667216_10153107791887217_10153108141912217" TargetMode="External"/><Relationship Id="rId1497" Type="http://schemas.openxmlformats.org/officeDocument/2006/relationships/hyperlink" Target="https://www.facebook.com/10513336322_10153766076741323_10153766187591323" TargetMode="External"/><Relationship Id="rId4523" Type="http://schemas.openxmlformats.org/officeDocument/2006/relationships/hyperlink" Target="https://www.facebook.com/164305410295882_1110560592337021_1110634812329599" TargetMode="External"/><Relationship Id="rId5851" Type="http://schemas.openxmlformats.org/officeDocument/2006/relationships/hyperlink" Target="https://www.facebook.com/10513336322_10153766238276323_1722731674616107" TargetMode="External"/><Relationship Id="rId661" Type="http://schemas.openxmlformats.org/officeDocument/2006/relationships/hyperlink" Target="https://www.facebook.com/228735667216_10153107791887217_10153108117502217" TargetMode="External"/><Relationship Id="rId1498" Type="http://schemas.openxmlformats.org/officeDocument/2006/relationships/hyperlink" Target="https://www.facebook.com/10513336322_10153766076741323_10153766188386323" TargetMode="External"/><Relationship Id="rId4522" Type="http://schemas.openxmlformats.org/officeDocument/2006/relationships/hyperlink" Target="https://www.facebook.com/164305410295882_1110560592337021_1110595275666886" TargetMode="External"/><Relationship Id="rId5852" Type="http://schemas.openxmlformats.org/officeDocument/2006/relationships/hyperlink" Target="https://www.facebook.com/10513336322_10153766238276323_10153766576126323" TargetMode="External"/><Relationship Id="rId1488" Type="http://schemas.openxmlformats.org/officeDocument/2006/relationships/hyperlink" Target="https://www.facebook.com/10513336322_10153766076741323_10153766168706323" TargetMode="External"/><Relationship Id="rId4514" Type="http://schemas.openxmlformats.org/officeDocument/2006/relationships/hyperlink" Target="https://www.facebook.com/164305410295882_1110560592337021_1110567762336304" TargetMode="External"/><Relationship Id="rId5846" Type="http://schemas.openxmlformats.org/officeDocument/2006/relationships/hyperlink" Target="https://www.facebook.com/10513336322_10153766238276323_10153768778036323" TargetMode="External"/><Relationship Id="rId1489" Type="http://schemas.openxmlformats.org/officeDocument/2006/relationships/hyperlink" Target="https://www.facebook.com/10513336322_10153766076741323_10153766169371323" TargetMode="External"/><Relationship Id="rId4513" Type="http://schemas.openxmlformats.org/officeDocument/2006/relationships/hyperlink" Target="https://www.facebook.com/164305410295882_1110560592337021_1111079758951771" TargetMode="External"/><Relationship Id="rId5847" Type="http://schemas.openxmlformats.org/officeDocument/2006/relationships/hyperlink" Target="https://www.facebook.com/10513336322_10153766238276323_10153768778886323" TargetMode="External"/><Relationship Id="rId4516" Type="http://schemas.openxmlformats.org/officeDocument/2006/relationships/hyperlink" Target="https://www.facebook.com/164305410295882_1110560592337021_1110575805668833" TargetMode="External"/><Relationship Id="rId5844" Type="http://schemas.openxmlformats.org/officeDocument/2006/relationships/hyperlink" Target="https://www.facebook.com/10513336322_10153766238276323_10153769185526323" TargetMode="External"/><Relationship Id="rId4515" Type="http://schemas.openxmlformats.org/officeDocument/2006/relationships/hyperlink" Target="https://www.facebook.com/164305410295882_1110560592337021_1110575145668899" TargetMode="External"/><Relationship Id="rId5845" Type="http://schemas.openxmlformats.org/officeDocument/2006/relationships/hyperlink" Target="https://www.facebook.com/10513336322_10153766238276323_10153766693601323" TargetMode="External"/><Relationship Id="rId4518" Type="http://schemas.openxmlformats.org/officeDocument/2006/relationships/hyperlink" Target="https://www.facebook.com/164305410295882_1110560592337021_1110584699001277" TargetMode="External"/><Relationship Id="rId4517" Type="http://schemas.openxmlformats.org/officeDocument/2006/relationships/hyperlink" Target="https://www.facebook.com/164305410295882_1110560592337021_1110579802335100" TargetMode="External"/><Relationship Id="rId5848" Type="http://schemas.openxmlformats.org/officeDocument/2006/relationships/hyperlink" Target="https://www.facebook.com/10513336322_10153766238276323_10153768781921323" TargetMode="External"/><Relationship Id="rId4519" Type="http://schemas.openxmlformats.org/officeDocument/2006/relationships/hyperlink" Target="https://www.facebook.com/164305410295882_1110560592337021_1110585882334492" TargetMode="External"/><Relationship Id="rId5849" Type="http://schemas.openxmlformats.org/officeDocument/2006/relationships/hyperlink" Target="https://www.facebook.com/10513336322_10153766238276323_10153769093946323" TargetMode="External"/><Relationship Id="rId657" Type="http://schemas.openxmlformats.org/officeDocument/2006/relationships/hyperlink" Target="https://www.facebook.com/228735667216_10153107791887217_10153108033322217" TargetMode="External"/><Relationship Id="rId656" Type="http://schemas.openxmlformats.org/officeDocument/2006/relationships/hyperlink" Target="https://www.facebook.com/228735667216_10153107791887217_10153107943757217" TargetMode="External"/><Relationship Id="rId655" Type="http://schemas.openxmlformats.org/officeDocument/2006/relationships/hyperlink" Target="https://www.facebook.com/228735667216_10153107791887217_10153107939132217" TargetMode="External"/><Relationship Id="rId654" Type="http://schemas.openxmlformats.org/officeDocument/2006/relationships/hyperlink" Target="https://www.facebook.com/228735667216_10153107791887217_10153107935952217" TargetMode="External"/><Relationship Id="rId659" Type="http://schemas.openxmlformats.org/officeDocument/2006/relationships/hyperlink" Target="https://www.facebook.com/228735667216_10153107791887217_10153108112567217" TargetMode="External"/><Relationship Id="rId658" Type="http://schemas.openxmlformats.org/officeDocument/2006/relationships/hyperlink" Target="https://www.facebook.com/228735667216_10153107791887217_10153108067502217" TargetMode="External"/><Relationship Id="rId1480" Type="http://schemas.openxmlformats.org/officeDocument/2006/relationships/hyperlink" Target="https://www.facebook.com/10513336322_10153766076741323_10153766558016323" TargetMode="External"/><Relationship Id="rId1481" Type="http://schemas.openxmlformats.org/officeDocument/2006/relationships/hyperlink" Target="https://www.facebook.com/10513336322_10153766076741323_10153766711456323" TargetMode="External"/><Relationship Id="rId1482" Type="http://schemas.openxmlformats.org/officeDocument/2006/relationships/hyperlink" Target="https://www.facebook.com/10513336322_10153766076741323_10153766945581323" TargetMode="External"/><Relationship Id="rId1483" Type="http://schemas.openxmlformats.org/officeDocument/2006/relationships/hyperlink" Target="https://www.facebook.com/10513336322_10153766076741323_10153766957606323" TargetMode="External"/><Relationship Id="rId653" Type="http://schemas.openxmlformats.org/officeDocument/2006/relationships/hyperlink" Target="https://www.facebook.com/228735667216_10153107791887217_10153110933847217" TargetMode="External"/><Relationship Id="rId1484" Type="http://schemas.openxmlformats.org/officeDocument/2006/relationships/hyperlink" Target="https://www.facebook.com/10513336322_10153766076741323_10153767169886323" TargetMode="External"/><Relationship Id="rId4510" Type="http://schemas.openxmlformats.org/officeDocument/2006/relationships/hyperlink" Target="https://www.facebook.com/164305410295882_1110560592337021_1110660615660352" TargetMode="External"/><Relationship Id="rId5842" Type="http://schemas.openxmlformats.org/officeDocument/2006/relationships/hyperlink" Target="https://www.facebook.com/10513336322_10153766238276323_1520316768261097" TargetMode="External"/><Relationship Id="rId652" Type="http://schemas.openxmlformats.org/officeDocument/2006/relationships/hyperlink" Target="https://www.facebook.com/228735667216_10153107791887217_10153110978802217" TargetMode="External"/><Relationship Id="rId1485" Type="http://schemas.openxmlformats.org/officeDocument/2006/relationships/hyperlink" Target="https://www.facebook.com/10513336322_10153766076741323_10153767221551323" TargetMode="External"/><Relationship Id="rId5843" Type="http://schemas.openxmlformats.org/officeDocument/2006/relationships/hyperlink" Target="https://www.facebook.com/10513336322_10153766238276323_10153767918711323" TargetMode="External"/><Relationship Id="rId651" Type="http://schemas.openxmlformats.org/officeDocument/2006/relationships/hyperlink" Target="https://www.facebook.com/228735667216_10153107791887217_10153108425187217" TargetMode="External"/><Relationship Id="rId1486" Type="http://schemas.openxmlformats.org/officeDocument/2006/relationships/hyperlink" Target="https://www.facebook.com/10513336322_10153766076741323_10153767839391323" TargetMode="External"/><Relationship Id="rId4512" Type="http://schemas.openxmlformats.org/officeDocument/2006/relationships/hyperlink" Target="https://www.facebook.com/164305410295882_1110560592337021_1111114568948290" TargetMode="External"/><Relationship Id="rId5840" Type="http://schemas.openxmlformats.org/officeDocument/2006/relationships/hyperlink" Target="https://www.facebook.com/10513336322_10153766238276323_1520316138261160" TargetMode="External"/><Relationship Id="rId650" Type="http://schemas.openxmlformats.org/officeDocument/2006/relationships/hyperlink" Target="https://www.facebook.com/228735667216_10153107791887217_10153107956167217" TargetMode="External"/><Relationship Id="rId1487" Type="http://schemas.openxmlformats.org/officeDocument/2006/relationships/hyperlink" Target="https://www.facebook.com/10513336322_10153766076741323_10153766164841323" TargetMode="External"/><Relationship Id="rId4511" Type="http://schemas.openxmlformats.org/officeDocument/2006/relationships/hyperlink" Target="https://www.facebook.com/164305410295882_1110560592337021_1110802148979532" TargetMode="External"/><Relationship Id="rId5841" Type="http://schemas.openxmlformats.org/officeDocument/2006/relationships/hyperlink" Target="https://www.facebook.com/10513336322_10153766238276323_1722350127987595" TargetMode="External"/><Relationship Id="rId3216" Type="http://schemas.openxmlformats.org/officeDocument/2006/relationships/hyperlink" Target="https://www.facebook.com/228735667216_10153107791887217_10153107823197217" TargetMode="External"/><Relationship Id="rId4547" Type="http://schemas.openxmlformats.org/officeDocument/2006/relationships/hyperlink" Target="https://www.facebook.com/164305410295882_1110560592337021_1110960592297021" TargetMode="External"/><Relationship Id="rId3215" Type="http://schemas.openxmlformats.org/officeDocument/2006/relationships/hyperlink" Target="https://www.facebook.com/228735667216_10153107791887217_10153108202237217" TargetMode="External"/><Relationship Id="rId4546" Type="http://schemas.openxmlformats.org/officeDocument/2006/relationships/hyperlink" Target="https://www.facebook.com/164305410295882_1110560592337021_1110905582302522" TargetMode="External"/><Relationship Id="rId3218" Type="http://schemas.openxmlformats.org/officeDocument/2006/relationships/hyperlink" Target="https://www.facebook.com/228735667216_10153107791887217_10153107972142217" TargetMode="External"/><Relationship Id="rId4549" Type="http://schemas.openxmlformats.org/officeDocument/2006/relationships/hyperlink" Target="https://www.facebook.com/164305410295882_1110560592337021_1110562302336850" TargetMode="External"/><Relationship Id="rId5877" Type="http://schemas.openxmlformats.org/officeDocument/2006/relationships/hyperlink" Target="https://www.facebook.com/10513336322_10153766238276323_10153773129266323" TargetMode="External"/><Relationship Id="rId3217" Type="http://schemas.openxmlformats.org/officeDocument/2006/relationships/hyperlink" Target="https://www.facebook.com/228735667216_10153107791887217_10153107852302217" TargetMode="External"/><Relationship Id="rId4548" Type="http://schemas.openxmlformats.org/officeDocument/2006/relationships/hyperlink" Target="https://www.facebook.com/164305410295882_1110560592337021_1111035925622821" TargetMode="External"/><Relationship Id="rId5878" Type="http://schemas.openxmlformats.org/officeDocument/2006/relationships/drawing" Target="../drawings/drawing1.xml"/><Relationship Id="rId3219" Type="http://schemas.openxmlformats.org/officeDocument/2006/relationships/hyperlink" Target="https://www.facebook.com/228735667216_10153107791887217_10153109307702217" TargetMode="External"/><Relationship Id="rId689" Type="http://schemas.openxmlformats.org/officeDocument/2006/relationships/hyperlink" Target="https://www.facebook.com/228735667216_10153107791887217_10153108153842217" TargetMode="External"/><Relationship Id="rId688" Type="http://schemas.openxmlformats.org/officeDocument/2006/relationships/hyperlink" Target="https://www.facebook.com/228735667216_10153107791887217_10153108252552217" TargetMode="External"/><Relationship Id="rId687" Type="http://schemas.openxmlformats.org/officeDocument/2006/relationships/hyperlink" Target="https://www.facebook.com/228735667216_10153107791887217_10153108067477217" TargetMode="External"/><Relationship Id="rId682" Type="http://schemas.openxmlformats.org/officeDocument/2006/relationships/hyperlink" Target="https://www.facebook.com/228735667216_10153107791887217_10153107874927217" TargetMode="External"/><Relationship Id="rId5871" Type="http://schemas.openxmlformats.org/officeDocument/2006/relationships/hyperlink" Target="https://www.facebook.com/10513336322_10153766238276323_10153769684991323" TargetMode="External"/><Relationship Id="rId681" Type="http://schemas.openxmlformats.org/officeDocument/2006/relationships/hyperlink" Target="https://www.facebook.com/228735667216_10153107791887217_10153110645752217" TargetMode="External"/><Relationship Id="rId5872" Type="http://schemas.openxmlformats.org/officeDocument/2006/relationships/hyperlink" Target="https://www.facebook.com/10513336322_10153766238276323_10153767687006323" TargetMode="External"/><Relationship Id="rId680" Type="http://schemas.openxmlformats.org/officeDocument/2006/relationships/hyperlink" Target="https://www.facebook.com/228735667216_10153107791887217_10153108442687217" TargetMode="External"/><Relationship Id="rId3210" Type="http://schemas.openxmlformats.org/officeDocument/2006/relationships/hyperlink" Target="https://www.facebook.com/228735667216_10153107791887217_10153108215032217" TargetMode="External"/><Relationship Id="rId4541" Type="http://schemas.openxmlformats.org/officeDocument/2006/relationships/hyperlink" Target="https://www.facebook.com/164305410295882_1110560592337021_1110811172311963" TargetMode="External"/><Relationship Id="rId4540" Type="http://schemas.openxmlformats.org/officeDocument/2006/relationships/hyperlink" Target="https://www.facebook.com/164305410295882_1110560592337021_1110804665645947" TargetMode="External"/><Relationship Id="rId5870" Type="http://schemas.openxmlformats.org/officeDocument/2006/relationships/hyperlink" Target="https://www.facebook.com/10513336322_10153766238276323_1520403101585797" TargetMode="External"/><Relationship Id="rId686" Type="http://schemas.openxmlformats.org/officeDocument/2006/relationships/hyperlink" Target="https://www.facebook.com/228735667216_10153107791887217_10153110387692217" TargetMode="External"/><Relationship Id="rId3212" Type="http://schemas.openxmlformats.org/officeDocument/2006/relationships/hyperlink" Target="https://www.facebook.com/228735667216_10153107791887217_10153108391682217" TargetMode="External"/><Relationship Id="rId4543" Type="http://schemas.openxmlformats.org/officeDocument/2006/relationships/hyperlink" Target="https://www.facebook.com/164305410295882_1110560592337021_1110839605642453" TargetMode="External"/><Relationship Id="rId5875" Type="http://schemas.openxmlformats.org/officeDocument/2006/relationships/hyperlink" Target="https://www.facebook.com/10513336322_10153766238276323_10153769422131323" TargetMode="External"/><Relationship Id="rId685" Type="http://schemas.openxmlformats.org/officeDocument/2006/relationships/hyperlink" Target="https://www.facebook.com/228735667216_10153107791887217_10153107865897217" TargetMode="External"/><Relationship Id="rId3211" Type="http://schemas.openxmlformats.org/officeDocument/2006/relationships/hyperlink" Target="https://www.facebook.com/228735667216_10153107791887217_10153108085247217" TargetMode="External"/><Relationship Id="rId4542" Type="http://schemas.openxmlformats.org/officeDocument/2006/relationships/hyperlink" Target="https://www.facebook.com/164305410295882_1110560592337021_1110812695645144" TargetMode="External"/><Relationship Id="rId5876" Type="http://schemas.openxmlformats.org/officeDocument/2006/relationships/hyperlink" Target="https://www.facebook.com/10513336322_10153766238276323_1722632441292697" TargetMode="External"/><Relationship Id="rId684" Type="http://schemas.openxmlformats.org/officeDocument/2006/relationships/hyperlink" Target="https://www.facebook.com/228735667216_10153107791887217_10153108512682217" TargetMode="External"/><Relationship Id="rId3214" Type="http://schemas.openxmlformats.org/officeDocument/2006/relationships/hyperlink" Target="https://www.youtube.com/watch?v=-BDqzmG-rH8" TargetMode="External"/><Relationship Id="rId4545" Type="http://schemas.openxmlformats.org/officeDocument/2006/relationships/hyperlink" Target="https://www.facebook.com/164305410295882_1110560592337021_1110901768969570" TargetMode="External"/><Relationship Id="rId5873" Type="http://schemas.openxmlformats.org/officeDocument/2006/relationships/hyperlink" Target="https://www.facebook.com/10513336322_10153766238276323_1722515547971053" TargetMode="External"/><Relationship Id="rId683" Type="http://schemas.openxmlformats.org/officeDocument/2006/relationships/hyperlink" Target="https://www.facebook.com/228735667216_10153107791887217_10153107848802217" TargetMode="External"/><Relationship Id="rId3213" Type="http://schemas.openxmlformats.org/officeDocument/2006/relationships/hyperlink" Target="https://www.facebook.com/228735667216_10153107791887217_10153109716882217" TargetMode="External"/><Relationship Id="rId4544" Type="http://schemas.openxmlformats.org/officeDocument/2006/relationships/hyperlink" Target="https://www.facebook.com/164305410295882_1110560592337021_1110885028971244" TargetMode="External"/><Relationship Id="rId5874" Type="http://schemas.openxmlformats.org/officeDocument/2006/relationships/hyperlink" Target="https://www.facebook.com/10513336322_10153766238276323_1520359268256847" TargetMode="External"/><Relationship Id="rId3205" Type="http://schemas.openxmlformats.org/officeDocument/2006/relationships/hyperlink" Target="https://www.facebook.com/228735667216_10153107791887217_10153107824722217" TargetMode="External"/><Relationship Id="rId4536" Type="http://schemas.openxmlformats.org/officeDocument/2006/relationships/hyperlink" Target="https://www.facebook.com/164305410295882_1110560592337021_1110767822316298" TargetMode="External"/><Relationship Id="rId5868" Type="http://schemas.openxmlformats.org/officeDocument/2006/relationships/hyperlink" Target="https://www.facebook.com/10513336322_10153766238276323_10153769678851323" TargetMode="External"/><Relationship Id="rId3204" Type="http://schemas.openxmlformats.org/officeDocument/2006/relationships/hyperlink" Target="https://www.facebook.com/228735667216_10153107791887217_10153107849307217" TargetMode="External"/><Relationship Id="rId4535" Type="http://schemas.openxmlformats.org/officeDocument/2006/relationships/hyperlink" Target="https://www.facebook.com/164305410295882_1110560592337021_1110766635649750" TargetMode="External"/><Relationship Id="rId5869" Type="http://schemas.openxmlformats.org/officeDocument/2006/relationships/hyperlink" Target="https://www.facebook.com/10513336322_10153766238276323_10153769681751323" TargetMode="External"/><Relationship Id="rId3207" Type="http://schemas.openxmlformats.org/officeDocument/2006/relationships/hyperlink" Target="https://www.facebook.com/228735667216_10153107791887217_10153108503202217" TargetMode="External"/><Relationship Id="rId4538" Type="http://schemas.openxmlformats.org/officeDocument/2006/relationships/hyperlink" Target="https://www.facebook.com/164305410295882_1110560592337021_1110768675649546" TargetMode="External"/><Relationship Id="rId5866" Type="http://schemas.openxmlformats.org/officeDocument/2006/relationships/hyperlink" Target="https://www.facebook.com/10513336322_10153766238276323_1722366657985942" TargetMode="External"/><Relationship Id="rId3206" Type="http://schemas.openxmlformats.org/officeDocument/2006/relationships/hyperlink" Target="https://www.facebook.com/228735667216_10153107791887217_10153108435317217" TargetMode="External"/><Relationship Id="rId4537" Type="http://schemas.openxmlformats.org/officeDocument/2006/relationships/hyperlink" Target="https://www.facebook.com/164305410295882_1110560592337021_1110768425649571" TargetMode="External"/><Relationship Id="rId5867" Type="http://schemas.openxmlformats.org/officeDocument/2006/relationships/hyperlink" Target="https://www.facebook.com/10513336322_10153766238276323_1722432837979324" TargetMode="External"/><Relationship Id="rId3209" Type="http://schemas.openxmlformats.org/officeDocument/2006/relationships/hyperlink" Target="https://www.facebook.com/228735667216_10153107791887217_10153109455367217" TargetMode="External"/><Relationship Id="rId3208" Type="http://schemas.openxmlformats.org/officeDocument/2006/relationships/hyperlink" Target="https://www.facebook.com/228735667216_10153107791887217_10153108056797217" TargetMode="External"/><Relationship Id="rId4539" Type="http://schemas.openxmlformats.org/officeDocument/2006/relationships/hyperlink" Target="https://www.facebook.com/164305410295882_1110560592337021_1110785848981162" TargetMode="External"/><Relationship Id="rId679" Type="http://schemas.openxmlformats.org/officeDocument/2006/relationships/hyperlink" Target="https://www.facebook.com/228735667216_10153107791887217_10153107943187217" TargetMode="External"/><Relationship Id="rId678" Type="http://schemas.openxmlformats.org/officeDocument/2006/relationships/hyperlink" Target="https://www.facebook.com/228735667216_10153107791887217_10153108612247217" TargetMode="External"/><Relationship Id="rId677" Type="http://schemas.openxmlformats.org/officeDocument/2006/relationships/hyperlink" Target="https://www.facebook.com/228735667216_10153107791887217_10153112980657217" TargetMode="External"/><Relationship Id="rId676" Type="http://schemas.openxmlformats.org/officeDocument/2006/relationships/hyperlink" Target="https://www.facebook.com/228735667216_10153107791887217_10153108696902217" TargetMode="External"/><Relationship Id="rId671" Type="http://schemas.openxmlformats.org/officeDocument/2006/relationships/hyperlink" Target="https://www.facebook.com/228735667216_10153107791887217_10153110119717217" TargetMode="External"/><Relationship Id="rId5860" Type="http://schemas.openxmlformats.org/officeDocument/2006/relationships/hyperlink" Target="https://www.facebook.com/10513336322_10153766238276323_10153767389331323" TargetMode="External"/><Relationship Id="rId670" Type="http://schemas.openxmlformats.org/officeDocument/2006/relationships/hyperlink" Target="https://www.facebook.com/228735667216_10153107791887217_10153109565122217" TargetMode="External"/><Relationship Id="rId5861" Type="http://schemas.openxmlformats.org/officeDocument/2006/relationships/hyperlink" Target="https://www.facebook.com/10513336322_10153766238276323_10153766856711323" TargetMode="External"/><Relationship Id="rId4530" Type="http://schemas.openxmlformats.org/officeDocument/2006/relationships/hyperlink" Target="https://www.facebook.com/164305410295882_1110560592337021_1110722422320838" TargetMode="External"/><Relationship Id="rId675" Type="http://schemas.openxmlformats.org/officeDocument/2006/relationships/hyperlink" Target="https://www.facebook.com/228735667216_10153107791887217_10153108311182217" TargetMode="External"/><Relationship Id="rId3201" Type="http://schemas.openxmlformats.org/officeDocument/2006/relationships/hyperlink" Target="https://www.facebook.com/228735667216_10153107791887217_10153108511642217" TargetMode="External"/><Relationship Id="rId4532" Type="http://schemas.openxmlformats.org/officeDocument/2006/relationships/hyperlink" Target="https://www.facebook.com/164305410295882_1110560592337021_1110726292320451" TargetMode="External"/><Relationship Id="rId5864" Type="http://schemas.openxmlformats.org/officeDocument/2006/relationships/hyperlink" Target="https://www.facebook.com/10513336322_10153766238276323_10153766554796323" TargetMode="External"/><Relationship Id="rId674" Type="http://schemas.openxmlformats.org/officeDocument/2006/relationships/hyperlink" Target="https://www.facebook.com/228735667216_10153107791887217_10153107881882217" TargetMode="External"/><Relationship Id="rId3200" Type="http://schemas.openxmlformats.org/officeDocument/2006/relationships/hyperlink" Target="https://www.facebook.com/228735667216_10153107791887217_10153107855857217" TargetMode="External"/><Relationship Id="rId4531" Type="http://schemas.openxmlformats.org/officeDocument/2006/relationships/hyperlink" Target="https://www.facebook.com/164305410295882_1110560592337021_1110724425653971" TargetMode="External"/><Relationship Id="rId5865" Type="http://schemas.openxmlformats.org/officeDocument/2006/relationships/hyperlink" Target="https://www.facebook.com/10513336322_10153766238276323_10153768003391323" TargetMode="External"/><Relationship Id="rId673" Type="http://schemas.openxmlformats.org/officeDocument/2006/relationships/hyperlink" Target="https://www.facebook.com/228735667216_10153107791887217_10153107896402217" TargetMode="External"/><Relationship Id="rId3203" Type="http://schemas.openxmlformats.org/officeDocument/2006/relationships/hyperlink" Target="https://www.youtube.com/watch?v=XIx4aaVnLPQ" TargetMode="External"/><Relationship Id="rId4534" Type="http://schemas.openxmlformats.org/officeDocument/2006/relationships/hyperlink" Target="https://www.facebook.com/164305410295882_1110560592337021_1110730158986731" TargetMode="External"/><Relationship Id="rId5862" Type="http://schemas.openxmlformats.org/officeDocument/2006/relationships/hyperlink" Target="https://www.facebook.com/10513336322_10153766238276323_10153767142706323" TargetMode="External"/><Relationship Id="rId672" Type="http://schemas.openxmlformats.org/officeDocument/2006/relationships/hyperlink" Target="https://www.facebook.com/228735667216_10153107791887217_10153107922307217" TargetMode="External"/><Relationship Id="rId3202" Type="http://schemas.openxmlformats.org/officeDocument/2006/relationships/hyperlink" Target="https://www.facebook.com/228735667216_10153107791887217_10153109722177217" TargetMode="External"/><Relationship Id="rId4533" Type="http://schemas.openxmlformats.org/officeDocument/2006/relationships/hyperlink" Target="https://www.facebook.com/164305410295882_1110560592337021_1110726635653750" TargetMode="External"/><Relationship Id="rId5863" Type="http://schemas.openxmlformats.org/officeDocument/2006/relationships/hyperlink" Target="https://www.facebook.com/10513336322_10153766238276323_1520404984918942" TargetMode="External"/><Relationship Id="rId190" Type="http://schemas.openxmlformats.org/officeDocument/2006/relationships/hyperlink" Target="https://www.facebook.com/228735667216_10153273091322217_10153274410272217" TargetMode="External"/><Relationship Id="rId5019" Type="http://schemas.openxmlformats.org/officeDocument/2006/relationships/hyperlink" Target="https://www.facebook.com/10513336322_10153766238276323_10153768216956323" TargetMode="External"/><Relationship Id="rId194" Type="http://schemas.openxmlformats.org/officeDocument/2006/relationships/hyperlink" Target="https://www.facebook.com/228735667216_10153273091322217_10153274537022217" TargetMode="External"/><Relationship Id="rId193" Type="http://schemas.openxmlformats.org/officeDocument/2006/relationships/hyperlink" Target="https://www.facebook.com/228735667216_10153273091322217_10153273292137217" TargetMode="External"/><Relationship Id="rId192" Type="http://schemas.openxmlformats.org/officeDocument/2006/relationships/hyperlink" Target="https://www.facebook.com/228735667216_10153273091322217_10153273880372217" TargetMode="External"/><Relationship Id="rId191" Type="http://schemas.openxmlformats.org/officeDocument/2006/relationships/hyperlink" Target="https://www.facebook.com/228735667216_10153273091322217_10153273454262217" TargetMode="External"/><Relationship Id="rId5010" Type="http://schemas.openxmlformats.org/officeDocument/2006/relationships/hyperlink" Target="https://www.facebook.com/10513336322_10153766238276323_10153768137026323" TargetMode="External"/><Relationship Id="rId187" Type="http://schemas.openxmlformats.org/officeDocument/2006/relationships/hyperlink" Target="https://www.facebook.com/228735667216_10153273091322217_10153679028862217" TargetMode="External"/><Relationship Id="rId5013" Type="http://schemas.openxmlformats.org/officeDocument/2006/relationships/hyperlink" Target="https://www.facebook.com/10513336322_10153766238276323_10153768154971323" TargetMode="External"/><Relationship Id="rId186" Type="http://schemas.openxmlformats.org/officeDocument/2006/relationships/hyperlink" Target="https://www.facebook.com/228735667216_10153273091322217_10153273276797217" TargetMode="External"/><Relationship Id="rId5014" Type="http://schemas.openxmlformats.org/officeDocument/2006/relationships/hyperlink" Target="https://www.facebook.com/10513336322_10153766238276323_10153768174576323" TargetMode="External"/><Relationship Id="rId185" Type="http://schemas.openxmlformats.org/officeDocument/2006/relationships/hyperlink" Target="https://www.facebook.com/228735667216_10153273091322217_10153274595687217" TargetMode="External"/><Relationship Id="rId5011" Type="http://schemas.openxmlformats.org/officeDocument/2006/relationships/hyperlink" Target="https://www.facebook.com/10513336322_10153766238276323_10153768153971323" TargetMode="External"/><Relationship Id="rId184" Type="http://schemas.openxmlformats.org/officeDocument/2006/relationships/hyperlink" Target="https://www.facebook.com/228735667216_10153273091322217_10153273113492217" TargetMode="External"/><Relationship Id="rId5012" Type="http://schemas.openxmlformats.org/officeDocument/2006/relationships/hyperlink" Target="https://www.facebook.com/10513336322_10153766238276323_10153768154871323" TargetMode="External"/><Relationship Id="rId5017" Type="http://schemas.openxmlformats.org/officeDocument/2006/relationships/hyperlink" Target="https://www.facebook.com/10513336322_10153766238276323_10153768209631323" TargetMode="External"/><Relationship Id="rId5018" Type="http://schemas.openxmlformats.org/officeDocument/2006/relationships/hyperlink" Target="https://www.facebook.com/10513336322_10153766238276323_10153768213346323" TargetMode="External"/><Relationship Id="rId189" Type="http://schemas.openxmlformats.org/officeDocument/2006/relationships/hyperlink" Target="https://www.facebook.com/228735667216_10153273091322217_10153274401397217" TargetMode="External"/><Relationship Id="rId5015" Type="http://schemas.openxmlformats.org/officeDocument/2006/relationships/hyperlink" Target="https://www.facebook.com/10513336322_10153766238276323_10153768181216323" TargetMode="External"/><Relationship Id="rId188" Type="http://schemas.openxmlformats.org/officeDocument/2006/relationships/hyperlink" Target="https://www.facebook.com/228735667216_10153273091322217_10153273430042217" TargetMode="External"/><Relationship Id="rId5016" Type="http://schemas.openxmlformats.org/officeDocument/2006/relationships/hyperlink" Target="https://www.facebook.com/10513336322_10153766238276323_10153768183376323" TargetMode="External"/><Relationship Id="rId5008" Type="http://schemas.openxmlformats.org/officeDocument/2006/relationships/hyperlink" Target="https://www.facebook.com/10513336322_10153766238276323_10153768097636323" TargetMode="External"/><Relationship Id="rId5009" Type="http://schemas.openxmlformats.org/officeDocument/2006/relationships/hyperlink" Target="https://www.facebook.com/10513336322_10153766238276323_10153768124496323" TargetMode="External"/><Relationship Id="rId183" Type="http://schemas.openxmlformats.org/officeDocument/2006/relationships/hyperlink" Target="https://www.facebook.com/228735667216_10153273091322217_10153273328002217" TargetMode="External"/><Relationship Id="rId182" Type="http://schemas.openxmlformats.org/officeDocument/2006/relationships/hyperlink" Target="https://www.facebook.com/228735667216_10153273091322217_10153273341362217" TargetMode="External"/><Relationship Id="rId181" Type="http://schemas.openxmlformats.org/officeDocument/2006/relationships/hyperlink" Target="https://www.facebook.com/228735667216_10153273091322217_10153276653027217" TargetMode="External"/><Relationship Id="rId180" Type="http://schemas.openxmlformats.org/officeDocument/2006/relationships/hyperlink" Target="https://www.facebook.com/228735667216_10153273091322217_10153274117832217" TargetMode="External"/><Relationship Id="rId176" Type="http://schemas.openxmlformats.org/officeDocument/2006/relationships/hyperlink" Target="https://www.facebook.com/228735667216_10153273091322217_10153273196087217" TargetMode="External"/><Relationship Id="rId5002" Type="http://schemas.openxmlformats.org/officeDocument/2006/relationships/hyperlink" Target="https://www.facebook.com/10513336322_10153766238276323_10153768056891323" TargetMode="External"/><Relationship Id="rId175" Type="http://schemas.openxmlformats.org/officeDocument/2006/relationships/hyperlink" Target="https://www.facebook.com/228735667216_10153273091322217_10153273166672217" TargetMode="External"/><Relationship Id="rId5003" Type="http://schemas.openxmlformats.org/officeDocument/2006/relationships/hyperlink" Target="https://www.facebook.com/10513336322_10153766238276323_10153768060201323" TargetMode="External"/><Relationship Id="rId174" Type="http://schemas.openxmlformats.org/officeDocument/2006/relationships/hyperlink" Target="https://www.facebook.com/228735667216_10153273091322217_10153274588477217" TargetMode="External"/><Relationship Id="rId5000" Type="http://schemas.openxmlformats.org/officeDocument/2006/relationships/hyperlink" Target="https://www.facebook.com/10513336322_10153766238276323_10153768037596323" TargetMode="External"/><Relationship Id="rId173" Type="http://schemas.openxmlformats.org/officeDocument/2006/relationships/hyperlink" Target="https://www.facebook.com/228735667216_10153273091322217_10153273962287217" TargetMode="External"/><Relationship Id="rId5001" Type="http://schemas.openxmlformats.org/officeDocument/2006/relationships/hyperlink" Target="https://www.facebook.com/10513336322_10153766238276323_10153768048131323" TargetMode="External"/><Relationship Id="rId5006" Type="http://schemas.openxmlformats.org/officeDocument/2006/relationships/hyperlink" Target="https://www.facebook.com/10513336322_10153766238276323_10153768077111323" TargetMode="External"/><Relationship Id="rId179" Type="http://schemas.openxmlformats.org/officeDocument/2006/relationships/hyperlink" Target="https://www.facebook.com/228735667216_10153273091322217_10153275614002217" TargetMode="External"/><Relationship Id="rId5007" Type="http://schemas.openxmlformats.org/officeDocument/2006/relationships/hyperlink" Target="https://www.facebook.com/10513336322_10153766238276323_10153768085246323" TargetMode="External"/><Relationship Id="rId178" Type="http://schemas.openxmlformats.org/officeDocument/2006/relationships/hyperlink" Target="https://www.facebook.com/228735667216_10153273091322217_10153274283512217" TargetMode="External"/><Relationship Id="rId5004" Type="http://schemas.openxmlformats.org/officeDocument/2006/relationships/hyperlink" Target="https://www.facebook.com/10513336322_10153766238276323_10153768072171323" TargetMode="External"/><Relationship Id="rId177" Type="http://schemas.openxmlformats.org/officeDocument/2006/relationships/hyperlink" Target="https://www.facebook.com/228735667216_10153273091322217_10153273189747217" TargetMode="External"/><Relationship Id="rId5005" Type="http://schemas.openxmlformats.org/officeDocument/2006/relationships/hyperlink" Target="https://www.facebook.com/10513336322_10153766238276323_10153768072336323" TargetMode="External"/><Relationship Id="rId5031" Type="http://schemas.openxmlformats.org/officeDocument/2006/relationships/hyperlink" Target="https://www.facebook.com/10513336322_10153766238276323_10153768361916323" TargetMode="External"/><Relationship Id="rId5032" Type="http://schemas.openxmlformats.org/officeDocument/2006/relationships/hyperlink" Target="https://www.facebook.com/10513336322_10153766238276323_10153768381826323" TargetMode="External"/><Relationship Id="rId5030" Type="http://schemas.openxmlformats.org/officeDocument/2006/relationships/hyperlink" Target="https://www.facebook.com/10513336322_10153766238276323_10153768354701323" TargetMode="External"/><Relationship Id="rId5035" Type="http://schemas.openxmlformats.org/officeDocument/2006/relationships/hyperlink" Target="https://www.facebook.com/10513336322_10153766238276323_10153768402941323" TargetMode="External"/><Relationship Id="rId5036" Type="http://schemas.openxmlformats.org/officeDocument/2006/relationships/hyperlink" Target="https://www.facebook.com/10513336322_10153766238276323_10153768403856323" TargetMode="External"/><Relationship Id="rId5033" Type="http://schemas.openxmlformats.org/officeDocument/2006/relationships/hyperlink" Target="https://www.facebook.com/10513336322_10153766238276323_10153768399186323" TargetMode="External"/><Relationship Id="rId5034" Type="http://schemas.openxmlformats.org/officeDocument/2006/relationships/hyperlink" Target="https://www.facebook.com/10513336322_10153766238276323_10153768401006323" TargetMode="External"/><Relationship Id="rId5039" Type="http://schemas.openxmlformats.org/officeDocument/2006/relationships/hyperlink" Target="https://www.facebook.com/10513336322_10153766238276323_10153768422971323" TargetMode="External"/><Relationship Id="rId5037" Type="http://schemas.openxmlformats.org/officeDocument/2006/relationships/hyperlink" Target="https://www.facebook.com/10513336322_10153766238276323_10153768410546323" TargetMode="External"/><Relationship Id="rId5038" Type="http://schemas.openxmlformats.org/officeDocument/2006/relationships/hyperlink" Target="https://www.facebook.com/10513336322_10153766238276323_10153768411156323" TargetMode="External"/><Relationship Id="rId5020" Type="http://schemas.openxmlformats.org/officeDocument/2006/relationships/hyperlink" Target="https://www.facebook.com/10513336322_10153766238276323_10153768236026323" TargetMode="External"/><Relationship Id="rId5021" Type="http://schemas.openxmlformats.org/officeDocument/2006/relationships/hyperlink" Target="https://www.facebook.com/10513336322_10153766238276323_10153768256891323" TargetMode="External"/><Relationship Id="rId198" Type="http://schemas.openxmlformats.org/officeDocument/2006/relationships/hyperlink" Target="https://www.youtube.com/watch?v=pSPvnFDDQHk&amp;feature=youtu.be" TargetMode="External"/><Relationship Id="rId5024" Type="http://schemas.openxmlformats.org/officeDocument/2006/relationships/hyperlink" Target="https://www.facebook.com/10513336322_10153766238276323_10153768311131323" TargetMode="External"/><Relationship Id="rId197" Type="http://schemas.openxmlformats.org/officeDocument/2006/relationships/hyperlink" Target="https://www.facebook.com/228735667216_10153273091322217_10153273196587217" TargetMode="External"/><Relationship Id="rId5025" Type="http://schemas.openxmlformats.org/officeDocument/2006/relationships/hyperlink" Target="https://www.facebook.com/10513336322_10153766238276323_10153768314856323" TargetMode="External"/><Relationship Id="rId196" Type="http://schemas.openxmlformats.org/officeDocument/2006/relationships/hyperlink" Target="https://www.facebook.com/228735667216_10153273091322217_10153273173997217" TargetMode="External"/><Relationship Id="rId5022" Type="http://schemas.openxmlformats.org/officeDocument/2006/relationships/hyperlink" Target="https://www.facebook.com/10513336322_10153766238276323_10153768260631323" TargetMode="External"/><Relationship Id="rId195" Type="http://schemas.openxmlformats.org/officeDocument/2006/relationships/hyperlink" Target="https://www.facebook.com/228735667216_10153273091322217_10153274682482217" TargetMode="External"/><Relationship Id="rId5023" Type="http://schemas.openxmlformats.org/officeDocument/2006/relationships/hyperlink" Target="https://www.facebook.com/10513336322_10153766238276323_10153768310091323" TargetMode="External"/><Relationship Id="rId5028" Type="http://schemas.openxmlformats.org/officeDocument/2006/relationships/hyperlink" Target="https://www.facebook.com/10513336322_10153766238276323_10153768347836323" TargetMode="External"/><Relationship Id="rId5029" Type="http://schemas.openxmlformats.org/officeDocument/2006/relationships/hyperlink" Target="https://www.facebook.com/10513336322_10153766238276323_10153768352056323" TargetMode="External"/><Relationship Id="rId5026" Type="http://schemas.openxmlformats.org/officeDocument/2006/relationships/hyperlink" Target="https://www.facebook.com/10513336322_10153766238276323_10153768335696323" TargetMode="External"/><Relationship Id="rId199" Type="http://schemas.openxmlformats.org/officeDocument/2006/relationships/hyperlink" Target="https://www.facebook.com/228735667216_10153273091322217_10153275808072217" TargetMode="External"/><Relationship Id="rId5027" Type="http://schemas.openxmlformats.org/officeDocument/2006/relationships/hyperlink" Target="https://www.facebook.com/10513336322_10153766238276323_10153768340471323" TargetMode="External"/><Relationship Id="rId150" Type="http://schemas.openxmlformats.org/officeDocument/2006/relationships/hyperlink" Target="https://www.facebook.com/228735667216_10153273091322217_10153273116367217" TargetMode="External"/><Relationship Id="rId149" Type="http://schemas.openxmlformats.org/officeDocument/2006/relationships/hyperlink" Target="https://www.facebook.com/228735667216_10153273091322217_10153275691027217" TargetMode="External"/><Relationship Id="rId148" Type="http://schemas.openxmlformats.org/officeDocument/2006/relationships/hyperlink" Target="https://www.facebook.com/228735667216_10153273091322217_10153277618847217" TargetMode="External"/><Relationship Id="rId3270" Type="http://schemas.openxmlformats.org/officeDocument/2006/relationships/hyperlink" Target="http://news.sky.com/story/1555206/hungary-accuses-croatia-of-human-smuggling" TargetMode="External"/><Relationship Id="rId3272" Type="http://schemas.openxmlformats.org/officeDocument/2006/relationships/hyperlink" Target="https://www.facebook.com/228735667216_10153107791887217_10153108137302217" TargetMode="External"/><Relationship Id="rId3271" Type="http://schemas.openxmlformats.org/officeDocument/2006/relationships/hyperlink" Target="https://www.facebook.com/228735667216_10153107791887217_10153107822887217" TargetMode="External"/><Relationship Id="rId143" Type="http://schemas.openxmlformats.org/officeDocument/2006/relationships/hyperlink" Target="https://www.facebook.com/228735667216_10153273091322217_10153273494407217" TargetMode="External"/><Relationship Id="rId3274" Type="http://schemas.openxmlformats.org/officeDocument/2006/relationships/hyperlink" Target="https://www.facebook.com/228735667216_10153107791887217_10153108485712217" TargetMode="External"/><Relationship Id="rId142" Type="http://schemas.openxmlformats.org/officeDocument/2006/relationships/hyperlink" Target="https://www.facebook.com/228735667216_10153273091322217_10153273149337217" TargetMode="External"/><Relationship Id="rId3273" Type="http://schemas.openxmlformats.org/officeDocument/2006/relationships/hyperlink" Target="https://www.facebook.com/228735667216_10153107791887217_10153108413437217" TargetMode="External"/><Relationship Id="rId141" Type="http://schemas.openxmlformats.org/officeDocument/2006/relationships/hyperlink" Target="https://www.facebook.com/228735667216_10153273091322217_10153273684012217" TargetMode="External"/><Relationship Id="rId3276" Type="http://schemas.openxmlformats.org/officeDocument/2006/relationships/hyperlink" Target="https://www.facebook.com/228735667216_10153107791887217_10153108820822217" TargetMode="External"/><Relationship Id="rId140" Type="http://schemas.openxmlformats.org/officeDocument/2006/relationships/hyperlink" Target="https://www.facebook.com/228735667216_10153273091322217_10153273283167217" TargetMode="External"/><Relationship Id="rId3275" Type="http://schemas.openxmlformats.org/officeDocument/2006/relationships/hyperlink" Target="https://www.facebook.com/228735667216_10153107791887217_10153108490587217" TargetMode="External"/><Relationship Id="rId147" Type="http://schemas.openxmlformats.org/officeDocument/2006/relationships/hyperlink" Target="https://www.facebook.com/228735667216_10153273091322217_10153274985177217" TargetMode="External"/><Relationship Id="rId3278" Type="http://schemas.openxmlformats.org/officeDocument/2006/relationships/hyperlink" Target="https://www.facebook.com/228735667216_10153107791887217_10153110931437217" TargetMode="External"/><Relationship Id="rId146" Type="http://schemas.openxmlformats.org/officeDocument/2006/relationships/hyperlink" Target="https://www.facebook.com/228735667216_10153273091322217_10153273755197217" TargetMode="External"/><Relationship Id="rId3277" Type="http://schemas.openxmlformats.org/officeDocument/2006/relationships/hyperlink" Target="https://www.facebook.com/228735667216_10153107791887217_10153109485577217" TargetMode="External"/><Relationship Id="rId145" Type="http://schemas.openxmlformats.org/officeDocument/2006/relationships/hyperlink" Target="https://www.facebook.com/228735667216_10153273091322217_10153273140977217" TargetMode="External"/><Relationship Id="rId144" Type="http://schemas.openxmlformats.org/officeDocument/2006/relationships/hyperlink" Target="https://www.facebook.com/228735667216_10153273091322217_10153273221767217" TargetMode="External"/><Relationship Id="rId3279" Type="http://schemas.openxmlformats.org/officeDocument/2006/relationships/hyperlink" Target="https://www.facebook.com/228735667216_10153107791887217_10153111657602217" TargetMode="External"/><Relationship Id="rId139" Type="http://schemas.openxmlformats.org/officeDocument/2006/relationships/hyperlink" Target="https://www.facebook.com/228735667216_10153273091322217_10153273153642217" TargetMode="External"/><Relationship Id="rId138" Type="http://schemas.openxmlformats.org/officeDocument/2006/relationships/hyperlink" Target="https://www.facebook.com/228735667216_10153273091322217_10153273187292217" TargetMode="External"/><Relationship Id="rId137" Type="http://schemas.openxmlformats.org/officeDocument/2006/relationships/hyperlink" Target="https://www.facebook.com/228735667216_10153273091322217_10153273133167217" TargetMode="External"/><Relationship Id="rId4590" Type="http://schemas.openxmlformats.org/officeDocument/2006/relationships/hyperlink" Target="https://www.facebook.com/164305410295882_2427383917321342_2427515203974880" TargetMode="External"/><Relationship Id="rId3261" Type="http://schemas.openxmlformats.org/officeDocument/2006/relationships/hyperlink" Target="https://youtu.be/qZ-QX8LuKHA" TargetMode="External"/><Relationship Id="rId4592" Type="http://schemas.openxmlformats.org/officeDocument/2006/relationships/hyperlink" Target="https://www.facebook.com/164305410295882_2427383917321342_2427516953974705" TargetMode="External"/><Relationship Id="rId3260" Type="http://schemas.openxmlformats.org/officeDocument/2006/relationships/hyperlink" Target="https://www.facebook.com/228735667216_10153107791887217_10153107875562217" TargetMode="External"/><Relationship Id="rId4591" Type="http://schemas.openxmlformats.org/officeDocument/2006/relationships/hyperlink" Target="https://www.facebook.com/164305410295882_2427383917321342_2427516343974766" TargetMode="External"/><Relationship Id="rId132" Type="http://schemas.openxmlformats.org/officeDocument/2006/relationships/hyperlink" Target="https://www.facebook.com/228735667216_10153273091322217_10153273221252217" TargetMode="External"/><Relationship Id="rId3263" Type="http://schemas.openxmlformats.org/officeDocument/2006/relationships/hyperlink" Target="https://www.facebook.com/permalink.php?story_fbid=1070026626340662&amp;id=162529657090368&amp;substory_index=0" TargetMode="External"/><Relationship Id="rId4594" Type="http://schemas.openxmlformats.org/officeDocument/2006/relationships/hyperlink" Target="https://www.facebook.com/164305410295882_2427383917321342_2427518603974540" TargetMode="External"/><Relationship Id="rId131" Type="http://schemas.openxmlformats.org/officeDocument/2006/relationships/hyperlink" Target="https://www.facebook.com/228735667216_10153273091322217_10153273115352217" TargetMode="External"/><Relationship Id="rId3262" Type="http://schemas.openxmlformats.org/officeDocument/2006/relationships/hyperlink" Target="https://www.facebook.com/228735667216_10153107791887217_10153110200892217" TargetMode="External"/><Relationship Id="rId4593" Type="http://schemas.openxmlformats.org/officeDocument/2006/relationships/hyperlink" Target="https://www.facebook.com/164305410295882_2427383917321342_2427518483974552" TargetMode="External"/><Relationship Id="rId130" Type="http://schemas.openxmlformats.org/officeDocument/2006/relationships/hyperlink" Target="https://www.facebook.com/228735667216_10153273091322217_10153273098502217" TargetMode="External"/><Relationship Id="rId3265" Type="http://schemas.openxmlformats.org/officeDocument/2006/relationships/hyperlink" Target="https://www.facebook.com/ZawiercieKukiz/videos/458163961036350/" TargetMode="External"/><Relationship Id="rId4596" Type="http://schemas.openxmlformats.org/officeDocument/2006/relationships/hyperlink" Target="https://www.facebook.com/164305410295882_2427383917321342_2427520107307723" TargetMode="External"/><Relationship Id="rId3264" Type="http://schemas.openxmlformats.org/officeDocument/2006/relationships/hyperlink" Target="https://www.facebook.com/228735667216_10153107791887217_10153107950602217" TargetMode="External"/><Relationship Id="rId4595" Type="http://schemas.openxmlformats.org/officeDocument/2006/relationships/hyperlink" Target="https://www.facebook.com/164305410295882_2427383917321342_2427518857307848" TargetMode="External"/><Relationship Id="rId136" Type="http://schemas.openxmlformats.org/officeDocument/2006/relationships/hyperlink" Target="https://www.facebook.com/228735667216_10153273091322217_10153273183187217" TargetMode="External"/><Relationship Id="rId3267" Type="http://schemas.openxmlformats.org/officeDocument/2006/relationships/hyperlink" Target="https://www.facebook.com/228735667216_10153107791887217_10153108271612217" TargetMode="External"/><Relationship Id="rId4598" Type="http://schemas.openxmlformats.org/officeDocument/2006/relationships/hyperlink" Target="https://www.facebook.com/164305410295882_2427383917321342_2427522283974172" TargetMode="External"/><Relationship Id="rId135" Type="http://schemas.openxmlformats.org/officeDocument/2006/relationships/hyperlink" Target="https://www.facebook.com/228735667216_10153273091322217_10153274205307217" TargetMode="External"/><Relationship Id="rId3266" Type="http://schemas.openxmlformats.org/officeDocument/2006/relationships/hyperlink" Target="https://www.facebook.com/228735667216_10153107791887217_10153107876847217" TargetMode="External"/><Relationship Id="rId4597" Type="http://schemas.openxmlformats.org/officeDocument/2006/relationships/hyperlink" Target="https://www.facebook.com/164305410295882_2427383917321342_2427521040640963" TargetMode="External"/><Relationship Id="rId134" Type="http://schemas.openxmlformats.org/officeDocument/2006/relationships/hyperlink" Target="https://www.facebook.com/228735667216_10153273091322217_10153273529497217" TargetMode="External"/><Relationship Id="rId3269" Type="http://schemas.openxmlformats.org/officeDocument/2006/relationships/hyperlink" Target="https://www.facebook.com/228735667216_10153107791887217_10153107861967217" TargetMode="External"/><Relationship Id="rId133" Type="http://schemas.openxmlformats.org/officeDocument/2006/relationships/hyperlink" Target="https://www.facebook.com/228735667216_10153273091322217_10153273137797217" TargetMode="External"/><Relationship Id="rId3268" Type="http://schemas.openxmlformats.org/officeDocument/2006/relationships/hyperlink" Target="http://www.worldbank.org/en/country/syria" TargetMode="External"/><Relationship Id="rId4599" Type="http://schemas.openxmlformats.org/officeDocument/2006/relationships/hyperlink" Target="https://www.facebook.com/164305410295882_2427383917321342_2427528290640238" TargetMode="External"/><Relationship Id="rId172" Type="http://schemas.openxmlformats.org/officeDocument/2006/relationships/hyperlink" Target="https://www.facebook.com/228735667216_10153273091322217_10153274762302217" TargetMode="External"/><Relationship Id="rId171" Type="http://schemas.openxmlformats.org/officeDocument/2006/relationships/hyperlink" Target="https://www.facebook.com/228735667216_10153273091322217_10153279707677217" TargetMode="External"/><Relationship Id="rId170" Type="http://schemas.openxmlformats.org/officeDocument/2006/relationships/hyperlink" Target="https://www.facebook.com/228735667216_10153273091322217_10153273096897217" TargetMode="External"/><Relationship Id="rId3290" Type="http://schemas.openxmlformats.org/officeDocument/2006/relationships/hyperlink" Target="https://www.facebook.com/228735667216_10153107791887217_10153107844427217" TargetMode="External"/><Relationship Id="rId3292" Type="http://schemas.openxmlformats.org/officeDocument/2006/relationships/hyperlink" Target="https://www.facebook.com/228735667216_10153107791887217_10153107845762217" TargetMode="External"/><Relationship Id="rId3291" Type="http://schemas.openxmlformats.org/officeDocument/2006/relationships/hyperlink" Target="https://www.facebook.com/228735667216_10153107791887217_10153107844752217" TargetMode="External"/><Relationship Id="rId3294" Type="http://schemas.openxmlformats.org/officeDocument/2006/relationships/hyperlink" Target="https://www.facebook.com/228735667216_10153107791887217_10153107847557217" TargetMode="External"/><Relationship Id="rId3293" Type="http://schemas.openxmlformats.org/officeDocument/2006/relationships/hyperlink" Target="https://www.facebook.com/228735667216_10153107791887217_10153107847372217" TargetMode="External"/><Relationship Id="rId165" Type="http://schemas.openxmlformats.org/officeDocument/2006/relationships/hyperlink" Target="https://www.facebook.com/228735667216_10153273091322217_10153275823582217" TargetMode="External"/><Relationship Id="rId3296" Type="http://schemas.openxmlformats.org/officeDocument/2006/relationships/hyperlink" Target="https://www.facebook.com/228735667216_10153107791887217_10153107848482217" TargetMode="External"/><Relationship Id="rId164" Type="http://schemas.openxmlformats.org/officeDocument/2006/relationships/hyperlink" Target="https://www.facebook.com/228735667216_10153273091322217_10153273188427217" TargetMode="External"/><Relationship Id="rId3295" Type="http://schemas.openxmlformats.org/officeDocument/2006/relationships/hyperlink" Target="https://www.facebook.com/228735667216_10153107791887217_10153107848337217" TargetMode="External"/><Relationship Id="rId163" Type="http://schemas.openxmlformats.org/officeDocument/2006/relationships/hyperlink" Target="https://www.facebook.com/228735667216_10153273091322217_10153273138392217" TargetMode="External"/><Relationship Id="rId3298" Type="http://schemas.openxmlformats.org/officeDocument/2006/relationships/hyperlink" Target="https://www.facebook.com/228735667216_10153107791887217_10153107855192217" TargetMode="External"/><Relationship Id="rId162" Type="http://schemas.openxmlformats.org/officeDocument/2006/relationships/hyperlink" Target="https://www.facebook.com/228735667216_10153273091322217_10153273174622217" TargetMode="External"/><Relationship Id="rId3297" Type="http://schemas.openxmlformats.org/officeDocument/2006/relationships/hyperlink" Target="https://www.facebook.com/228735667216_10153107791887217_10153107851727217" TargetMode="External"/><Relationship Id="rId169" Type="http://schemas.openxmlformats.org/officeDocument/2006/relationships/hyperlink" Target="https://www.facebook.com/228735667216_10153273091322217_10153273172157217" TargetMode="External"/><Relationship Id="rId168" Type="http://schemas.openxmlformats.org/officeDocument/2006/relationships/hyperlink" Target="https://www.facebook.com/228735667216_10153273091322217_10153274734122217" TargetMode="External"/><Relationship Id="rId3299" Type="http://schemas.openxmlformats.org/officeDocument/2006/relationships/hyperlink" Target="https://www.facebook.com/228735667216_10153107791887217_10153107855262217" TargetMode="External"/><Relationship Id="rId167" Type="http://schemas.openxmlformats.org/officeDocument/2006/relationships/hyperlink" Target="https://www.facebook.com/228735667216_10153273091322217_10153273313907217" TargetMode="External"/><Relationship Id="rId166" Type="http://schemas.openxmlformats.org/officeDocument/2006/relationships/hyperlink" Target="https://www.facebook.com/228735667216_10153273091322217_10153274549947217" TargetMode="External"/><Relationship Id="rId161" Type="http://schemas.openxmlformats.org/officeDocument/2006/relationships/hyperlink" Target="https://www.facebook.com/228735667216_10153273091322217_10153274788162217" TargetMode="External"/><Relationship Id="rId160" Type="http://schemas.openxmlformats.org/officeDocument/2006/relationships/hyperlink" Target="https://www.facebook.com/228735667216_10153273091322217_10153273137642217" TargetMode="External"/><Relationship Id="rId159" Type="http://schemas.openxmlformats.org/officeDocument/2006/relationships/hyperlink" Target="http://www.charismanews.com/world/53290-where-are-all-the-christian-refugees-from-syria" TargetMode="External"/><Relationship Id="rId3281" Type="http://schemas.openxmlformats.org/officeDocument/2006/relationships/hyperlink" Target="https://www.facebook.com/228735667216_10153107791887217_10153107818787217" TargetMode="External"/><Relationship Id="rId3280" Type="http://schemas.openxmlformats.org/officeDocument/2006/relationships/hyperlink" Target="https://www.facebook.com/228735667216_10153107791887217_10153107795892217" TargetMode="External"/><Relationship Id="rId3283" Type="http://schemas.openxmlformats.org/officeDocument/2006/relationships/hyperlink" Target="https://www.facebook.com/228735667216_10153107791887217_10153107820517217" TargetMode="External"/><Relationship Id="rId3282" Type="http://schemas.openxmlformats.org/officeDocument/2006/relationships/hyperlink" Target="https://www.facebook.com/228735667216_10153107791887217_10153107820297217" TargetMode="External"/><Relationship Id="rId154" Type="http://schemas.openxmlformats.org/officeDocument/2006/relationships/hyperlink" Target="https://www.facebook.com/228735667216_10153273091322217_10153273289647217" TargetMode="External"/><Relationship Id="rId3285" Type="http://schemas.openxmlformats.org/officeDocument/2006/relationships/hyperlink" Target="https://www.facebook.com/228735667216_10153107791887217_10153107826352217" TargetMode="External"/><Relationship Id="rId153" Type="http://schemas.openxmlformats.org/officeDocument/2006/relationships/hyperlink" Target="https://www.facebook.com/228735667216_10153273091322217_10153273348587217" TargetMode="External"/><Relationship Id="rId3284" Type="http://schemas.openxmlformats.org/officeDocument/2006/relationships/hyperlink" Target="https://www.facebook.com/228735667216_10153107791887217_10153107825097217" TargetMode="External"/><Relationship Id="rId152" Type="http://schemas.openxmlformats.org/officeDocument/2006/relationships/hyperlink" Target="https://www.facebook.com/228735667216_10153273091322217_10153274278847217" TargetMode="External"/><Relationship Id="rId3287" Type="http://schemas.openxmlformats.org/officeDocument/2006/relationships/hyperlink" Target="https://www.facebook.com/228735667216_10153107791887217_10153107831312217" TargetMode="External"/><Relationship Id="rId151" Type="http://schemas.openxmlformats.org/officeDocument/2006/relationships/hyperlink" Target="https://www.facebook.com/228735667216_10153273091322217_10153274316987217" TargetMode="External"/><Relationship Id="rId3286" Type="http://schemas.openxmlformats.org/officeDocument/2006/relationships/hyperlink" Target="https://www.facebook.com/228735667216_10153107791887217_10153107826902217" TargetMode="External"/><Relationship Id="rId158" Type="http://schemas.openxmlformats.org/officeDocument/2006/relationships/hyperlink" Target="https://www.facebook.com/228735667216_10153273091322217_10153274024967217" TargetMode="External"/><Relationship Id="rId3289" Type="http://schemas.openxmlformats.org/officeDocument/2006/relationships/hyperlink" Target="https://www.facebook.com/228735667216_10153107791887217_10153107839982217" TargetMode="External"/><Relationship Id="rId157" Type="http://schemas.openxmlformats.org/officeDocument/2006/relationships/hyperlink" Target="https://www.facebook.com/228735667216_10153273091322217_10153273201527217" TargetMode="External"/><Relationship Id="rId3288" Type="http://schemas.openxmlformats.org/officeDocument/2006/relationships/hyperlink" Target="https://www.facebook.com/228735667216_10153107791887217_10153107839802217" TargetMode="External"/><Relationship Id="rId156" Type="http://schemas.openxmlformats.org/officeDocument/2006/relationships/hyperlink" Target="https://www.facebook.com/228735667216_10153273091322217_10153275059897217" TargetMode="External"/><Relationship Id="rId155" Type="http://schemas.openxmlformats.org/officeDocument/2006/relationships/hyperlink" Target="https://www.facebook.com/228735667216_10153273091322217_10153274454642217" TargetMode="External"/><Relationship Id="rId2820" Type="http://schemas.openxmlformats.org/officeDocument/2006/relationships/hyperlink" Target="https://www.facebook.com/228735667216_10153107791887217_10153107923302217" TargetMode="External"/><Relationship Id="rId2821" Type="http://schemas.openxmlformats.org/officeDocument/2006/relationships/hyperlink" Target="https://www.facebook.com/228735667216_10153107791887217_10153107825547217" TargetMode="External"/><Relationship Id="rId2822" Type="http://schemas.openxmlformats.org/officeDocument/2006/relationships/hyperlink" Target="https://www.facebook.com/228735667216_10153107791887217_10153107860267217" TargetMode="External"/><Relationship Id="rId2823" Type="http://schemas.openxmlformats.org/officeDocument/2006/relationships/hyperlink" Target="https://www.facebook.com/228735667216_10153107791887217_10153108245792217" TargetMode="External"/><Relationship Id="rId2824" Type="http://schemas.openxmlformats.org/officeDocument/2006/relationships/hyperlink" Target="http://pamelageller.com/2015/09/35-million-muslim-migrants-set-sights-on-europe-congress-moves-to-halt-resettlement-in-us.html/" TargetMode="External"/><Relationship Id="rId2825" Type="http://schemas.openxmlformats.org/officeDocument/2006/relationships/hyperlink" Target="https://www.facebook.com/228735667216_10153107791887217_10153109126152217" TargetMode="External"/><Relationship Id="rId2826" Type="http://schemas.openxmlformats.org/officeDocument/2006/relationships/hyperlink" Target="https://www.facebook.com/228735667216_10153107791887217_10153110074507217" TargetMode="External"/><Relationship Id="rId2827" Type="http://schemas.openxmlformats.org/officeDocument/2006/relationships/hyperlink" Target="https://www.facebook.com/228735667216_10153107791887217_10153110176362217" TargetMode="External"/><Relationship Id="rId2828" Type="http://schemas.openxmlformats.org/officeDocument/2006/relationships/hyperlink" Target="https://www.facebook.com/228735667216_10153107791887217_10153110185552217" TargetMode="External"/><Relationship Id="rId2829" Type="http://schemas.openxmlformats.org/officeDocument/2006/relationships/hyperlink" Target="https://www.facebook.com/228735667216_10153107791887217_10153108482507217" TargetMode="External"/><Relationship Id="rId5093" Type="http://schemas.openxmlformats.org/officeDocument/2006/relationships/hyperlink" Target="https://www.facebook.com/10513336322_10153766238276323_1722798877942720" TargetMode="External"/><Relationship Id="rId5094" Type="http://schemas.openxmlformats.org/officeDocument/2006/relationships/hyperlink" Target="https://www.facebook.com/10513336322_10153766238276323_10153771831461323" TargetMode="External"/><Relationship Id="rId5091" Type="http://schemas.openxmlformats.org/officeDocument/2006/relationships/hyperlink" Target="https://www.facebook.com/10513336322_10153766238276323_1722797614609513" TargetMode="External"/><Relationship Id="rId5092" Type="http://schemas.openxmlformats.org/officeDocument/2006/relationships/hyperlink" Target="https://www.facebook.com/10513336322_10153766238276323_1520725001553607" TargetMode="External"/><Relationship Id="rId5097" Type="http://schemas.openxmlformats.org/officeDocument/2006/relationships/hyperlink" Target="https://www.facebook.com/10513336322_10153766238276323_1520802948212479" TargetMode="External"/><Relationship Id="rId5098" Type="http://schemas.openxmlformats.org/officeDocument/2006/relationships/hyperlink" Target="https://www.facebook.com/10513336322_10153766238276323_1722899921265949" TargetMode="External"/><Relationship Id="rId5095" Type="http://schemas.openxmlformats.org/officeDocument/2006/relationships/hyperlink" Target="https://www.facebook.com/10513336322_10153766238276323_1722835017939106" TargetMode="External"/><Relationship Id="rId5096" Type="http://schemas.openxmlformats.org/officeDocument/2006/relationships/hyperlink" Target="https://www.facebook.com/10513336322_10153766238276323_1722861251269816" TargetMode="External"/><Relationship Id="rId5099" Type="http://schemas.openxmlformats.org/officeDocument/2006/relationships/hyperlink" Target="https://www.facebook.com/10513336322_10153766238276323_1722940261261915" TargetMode="External"/><Relationship Id="rId2810" Type="http://schemas.openxmlformats.org/officeDocument/2006/relationships/hyperlink" Target="https://www.facebook.com/228735667216_10153107791887217_10153109043492217" TargetMode="External"/><Relationship Id="rId2811" Type="http://schemas.openxmlformats.org/officeDocument/2006/relationships/hyperlink" Target="https://www.facebook.com/228735667216_10153107791887217_10153109044972217" TargetMode="External"/><Relationship Id="rId2812" Type="http://schemas.openxmlformats.org/officeDocument/2006/relationships/hyperlink" Target="https://www.facebook.com/228735667216_10153107791887217_10153109191507217" TargetMode="External"/><Relationship Id="rId2813" Type="http://schemas.openxmlformats.org/officeDocument/2006/relationships/hyperlink" Target="https://www.facebook.com/228735667216_10153107791887217_10153110101592217" TargetMode="External"/><Relationship Id="rId2814" Type="http://schemas.openxmlformats.org/officeDocument/2006/relationships/hyperlink" Target="https://www.facebook.com/228735667216_10153107791887217_10153110102707217" TargetMode="External"/><Relationship Id="rId2815" Type="http://schemas.openxmlformats.org/officeDocument/2006/relationships/hyperlink" Target="https://www.facebook.com/228735667216_10153107791887217_10153110106117217" TargetMode="External"/><Relationship Id="rId2816" Type="http://schemas.openxmlformats.org/officeDocument/2006/relationships/hyperlink" Target="https://www.facebook.com/228735667216_10153107791887217_10153108551002217" TargetMode="External"/><Relationship Id="rId2817" Type="http://schemas.openxmlformats.org/officeDocument/2006/relationships/hyperlink" Target="https://www.facebook.com/228735667216_10153107791887217_10153110739007217" TargetMode="External"/><Relationship Id="rId2818" Type="http://schemas.openxmlformats.org/officeDocument/2006/relationships/hyperlink" Target="https://www.facebook.com/228735667216_10153107791887217_10153110153462217" TargetMode="External"/><Relationship Id="rId2819" Type="http://schemas.openxmlformats.org/officeDocument/2006/relationships/hyperlink" Target="https://www.facebook.com/228735667216_10153107791887217_10153109213347217" TargetMode="External"/><Relationship Id="rId5090" Type="http://schemas.openxmlformats.org/officeDocument/2006/relationships/hyperlink" Target="https://www.facebook.com/10513336322_10153766238276323_10153771741986323" TargetMode="External"/><Relationship Id="rId5082" Type="http://schemas.openxmlformats.org/officeDocument/2006/relationships/hyperlink" Target="https://www.facebook.com/10513336322_10153766238276323_1520598054899635" TargetMode="External"/><Relationship Id="rId5083" Type="http://schemas.openxmlformats.org/officeDocument/2006/relationships/hyperlink" Target="https://www.facebook.com/10513336322_10153766238276323_10153771045831323" TargetMode="External"/><Relationship Id="rId5080" Type="http://schemas.openxmlformats.org/officeDocument/2006/relationships/hyperlink" Target="https://www.facebook.com/10513336322_10153766238276323_10153770724316323" TargetMode="External"/><Relationship Id="rId5081" Type="http://schemas.openxmlformats.org/officeDocument/2006/relationships/hyperlink" Target="https://www.facebook.com/10513336322_10153766238276323_1520594354900005" TargetMode="External"/><Relationship Id="rId5086" Type="http://schemas.openxmlformats.org/officeDocument/2006/relationships/hyperlink" Target="https://www.facebook.com/10513336322_10153766238276323_1520699344889506" TargetMode="External"/><Relationship Id="rId5087" Type="http://schemas.openxmlformats.org/officeDocument/2006/relationships/hyperlink" Target="https://www.facebook.com/10513336322_10153766238276323_1520712851554822" TargetMode="External"/><Relationship Id="rId5084" Type="http://schemas.openxmlformats.org/officeDocument/2006/relationships/hyperlink" Target="https://www.facebook.com/10513336322_10153766238276323_1520628054896635" TargetMode="External"/><Relationship Id="rId5085" Type="http://schemas.openxmlformats.org/officeDocument/2006/relationships/hyperlink" Target="https://www.facebook.com/10513336322_10153766238276323_1722681997954408" TargetMode="External"/><Relationship Id="rId5088" Type="http://schemas.openxmlformats.org/officeDocument/2006/relationships/hyperlink" Target="https://www.facebook.com/10513336322_10153766238276323_1520715194887921" TargetMode="External"/><Relationship Id="rId5089" Type="http://schemas.openxmlformats.org/officeDocument/2006/relationships/hyperlink" Target="https://www.facebook.com/10513336322_10153766238276323_10153771741251323" TargetMode="External"/><Relationship Id="rId1510" Type="http://schemas.openxmlformats.org/officeDocument/2006/relationships/hyperlink" Target="https://www.facebook.com/10513336322_10153766076741323_10153766227961323" TargetMode="External"/><Relationship Id="rId2841" Type="http://schemas.openxmlformats.org/officeDocument/2006/relationships/hyperlink" Target="https://www.facebook.com/228735667216_10153107791887217_10153107822662217" TargetMode="External"/><Relationship Id="rId1511" Type="http://schemas.openxmlformats.org/officeDocument/2006/relationships/hyperlink" Target="https://www.facebook.com/10513336322_10153766076741323_10153766228766323" TargetMode="External"/><Relationship Id="rId2842" Type="http://schemas.openxmlformats.org/officeDocument/2006/relationships/hyperlink" Target="https://www.facebook.com/228735667216_10153107791887217_10153109525227217" TargetMode="External"/><Relationship Id="rId1512" Type="http://schemas.openxmlformats.org/officeDocument/2006/relationships/hyperlink" Target="https://www.facebook.com/10513336322_10153766076741323_10153766232746323" TargetMode="External"/><Relationship Id="rId2843" Type="http://schemas.openxmlformats.org/officeDocument/2006/relationships/hyperlink" Target="https://www.facebook.com/228735667216_10153107791887217_10153108130217217" TargetMode="External"/><Relationship Id="rId1513" Type="http://schemas.openxmlformats.org/officeDocument/2006/relationships/hyperlink" Target="https://www.facebook.com/10513336322_10153766076741323_10153766249356323" TargetMode="External"/><Relationship Id="rId2844" Type="http://schemas.openxmlformats.org/officeDocument/2006/relationships/hyperlink" Target="https://www.facebook.com/228735667216_10153107791887217_10153108212337217" TargetMode="External"/><Relationship Id="rId1514" Type="http://schemas.openxmlformats.org/officeDocument/2006/relationships/hyperlink" Target="https://www.facebook.com/10513336322_10153766076741323_10153766255941323" TargetMode="External"/><Relationship Id="rId2845" Type="http://schemas.openxmlformats.org/officeDocument/2006/relationships/hyperlink" Target="https://www.facebook.com/228735667216_10153107791887217_10153110116507217" TargetMode="External"/><Relationship Id="rId1515" Type="http://schemas.openxmlformats.org/officeDocument/2006/relationships/hyperlink" Target="https://www.facebook.com/10513336322_10153766076741323_10153766258551323" TargetMode="External"/><Relationship Id="rId2846" Type="http://schemas.openxmlformats.org/officeDocument/2006/relationships/hyperlink" Target="https://www.facebook.com/228735667216_10153107791887217_10153108239057217" TargetMode="External"/><Relationship Id="rId1516" Type="http://schemas.openxmlformats.org/officeDocument/2006/relationships/hyperlink" Target="https://www.facebook.com/10513336322_10153766076741323_10153766270686323" TargetMode="External"/><Relationship Id="rId2847" Type="http://schemas.openxmlformats.org/officeDocument/2006/relationships/hyperlink" Target="https://www.facebook.com/228735667216_10153107791887217_10153107823597217" TargetMode="External"/><Relationship Id="rId1517" Type="http://schemas.openxmlformats.org/officeDocument/2006/relationships/hyperlink" Target="https://www.facebook.com/10513336322_10153766076741323_10153766271376323" TargetMode="External"/><Relationship Id="rId2848" Type="http://schemas.openxmlformats.org/officeDocument/2006/relationships/hyperlink" Target="https://www.facebook.com/228735667216_10153107791887217_10153107871527217" TargetMode="External"/><Relationship Id="rId1518" Type="http://schemas.openxmlformats.org/officeDocument/2006/relationships/hyperlink" Target="https://www.facebook.com/10513336322_10153766076741323_10153766272886323" TargetMode="External"/><Relationship Id="rId2849" Type="http://schemas.openxmlformats.org/officeDocument/2006/relationships/hyperlink" Target="https://www.facebook.com/228735667216_10153107791887217_10153108105947217" TargetMode="External"/><Relationship Id="rId1519" Type="http://schemas.openxmlformats.org/officeDocument/2006/relationships/hyperlink" Target="https://www.facebook.com/10513336322_10153766076741323_10153766273356323" TargetMode="External"/><Relationship Id="rId2840" Type="http://schemas.openxmlformats.org/officeDocument/2006/relationships/hyperlink" Target="https://www.facebook.com/228735667216_10153107791887217_10153107858207217" TargetMode="External"/><Relationship Id="rId2830" Type="http://schemas.openxmlformats.org/officeDocument/2006/relationships/hyperlink" Target="https://www.facebook.com/228735667216_10153107791887217_10153109310707217" TargetMode="External"/><Relationship Id="rId1500" Type="http://schemas.openxmlformats.org/officeDocument/2006/relationships/hyperlink" Target="https://www.facebook.com/10513336322_10153766076741323_10153766188916323" TargetMode="External"/><Relationship Id="rId2831" Type="http://schemas.openxmlformats.org/officeDocument/2006/relationships/hyperlink" Target="https://www.facebook.com/228735667216_10153107791887217_10153108064537217" TargetMode="External"/><Relationship Id="rId1501" Type="http://schemas.openxmlformats.org/officeDocument/2006/relationships/hyperlink" Target="https://www.facebook.com/10513336322_10153766076741323_10153766191511323" TargetMode="External"/><Relationship Id="rId2832" Type="http://schemas.openxmlformats.org/officeDocument/2006/relationships/hyperlink" Target="https://www.facebook.com/228735667216_10153107791887217_10153107817857217" TargetMode="External"/><Relationship Id="rId1502" Type="http://schemas.openxmlformats.org/officeDocument/2006/relationships/hyperlink" Target="https://www.facebook.com/10513336322_10153766076741323_10153766191516323" TargetMode="External"/><Relationship Id="rId2833" Type="http://schemas.openxmlformats.org/officeDocument/2006/relationships/hyperlink" Target="https://www.facebook.com/228735667216_10153107791887217_10153109231782217" TargetMode="External"/><Relationship Id="rId1503" Type="http://schemas.openxmlformats.org/officeDocument/2006/relationships/hyperlink" Target="https://www.facebook.com/10513336322_10153766076741323_10153766194096323" TargetMode="External"/><Relationship Id="rId2834" Type="http://schemas.openxmlformats.org/officeDocument/2006/relationships/hyperlink" Target="https://www.facebook.com/228735667216_10153107791887217_10153108547967217" TargetMode="External"/><Relationship Id="rId1504" Type="http://schemas.openxmlformats.org/officeDocument/2006/relationships/hyperlink" Target="https://www.facebook.com/10513336322_10153766076741323_10153766194361323" TargetMode="External"/><Relationship Id="rId2835" Type="http://schemas.openxmlformats.org/officeDocument/2006/relationships/hyperlink" Target="https://www.facebook.com/228735667216_10153107791887217_10153108962552217" TargetMode="External"/><Relationship Id="rId1505" Type="http://schemas.openxmlformats.org/officeDocument/2006/relationships/hyperlink" Target="https://www.facebook.com/10513336322_10153766076741323_10153766201396323" TargetMode="External"/><Relationship Id="rId2836" Type="http://schemas.openxmlformats.org/officeDocument/2006/relationships/hyperlink" Target="https://www.facebook.com/228735667216_10153107791887217_10153109599402217" TargetMode="External"/><Relationship Id="rId1506" Type="http://schemas.openxmlformats.org/officeDocument/2006/relationships/hyperlink" Target="https://www.facebook.com/10513336322_10153766076741323_10153766201631323" TargetMode="External"/><Relationship Id="rId2837" Type="http://schemas.openxmlformats.org/officeDocument/2006/relationships/hyperlink" Target="https://www.facebook.com/228735667216_10153107791887217_10153109597497217" TargetMode="External"/><Relationship Id="rId1507" Type="http://schemas.openxmlformats.org/officeDocument/2006/relationships/hyperlink" Target="https://www.facebook.com/10513336322_10153766076741323_10153766207556323" TargetMode="External"/><Relationship Id="rId2838" Type="http://schemas.openxmlformats.org/officeDocument/2006/relationships/hyperlink" Target="https://www.facebook.com/228735667216_10153107791887217_10153107849377217" TargetMode="External"/><Relationship Id="rId1508" Type="http://schemas.openxmlformats.org/officeDocument/2006/relationships/hyperlink" Target="https://www.facebook.com/10513336322_10153766076741323_10153766217961323" TargetMode="External"/><Relationship Id="rId2839" Type="http://schemas.openxmlformats.org/officeDocument/2006/relationships/hyperlink" Target="https://www.facebook.com/228735667216_10153107791887217_10153108494167217" TargetMode="External"/><Relationship Id="rId1509" Type="http://schemas.openxmlformats.org/officeDocument/2006/relationships/hyperlink" Target="https://www.facebook.com/10513336322_10153766076741323_10153766224621323" TargetMode="External"/><Relationship Id="rId5050" Type="http://schemas.openxmlformats.org/officeDocument/2006/relationships/hyperlink" Target="https://www.facebook.com/10513336322_10153766238276323_10153768835496323" TargetMode="External"/><Relationship Id="rId5053" Type="http://schemas.openxmlformats.org/officeDocument/2006/relationships/hyperlink" Target="https://www.facebook.com/10513336322_10153766238276323_10153768920691323" TargetMode="External"/><Relationship Id="rId5054" Type="http://schemas.openxmlformats.org/officeDocument/2006/relationships/hyperlink" Target="https://www.facebook.com/10513336322_10153766238276323_10153768998831323" TargetMode="External"/><Relationship Id="rId5051" Type="http://schemas.openxmlformats.org/officeDocument/2006/relationships/hyperlink" Target="https://www.facebook.com/10513336322_10153766238276323_10153768906786323" TargetMode="External"/><Relationship Id="rId5052" Type="http://schemas.openxmlformats.org/officeDocument/2006/relationships/hyperlink" Target="https://www.facebook.com/10513336322_10153766238276323_10153768911101323" TargetMode="External"/><Relationship Id="rId5057" Type="http://schemas.openxmlformats.org/officeDocument/2006/relationships/hyperlink" Target="https://www.facebook.com/10513336322_10153766238276323_10153769180321323" TargetMode="External"/><Relationship Id="rId5058" Type="http://schemas.openxmlformats.org/officeDocument/2006/relationships/hyperlink" Target="https://www.facebook.com/10513336322_10153766238276323_1722359037986704" TargetMode="External"/><Relationship Id="rId5055" Type="http://schemas.openxmlformats.org/officeDocument/2006/relationships/hyperlink" Target="https://www.facebook.com/10513336322_10153766238276323_10153769032441323" TargetMode="External"/><Relationship Id="rId5056" Type="http://schemas.openxmlformats.org/officeDocument/2006/relationships/hyperlink" Target="https://www.facebook.com/10513336322_10153766238276323_1722343977988210" TargetMode="External"/><Relationship Id="rId5059" Type="http://schemas.openxmlformats.org/officeDocument/2006/relationships/hyperlink" Target="https://www.facebook.com/10513336322_10153766238276323_1520325218260252" TargetMode="External"/><Relationship Id="rId5042" Type="http://schemas.openxmlformats.org/officeDocument/2006/relationships/hyperlink" Target="https://www.facebook.com/10513336322_10153766238276323_10153768469001323" TargetMode="External"/><Relationship Id="rId5043" Type="http://schemas.openxmlformats.org/officeDocument/2006/relationships/hyperlink" Target="https://www.facebook.com/10513336322_10153766238276323_10153768471286323" TargetMode="External"/><Relationship Id="rId5040" Type="http://schemas.openxmlformats.org/officeDocument/2006/relationships/hyperlink" Target="https://www.facebook.com/10513336322_10153766238276323_10153768463556323" TargetMode="External"/><Relationship Id="rId5041" Type="http://schemas.openxmlformats.org/officeDocument/2006/relationships/hyperlink" Target="https://www.facebook.com/10513336322_10153766238276323_10153768468371323" TargetMode="External"/><Relationship Id="rId5046" Type="http://schemas.openxmlformats.org/officeDocument/2006/relationships/hyperlink" Target="https://www.facebook.com/10513336322_10153766238276323_10153768526111323" TargetMode="External"/><Relationship Id="rId5047" Type="http://schemas.openxmlformats.org/officeDocument/2006/relationships/hyperlink" Target="https://www.facebook.com/10513336322_10153766238276323_10153768536596323" TargetMode="External"/><Relationship Id="rId5044" Type="http://schemas.openxmlformats.org/officeDocument/2006/relationships/hyperlink" Target="https://www.facebook.com/10513336322_10153766238276323_10153768489576323" TargetMode="External"/><Relationship Id="rId5045" Type="http://schemas.openxmlformats.org/officeDocument/2006/relationships/hyperlink" Target="https://www.facebook.com/10513336322_10153766238276323_10153768507546323" TargetMode="External"/><Relationship Id="rId5048" Type="http://schemas.openxmlformats.org/officeDocument/2006/relationships/hyperlink" Target="https://www.facebook.com/10513336322_10153766238276323_10153768777251323" TargetMode="External"/><Relationship Id="rId5049" Type="http://schemas.openxmlformats.org/officeDocument/2006/relationships/hyperlink" Target="https://www.facebook.com/10513336322_10153766238276323_10153768777601323" TargetMode="External"/><Relationship Id="rId2800" Type="http://schemas.openxmlformats.org/officeDocument/2006/relationships/hyperlink" Target="https://www.facebook.com/228735667216_10153107791887217_10153108718372217" TargetMode="External"/><Relationship Id="rId2801" Type="http://schemas.openxmlformats.org/officeDocument/2006/relationships/hyperlink" Target="https://www.facebook.com/228735667216_10153107791887217_10153114636497217" TargetMode="External"/><Relationship Id="rId2802" Type="http://schemas.openxmlformats.org/officeDocument/2006/relationships/hyperlink" Target="https://www.facebook.com/228735667216_10153107791887217_10153108099662217" TargetMode="External"/><Relationship Id="rId2803" Type="http://schemas.openxmlformats.org/officeDocument/2006/relationships/hyperlink" Target="https://www.facebook.com/228735667216_10153107791887217_10153110321617217" TargetMode="External"/><Relationship Id="rId2804" Type="http://schemas.openxmlformats.org/officeDocument/2006/relationships/hyperlink" Target="https://www.facebook.com/228735667216_10153107791887217_10153107940487217" TargetMode="External"/><Relationship Id="rId2805" Type="http://schemas.openxmlformats.org/officeDocument/2006/relationships/hyperlink" Target="https://www.facebook.com/228735667216_10153107791887217_10153109003167217" TargetMode="External"/><Relationship Id="rId2806" Type="http://schemas.openxmlformats.org/officeDocument/2006/relationships/hyperlink" Target="https://www.facebook.com/228735667216_10153107791887217_10153107923017217" TargetMode="External"/><Relationship Id="rId2807" Type="http://schemas.openxmlformats.org/officeDocument/2006/relationships/hyperlink" Target="https://www.facebook.com/228735667216_10153107791887217_10153107873322217" TargetMode="External"/><Relationship Id="rId2808" Type="http://schemas.openxmlformats.org/officeDocument/2006/relationships/hyperlink" Target="https://www.facebook.com/228735667216_10153107791887217_10153108620712217" TargetMode="External"/><Relationship Id="rId2809" Type="http://schemas.openxmlformats.org/officeDocument/2006/relationships/hyperlink" Target="https://www.facebook.com/228735667216_10153107791887217_10153108967002217" TargetMode="External"/><Relationship Id="rId5071" Type="http://schemas.openxmlformats.org/officeDocument/2006/relationships/hyperlink" Target="https://www.facebook.com/10513336322_10153766238276323_1520531284906312" TargetMode="External"/><Relationship Id="rId5072" Type="http://schemas.openxmlformats.org/officeDocument/2006/relationships/hyperlink" Target="https://www.facebook.com/10513336322_10153766238276323_1722556124633662" TargetMode="External"/><Relationship Id="rId5070" Type="http://schemas.openxmlformats.org/officeDocument/2006/relationships/hyperlink" Target="https://www.facebook.com/10513336322_10153766238276323_1722552937967314" TargetMode="External"/><Relationship Id="rId5075" Type="http://schemas.openxmlformats.org/officeDocument/2006/relationships/hyperlink" Target="https://www.facebook.com/10513336322_10153766238276323_1722584364630838" TargetMode="External"/><Relationship Id="rId5076" Type="http://schemas.openxmlformats.org/officeDocument/2006/relationships/hyperlink" Target="https://www.facebook.com/10513336322_10153766238276323_10153770573386323" TargetMode="External"/><Relationship Id="rId5073" Type="http://schemas.openxmlformats.org/officeDocument/2006/relationships/hyperlink" Target="https://www.facebook.com/10513336322_10153766238276323_10153770391171323" TargetMode="External"/><Relationship Id="rId5074" Type="http://schemas.openxmlformats.org/officeDocument/2006/relationships/hyperlink" Target="https://www.facebook.com/10513336322_10153766238276323_1722584281297513" TargetMode="External"/><Relationship Id="rId5079" Type="http://schemas.openxmlformats.org/officeDocument/2006/relationships/hyperlink" Target="https://www.facebook.com/10513336322_10153766238276323_1520580851568022" TargetMode="External"/><Relationship Id="rId5077" Type="http://schemas.openxmlformats.org/officeDocument/2006/relationships/hyperlink" Target="https://www.facebook.com/10513336322_10153766238276323_10153770642601323" TargetMode="External"/><Relationship Id="rId5078" Type="http://schemas.openxmlformats.org/officeDocument/2006/relationships/hyperlink" Target="https://www.facebook.com/10513336322_10153766238276323_1520570884902352" TargetMode="External"/><Relationship Id="rId5060" Type="http://schemas.openxmlformats.org/officeDocument/2006/relationships/hyperlink" Target="https://www.facebook.com/10513336322_10153766238276323_1520387764920664" TargetMode="External"/><Relationship Id="rId5061" Type="http://schemas.openxmlformats.org/officeDocument/2006/relationships/hyperlink" Target="https://www.facebook.com/10513336322_10153766238276323_10153769706536323" TargetMode="External"/><Relationship Id="rId5064" Type="http://schemas.openxmlformats.org/officeDocument/2006/relationships/hyperlink" Target="https://www.facebook.com/10513336322_10153766238276323_1722456564643618" TargetMode="External"/><Relationship Id="rId5065" Type="http://schemas.openxmlformats.org/officeDocument/2006/relationships/hyperlink" Target="https://www.facebook.com/10513336322_10153766238276323_1722458181310123" TargetMode="External"/><Relationship Id="rId5062" Type="http://schemas.openxmlformats.org/officeDocument/2006/relationships/hyperlink" Target="https://www.facebook.com/10513336322_10153766238276323_1520414531584654" TargetMode="External"/><Relationship Id="rId5063" Type="http://schemas.openxmlformats.org/officeDocument/2006/relationships/hyperlink" Target="https://www.facebook.com/10513336322_10153766238276323_10153769779861323" TargetMode="External"/><Relationship Id="rId5068" Type="http://schemas.openxmlformats.org/officeDocument/2006/relationships/hyperlink" Target="https://www.facebook.com/10513336322_10153766238276323_1520523444907096" TargetMode="External"/><Relationship Id="rId5069" Type="http://schemas.openxmlformats.org/officeDocument/2006/relationships/hyperlink" Target="https://www.facebook.com/10513336322_10153766238276323_1722550361300905" TargetMode="External"/><Relationship Id="rId5066" Type="http://schemas.openxmlformats.org/officeDocument/2006/relationships/hyperlink" Target="https://www.facebook.com/10513336322_10153766238276323_1722545924634682" TargetMode="External"/><Relationship Id="rId5067" Type="http://schemas.openxmlformats.org/officeDocument/2006/relationships/hyperlink" Target="https://www.facebook.com/10513336322_10153766238276323_1520522814907159" TargetMode="External"/><Relationship Id="rId1576" Type="http://schemas.openxmlformats.org/officeDocument/2006/relationships/hyperlink" Target="https://www.facebook.com/10513336322_10153766076741323_10153766575676323" TargetMode="External"/><Relationship Id="rId4602" Type="http://schemas.openxmlformats.org/officeDocument/2006/relationships/hyperlink" Target="https://www.facebook.com/164305410295882_2427383917321342_2427531967306537" TargetMode="External"/><Relationship Id="rId1577" Type="http://schemas.openxmlformats.org/officeDocument/2006/relationships/hyperlink" Target="https://www.facebook.com/10513336322_10153766076741323_10153768664016323" TargetMode="External"/><Relationship Id="rId4601" Type="http://schemas.openxmlformats.org/officeDocument/2006/relationships/hyperlink" Target="https://www.facebook.com/164305410295882_2427383917321342_2427530537306680" TargetMode="External"/><Relationship Id="rId1578" Type="http://schemas.openxmlformats.org/officeDocument/2006/relationships/hyperlink" Target="https://www.facebook.com/10513336322_10153766076741323_10153768967851323" TargetMode="External"/><Relationship Id="rId4604" Type="http://schemas.openxmlformats.org/officeDocument/2006/relationships/hyperlink" Target="https://www.facebook.com/164305410295882_2427383917321342_2427541860638881" TargetMode="External"/><Relationship Id="rId1579" Type="http://schemas.openxmlformats.org/officeDocument/2006/relationships/hyperlink" Target="https://www.facebook.com/10513336322_10153766076741323_10153769004881323" TargetMode="External"/><Relationship Id="rId4603" Type="http://schemas.openxmlformats.org/officeDocument/2006/relationships/hyperlink" Target="https://www.facebook.com/164305410295882_2427383917321342_2427538903972510" TargetMode="External"/><Relationship Id="rId4606" Type="http://schemas.openxmlformats.org/officeDocument/2006/relationships/hyperlink" Target="https://www.facebook.com/164305410295882_2427383917321342_2427543787305355" TargetMode="External"/><Relationship Id="rId4605" Type="http://schemas.openxmlformats.org/officeDocument/2006/relationships/hyperlink" Target="https://www.facebook.com/164305410295882_2427383917321342_2427543433972057" TargetMode="External"/><Relationship Id="rId4608" Type="http://schemas.openxmlformats.org/officeDocument/2006/relationships/hyperlink" Target="https://www.facebook.com/164305410295882_2427383917321342_2427554927304241" TargetMode="External"/><Relationship Id="rId4607" Type="http://schemas.openxmlformats.org/officeDocument/2006/relationships/hyperlink" Target="https://www.facebook.com/164305410295882_2427383917321342_2427545663971834" TargetMode="External"/><Relationship Id="rId4609" Type="http://schemas.openxmlformats.org/officeDocument/2006/relationships/hyperlink" Target="https://www.facebook.com/164305410295882_2427383917321342_2427555273970873" TargetMode="External"/><Relationship Id="rId987" Type="http://schemas.openxmlformats.org/officeDocument/2006/relationships/hyperlink" Target="https://www.facebook.com/164305410295882_2774720832587647_2780077455385318" TargetMode="External"/><Relationship Id="rId986" Type="http://schemas.openxmlformats.org/officeDocument/2006/relationships/hyperlink" Target="https://www.facebook.com/164305410295882_2774720832587647_2775479645845099" TargetMode="External"/><Relationship Id="rId985" Type="http://schemas.openxmlformats.org/officeDocument/2006/relationships/hyperlink" Target="https://www.facebook.com/164305410295882_2774720832587647_2774783902581340" TargetMode="External"/><Relationship Id="rId984" Type="http://schemas.openxmlformats.org/officeDocument/2006/relationships/hyperlink" Target="https://www.facebook.com/164305410295882_2774720832587647_2775870705805993" TargetMode="External"/><Relationship Id="rId989" Type="http://schemas.openxmlformats.org/officeDocument/2006/relationships/hyperlink" Target="https://www.facebook.com/164305410295882_2774720832587647_2776681629058234" TargetMode="External"/><Relationship Id="rId988" Type="http://schemas.openxmlformats.org/officeDocument/2006/relationships/hyperlink" Target="https://www.facebook.com/164305410295882_2774720832587647_2774737692585961" TargetMode="External"/><Relationship Id="rId1570" Type="http://schemas.openxmlformats.org/officeDocument/2006/relationships/hyperlink" Target="https://www.facebook.com/10513336322_10153766076741323_10153766190491323" TargetMode="External"/><Relationship Id="rId1571" Type="http://schemas.openxmlformats.org/officeDocument/2006/relationships/hyperlink" Target="https://www.facebook.com/10513336322_10153766076741323_10153766293781323" TargetMode="External"/><Relationship Id="rId983" Type="http://schemas.openxmlformats.org/officeDocument/2006/relationships/hyperlink" Target="https://www.facebook.com/164305410295882_2774720832587647_2775358032523927" TargetMode="External"/><Relationship Id="rId1572" Type="http://schemas.openxmlformats.org/officeDocument/2006/relationships/hyperlink" Target="https://www.facebook.com/10513336322_10153766076741323_10153766300441323" TargetMode="External"/><Relationship Id="rId982" Type="http://schemas.openxmlformats.org/officeDocument/2006/relationships/hyperlink" Target="https://www.facebook.com/164305410295882_2774720832587647_2778956732164057" TargetMode="External"/><Relationship Id="rId1573" Type="http://schemas.openxmlformats.org/officeDocument/2006/relationships/hyperlink" Target="https://www.facebook.com/10513336322_10153766076741323_10153766728081323" TargetMode="External"/><Relationship Id="rId981" Type="http://schemas.openxmlformats.org/officeDocument/2006/relationships/hyperlink" Target="https://www.facebook.com/164305410295882_2774720832587647_2775973799129017" TargetMode="External"/><Relationship Id="rId1574" Type="http://schemas.openxmlformats.org/officeDocument/2006/relationships/hyperlink" Target="https://www.facebook.com/10513336322_10153766076741323_10153769377221323" TargetMode="External"/><Relationship Id="rId4600" Type="http://schemas.openxmlformats.org/officeDocument/2006/relationships/hyperlink" Target="https://www.facebook.com/164305410295882_2427383917321342_2427530357306698" TargetMode="External"/><Relationship Id="rId980" Type="http://schemas.openxmlformats.org/officeDocument/2006/relationships/hyperlink" Target="https://www.facebook.com/164305410295882_2774720832587647_2774727569253640" TargetMode="External"/><Relationship Id="rId1575" Type="http://schemas.openxmlformats.org/officeDocument/2006/relationships/hyperlink" Target="https://www.facebook.com/10513336322_10153766076741323_10153766164311323" TargetMode="External"/><Relationship Id="rId1565" Type="http://schemas.openxmlformats.org/officeDocument/2006/relationships/hyperlink" Target="https://www.facebook.com/10513336322_10153766076741323_10153766221856323" TargetMode="External"/><Relationship Id="rId2896" Type="http://schemas.openxmlformats.org/officeDocument/2006/relationships/hyperlink" Target="https://www.facebook.com/228735667216_10153107791887217_10153107944097217" TargetMode="External"/><Relationship Id="rId1566" Type="http://schemas.openxmlformats.org/officeDocument/2006/relationships/hyperlink" Target="https://www.facebook.com/10513336322_10153766076741323_10153768057241323" TargetMode="External"/><Relationship Id="rId2897" Type="http://schemas.openxmlformats.org/officeDocument/2006/relationships/hyperlink" Target="https://www.facebook.com/228735667216_10153107791887217_10153108329942217" TargetMode="External"/><Relationship Id="rId1567" Type="http://schemas.openxmlformats.org/officeDocument/2006/relationships/hyperlink" Target="https://www.facebook.com/10513336322_10153766076741323_10153768104101323" TargetMode="External"/><Relationship Id="rId2898" Type="http://schemas.openxmlformats.org/officeDocument/2006/relationships/hyperlink" Target="https://www.facebook.com/228735667216_10153107791887217_10153122987462217" TargetMode="External"/><Relationship Id="rId1568" Type="http://schemas.openxmlformats.org/officeDocument/2006/relationships/hyperlink" Target="https://www.facebook.com/10513336322_10153766076741323_10153767902406323" TargetMode="External"/><Relationship Id="rId2899" Type="http://schemas.openxmlformats.org/officeDocument/2006/relationships/hyperlink" Target="https://www.facebook.com/228735667216_10153107791887217_10153109166787217" TargetMode="External"/><Relationship Id="rId1569" Type="http://schemas.openxmlformats.org/officeDocument/2006/relationships/hyperlink" Target="https://www.facebook.com/10513336322_10153766076741323_10153766624341323" TargetMode="External"/><Relationship Id="rId976" Type="http://schemas.openxmlformats.org/officeDocument/2006/relationships/hyperlink" Target="https://www.facebook.com/164305410295882_2774720832587647_2776540425739021" TargetMode="External"/><Relationship Id="rId975" Type="http://schemas.openxmlformats.org/officeDocument/2006/relationships/hyperlink" Target="https://www.facebook.com/164305410295882_2774720832587647_2776182005774863" TargetMode="External"/><Relationship Id="rId974" Type="http://schemas.openxmlformats.org/officeDocument/2006/relationships/hyperlink" Target="https://www.facebook.com/164305410295882_2774720832587647_2775720729154324" TargetMode="External"/><Relationship Id="rId973" Type="http://schemas.openxmlformats.org/officeDocument/2006/relationships/hyperlink" Target="https://www.facebook.com/164305410295882_2774720832587647_2774921605900903" TargetMode="External"/><Relationship Id="rId979" Type="http://schemas.openxmlformats.org/officeDocument/2006/relationships/hyperlink" Target="https://www.facebook.com/164305410295882_2774720832587647_2776226342437096" TargetMode="External"/><Relationship Id="rId978" Type="http://schemas.openxmlformats.org/officeDocument/2006/relationships/hyperlink" Target="https://www.facebook.com/164305410295882_2774720832587647_2777033862356344" TargetMode="External"/><Relationship Id="rId977" Type="http://schemas.openxmlformats.org/officeDocument/2006/relationships/hyperlink" Target="https://www.facebook.com/164305410295882_2774720832587647_2777691402290590" TargetMode="External"/><Relationship Id="rId2890" Type="http://schemas.openxmlformats.org/officeDocument/2006/relationships/hyperlink" Target="https://www.facebook.com/228735667216_10153107791887217_10153109015732217" TargetMode="External"/><Relationship Id="rId1560" Type="http://schemas.openxmlformats.org/officeDocument/2006/relationships/hyperlink" Target="https://www.facebook.com/10513336322_10153766076741323_10153766273446323" TargetMode="External"/><Relationship Id="rId2891" Type="http://schemas.openxmlformats.org/officeDocument/2006/relationships/hyperlink" Target="https://www.facebook.com/228735667216_10153107791887217_10153108626677217" TargetMode="External"/><Relationship Id="rId972" Type="http://schemas.openxmlformats.org/officeDocument/2006/relationships/hyperlink" Target="https://www.facebook.com/164305410295882_2774720832587647_2774863685906695" TargetMode="External"/><Relationship Id="rId1561" Type="http://schemas.openxmlformats.org/officeDocument/2006/relationships/hyperlink" Target="https://www.facebook.com/10513336322_10153766076741323_10153766306536323" TargetMode="External"/><Relationship Id="rId2892" Type="http://schemas.openxmlformats.org/officeDocument/2006/relationships/hyperlink" Target="https://www.facebook.com/228735667216_10153107791887217_10153108809442217" TargetMode="External"/><Relationship Id="rId971" Type="http://schemas.openxmlformats.org/officeDocument/2006/relationships/hyperlink" Target="https://www.facebook.com/164305410295882_2774720832587647_2780725478653849" TargetMode="External"/><Relationship Id="rId1562" Type="http://schemas.openxmlformats.org/officeDocument/2006/relationships/hyperlink" Target="https://www.facebook.com/10513336322_10153766076741323_10153768984096323" TargetMode="External"/><Relationship Id="rId2893" Type="http://schemas.openxmlformats.org/officeDocument/2006/relationships/hyperlink" Target="https://www.facebook.com/228735667216_10153107791887217_10153108255967217" TargetMode="External"/><Relationship Id="rId970" Type="http://schemas.openxmlformats.org/officeDocument/2006/relationships/hyperlink" Target="https://www.facebook.com/164305410295882_2774720832587647_2775398882519842" TargetMode="External"/><Relationship Id="rId1563" Type="http://schemas.openxmlformats.org/officeDocument/2006/relationships/hyperlink" Target="https://www.facebook.com/10513336322_10153766076741323_10153769796586323" TargetMode="External"/><Relationship Id="rId2894" Type="http://schemas.openxmlformats.org/officeDocument/2006/relationships/hyperlink" Target="https://www.facebook.com/228735667216_10153107791887217_10153109690702217" TargetMode="External"/><Relationship Id="rId1564" Type="http://schemas.openxmlformats.org/officeDocument/2006/relationships/hyperlink" Target="https://www.facebook.com/10513336322_10153766076741323_10153769388251323" TargetMode="External"/><Relationship Id="rId2895" Type="http://schemas.openxmlformats.org/officeDocument/2006/relationships/hyperlink" Target="https://www.facebook.com/228735667216_10153107791887217_10153108779667217" TargetMode="External"/><Relationship Id="rId1598" Type="http://schemas.openxmlformats.org/officeDocument/2006/relationships/hyperlink" Target="https://www.facebook.com/10513336322_10153766076741323_10153766353916323" TargetMode="External"/><Relationship Id="rId4624" Type="http://schemas.openxmlformats.org/officeDocument/2006/relationships/hyperlink" Target="https://www.facebook.com/164305410295882_2427383917321342_2427583523968048" TargetMode="External"/><Relationship Id="rId1599" Type="http://schemas.openxmlformats.org/officeDocument/2006/relationships/hyperlink" Target="https://www.facebook.com/10513336322_10153766076741323_10153766392966323" TargetMode="External"/><Relationship Id="rId4623" Type="http://schemas.openxmlformats.org/officeDocument/2006/relationships/hyperlink" Target="https://www.facebook.com/164305410295882_2427383917321342_2427582437301490" TargetMode="External"/><Relationship Id="rId4626" Type="http://schemas.openxmlformats.org/officeDocument/2006/relationships/hyperlink" Target="https://www.facebook.com/164305410295882_2427383917321342_2427587557300978" TargetMode="External"/><Relationship Id="rId4625" Type="http://schemas.openxmlformats.org/officeDocument/2006/relationships/hyperlink" Target="https://www.facebook.com/164305410295882_2427383917321342_2427583720634695" TargetMode="External"/><Relationship Id="rId4628" Type="http://schemas.openxmlformats.org/officeDocument/2006/relationships/hyperlink" Target="https://www.facebook.com/164305410295882_2427383917321342_2427591917300542" TargetMode="External"/><Relationship Id="rId4627" Type="http://schemas.openxmlformats.org/officeDocument/2006/relationships/hyperlink" Target="https://www.facebook.com/164305410295882_2427383917321342_2427590417300692" TargetMode="External"/><Relationship Id="rId4629" Type="http://schemas.openxmlformats.org/officeDocument/2006/relationships/hyperlink" Target="https://www.facebook.com/164305410295882_2427383917321342_2427592673967133" TargetMode="External"/><Relationship Id="rId1590" Type="http://schemas.openxmlformats.org/officeDocument/2006/relationships/hyperlink" Target="https://www.facebook.com/10513336322_10153766076741323_10153766167546323" TargetMode="External"/><Relationship Id="rId1591" Type="http://schemas.openxmlformats.org/officeDocument/2006/relationships/hyperlink" Target="https://www.facebook.com/10513336322_10153766076741323_10153766174076323" TargetMode="External"/><Relationship Id="rId1592" Type="http://schemas.openxmlformats.org/officeDocument/2006/relationships/hyperlink" Target="https://www.facebook.com/10513336322_10153766076741323_10153766180381323" TargetMode="External"/><Relationship Id="rId1593" Type="http://schemas.openxmlformats.org/officeDocument/2006/relationships/hyperlink" Target="https://www.facebook.com/10513336322_10153766076741323_10153766194656323" TargetMode="External"/><Relationship Id="rId1594" Type="http://schemas.openxmlformats.org/officeDocument/2006/relationships/hyperlink" Target="https://www.facebook.com/10513336322_10153766076741323_10153766220696323" TargetMode="External"/><Relationship Id="rId4620" Type="http://schemas.openxmlformats.org/officeDocument/2006/relationships/hyperlink" Target="https://www.facebook.com/164305410295882_2427383917321342_2427575580635509" TargetMode="External"/><Relationship Id="rId1595" Type="http://schemas.openxmlformats.org/officeDocument/2006/relationships/hyperlink" Target="https://www.facebook.com/10513336322_10153766076741323_10153766226406323" TargetMode="External"/><Relationship Id="rId1596" Type="http://schemas.openxmlformats.org/officeDocument/2006/relationships/hyperlink" Target="https://www.facebook.com/10513336322_10153766076741323_10153766232986323" TargetMode="External"/><Relationship Id="rId4622" Type="http://schemas.openxmlformats.org/officeDocument/2006/relationships/hyperlink" Target="https://www.facebook.com/164305410295882_2427383917321342_2427582137301520" TargetMode="External"/><Relationship Id="rId1597" Type="http://schemas.openxmlformats.org/officeDocument/2006/relationships/hyperlink" Target="https://www.facebook.com/10513336322_10153766076741323_10153766252611323" TargetMode="External"/><Relationship Id="rId4621" Type="http://schemas.openxmlformats.org/officeDocument/2006/relationships/hyperlink" Target="https://www.facebook.com/164305410295882_2427383917321342_2427576340635433" TargetMode="External"/><Relationship Id="rId1587" Type="http://schemas.openxmlformats.org/officeDocument/2006/relationships/hyperlink" Target="https://www.facebook.com/10513336322_10153766076741323_10153766676076323" TargetMode="External"/><Relationship Id="rId4613" Type="http://schemas.openxmlformats.org/officeDocument/2006/relationships/hyperlink" Target="https://www.facebook.com/164305410295882_2427383917321342_2427568813969519" TargetMode="External"/><Relationship Id="rId1588" Type="http://schemas.openxmlformats.org/officeDocument/2006/relationships/hyperlink" Target="https://www.facebook.com/10513336322_10153766076741323_10153767106891323" TargetMode="External"/><Relationship Id="rId4612" Type="http://schemas.openxmlformats.org/officeDocument/2006/relationships/hyperlink" Target="https://www.facebook.com/164305410295882_2427383917321342_2427565477303186" TargetMode="External"/><Relationship Id="rId1589" Type="http://schemas.openxmlformats.org/officeDocument/2006/relationships/hyperlink" Target="https://www.facebook.com/10513336322_10153766076741323_10153773403321323" TargetMode="External"/><Relationship Id="rId4615" Type="http://schemas.openxmlformats.org/officeDocument/2006/relationships/hyperlink" Target="https://www.facebook.com/164305410295882_2427383917321342_2427572113969189" TargetMode="External"/><Relationship Id="rId4614" Type="http://schemas.openxmlformats.org/officeDocument/2006/relationships/hyperlink" Target="https://www.facebook.com/164305410295882_2427383917321342_2427569993969401" TargetMode="External"/><Relationship Id="rId4617" Type="http://schemas.openxmlformats.org/officeDocument/2006/relationships/hyperlink" Target="https://www.facebook.com/164305410295882_2427383917321342_2427573297302404" TargetMode="External"/><Relationship Id="rId4616" Type="http://schemas.openxmlformats.org/officeDocument/2006/relationships/hyperlink" Target="https://www.facebook.com/164305410295882_2427383917321342_2427573190635748" TargetMode="External"/><Relationship Id="rId4619" Type="http://schemas.openxmlformats.org/officeDocument/2006/relationships/hyperlink" Target="https://www.facebook.com/164305410295882_2427383917321342_2427574030635664" TargetMode="External"/><Relationship Id="rId4618" Type="http://schemas.openxmlformats.org/officeDocument/2006/relationships/hyperlink" Target="https://www.facebook.com/164305410295882_2427383917321342_2427573817302352" TargetMode="External"/><Relationship Id="rId998" Type="http://schemas.openxmlformats.org/officeDocument/2006/relationships/hyperlink" Target="https://www.facebook.com/164305410295882_1116529198406827_1116817778377969" TargetMode="External"/><Relationship Id="rId997" Type="http://schemas.openxmlformats.org/officeDocument/2006/relationships/hyperlink" Target="https://www.facebook.com/164305410295882_1116529198406827_1116817675044646" TargetMode="External"/><Relationship Id="rId996" Type="http://schemas.openxmlformats.org/officeDocument/2006/relationships/hyperlink" Target="https://www.facebook.com/164305410295882_1116529198406827_1116809955045418" TargetMode="External"/><Relationship Id="rId995" Type="http://schemas.openxmlformats.org/officeDocument/2006/relationships/hyperlink" Target="https://www.facebook.com/164305410295882_1116529198406827_1116594348400312" TargetMode="External"/><Relationship Id="rId999" Type="http://schemas.openxmlformats.org/officeDocument/2006/relationships/hyperlink" Target="https://www.facebook.com/164305410295882_1116529198406827_1116840241709056" TargetMode="External"/><Relationship Id="rId990" Type="http://schemas.openxmlformats.org/officeDocument/2006/relationships/hyperlink" Target="https://www.facebook.com/164305410295882_1116529198406827" TargetMode="External"/><Relationship Id="rId1580" Type="http://schemas.openxmlformats.org/officeDocument/2006/relationships/hyperlink" Target="https://www.facebook.com/10513336322_10153766076741323_10153766739711323" TargetMode="External"/><Relationship Id="rId1581" Type="http://schemas.openxmlformats.org/officeDocument/2006/relationships/hyperlink" Target="https://www.facebook.com/10513336322_10153766076741323_10153766179656323" TargetMode="External"/><Relationship Id="rId1582" Type="http://schemas.openxmlformats.org/officeDocument/2006/relationships/hyperlink" Target="https://www.facebook.com/10513336322_10153766076741323_10153766186291323" TargetMode="External"/><Relationship Id="rId994" Type="http://schemas.openxmlformats.org/officeDocument/2006/relationships/hyperlink" Target="https://www.facebook.com/164305410295882_1116529198406827_1116570148402732" TargetMode="External"/><Relationship Id="rId1583" Type="http://schemas.openxmlformats.org/officeDocument/2006/relationships/hyperlink" Target="https://www.facebook.com/10513336322_10153766076741323_10153766198416323" TargetMode="External"/><Relationship Id="rId993" Type="http://schemas.openxmlformats.org/officeDocument/2006/relationships/hyperlink" Target="https://www.facebook.com/164305410295882_1116529198406827_1116542051738875" TargetMode="External"/><Relationship Id="rId1584" Type="http://schemas.openxmlformats.org/officeDocument/2006/relationships/hyperlink" Target="https://www.facebook.com/10513336322_10153766076741323_10153766213801323" TargetMode="External"/><Relationship Id="rId992" Type="http://schemas.openxmlformats.org/officeDocument/2006/relationships/hyperlink" Target="https://www.facebook.com/164305410295882_1116529198406827_1116539765072437" TargetMode="External"/><Relationship Id="rId1585" Type="http://schemas.openxmlformats.org/officeDocument/2006/relationships/hyperlink" Target="https://www.facebook.com/10513336322_10153766076741323_10153766230121323" TargetMode="External"/><Relationship Id="rId4611" Type="http://schemas.openxmlformats.org/officeDocument/2006/relationships/hyperlink" Target="https://www.facebook.com/164305410295882_2427383917321342_2427562870636780" TargetMode="External"/><Relationship Id="rId991" Type="http://schemas.openxmlformats.org/officeDocument/2006/relationships/hyperlink" Target="https://www.facebook.com/164305410295882_1116529198406827_1116531261739954" TargetMode="External"/><Relationship Id="rId1586" Type="http://schemas.openxmlformats.org/officeDocument/2006/relationships/hyperlink" Target="https://www.facebook.com/10513336322_10153766076741323_10153766606696323" TargetMode="External"/><Relationship Id="rId4610" Type="http://schemas.openxmlformats.org/officeDocument/2006/relationships/hyperlink" Target="https://www.facebook.com/164305410295882_2427383917321342_2427560230637044" TargetMode="External"/><Relationship Id="rId1532" Type="http://schemas.openxmlformats.org/officeDocument/2006/relationships/hyperlink" Target="https://www.facebook.com/10513336322_10153766076741323_10153766201681323" TargetMode="External"/><Relationship Id="rId2863" Type="http://schemas.openxmlformats.org/officeDocument/2006/relationships/hyperlink" Target="https://www.facebook.com/228735667216_10153107791887217_10153108264072217" TargetMode="External"/><Relationship Id="rId1533" Type="http://schemas.openxmlformats.org/officeDocument/2006/relationships/hyperlink" Target="https://www.facebook.com/10513336322_10153766076741323_10153766204146323" TargetMode="External"/><Relationship Id="rId2864" Type="http://schemas.openxmlformats.org/officeDocument/2006/relationships/hyperlink" Target="https://www.facebook.com/228735667216_10153107791887217_10153108109487217" TargetMode="External"/><Relationship Id="rId1534" Type="http://schemas.openxmlformats.org/officeDocument/2006/relationships/hyperlink" Target="https://www.facebook.com/10513336322_10153766076741323_10153766205491323" TargetMode="External"/><Relationship Id="rId2865" Type="http://schemas.openxmlformats.org/officeDocument/2006/relationships/hyperlink" Target="https://www.facebook.com/228735667216_10153107791887217_10153108110232217" TargetMode="External"/><Relationship Id="rId1535" Type="http://schemas.openxmlformats.org/officeDocument/2006/relationships/hyperlink" Target="https://www.facebook.com/10513336322_10153766076741323_10153766213076323" TargetMode="External"/><Relationship Id="rId2866" Type="http://schemas.openxmlformats.org/officeDocument/2006/relationships/hyperlink" Target="https://www.facebook.com/228735667216_10153107791887217_10153108110522217" TargetMode="External"/><Relationship Id="rId1536" Type="http://schemas.openxmlformats.org/officeDocument/2006/relationships/hyperlink" Target="https://www.facebook.com/10513336322_10153766076741323_10153766223891323" TargetMode="External"/><Relationship Id="rId2867" Type="http://schemas.openxmlformats.org/officeDocument/2006/relationships/hyperlink" Target="https://www.facebook.com/228735667216_10153107791887217_10153108110687217" TargetMode="External"/><Relationship Id="rId1537" Type="http://schemas.openxmlformats.org/officeDocument/2006/relationships/hyperlink" Target="https://www.facebook.com/10513336322_10153766076741323_10153766240406323" TargetMode="External"/><Relationship Id="rId2868" Type="http://schemas.openxmlformats.org/officeDocument/2006/relationships/hyperlink" Target="https://www.facebook.com/228735667216_10153107791887217_10153107801267217" TargetMode="External"/><Relationship Id="rId1538" Type="http://schemas.openxmlformats.org/officeDocument/2006/relationships/hyperlink" Target="https://www.facebook.com/10513336322_10153766076741323_10153766241911323" TargetMode="External"/><Relationship Id="rId2869" Type="http://schemas.openxmlformats.org/officeDocument/2006/relationships/hyperlink" Target="https://www.facebook.com/228735667216_10153107791887217_10153109110767217" TargetMode="External"/><Relationship Id="rId1539" Type="http://schemas.openxmlformats.org/officeDocument/2006/relationships/hyperlink" Target="https://www.facebook.com/10513336322_10153766076741323_10153766243046323" TargetMode="External"/><Relationship Id="rId949" Type="http://schemas.openxmlformats.org/officeDocument/2006/relationships/hyperlink" Target="https://www.facebook.com/164305410295882_2774720832587647_2775349592524771" TargetMode="External"/><Relationship Id="rId948" Type="http://schemas.openxmlformats.org/officeDocument/2006/relationships/hyperlink" Target="https://www.facebook.com/164305410295882_2774720832587647_2775001325892931" TargetMode="External"/><Relationship Id="rId943" Type="http://schemas.openxmlformats.org/officeDocument/2006/relationships/hyperlink" Target="https://www.facebook.com/164305410295882_2774720832587647_2774796292580101" TargetMode="External"/><Relationship Id="rId942" Type="http://schemas.openxmlformats.org/officeDocument/2006/relationships/hyperlink" Target="https://www.facebook.com/164305410295882_2774720832587647_2774772302582500" TargetMode="External"/><Relationship Id="rId941" Type="http://schemas.openxmlformats.org/officeDocument/2006/relationships/hyperlink" Target="https://www.facebook.com/164305410295882_2774720832587647_2775126362547094" TargetMode="External"/><Relationship Id="rId940" Type="http://schemas.openxmlformats.org/officeDocument/2006/relationships/hyperlink" Target="https://www.facebook.com/164305410295882_2774720832587647_2774772762582454" TargetMode="External"/><Relationship Id="rId947" Type="http://schemas.openxmlformats.org/officeDocument/2006/relationships/hyperlink" Target="https://www.facebook.com/164305410295882_2774720832587647_2774777059248691" TargetMode="External"/><Relationship Id="rId946" Type="http://schemas.openxmlformats.org/officeDocument/2006/relationships/hyperlink" Target="https://www.facebook.com/164305410295882_2774720832587647_2774784009247996" TargetMode="External"/><Relationship Id="rId945" Type="http://schemas.openxmlformats.org/officeDocument/2006/relationships/hyperlink" Target="https://www.facebook.com/164305410295882_2774720832587647_2777571202302610" TargetMode="External"/><Relationship Id="rId944" Type="http://schemas.openxmlformats.org/officeDocument/2006/relationships/hyperlink" Target="https://www.facebook.com/164305410295882_2774720832587647_2776441749082222" TargetMode="External"/><Relationship Id="rId2860" Type="http://schemas.openxmlformats.org/officeDocument/2006/relationships/hyperlink" Target="https://www.facebook.com/228735667216_10153107791887217_10153107796697217" TargetMode="External"/><Relationship Id="rId1530" Type="http://schemas.openxmlformats.org/officeDocument/2006/relationships/hyperlink" Target="https://www.facebook.com/10513336322_10153766076741323_10153766189591323" TargetMode="External"/><Relationship Id="rId2861" Type="http://schemas.openxmlformats.org/officeDocument/2006/relationships/hyperlink" Target="https://www.facebook.com/228735667216_10153107791887217_10153107820347217" TargetMode="External"/><Relationship Id="rId1531" Type="http://schemas.openxmlformats.org/officeDocument/2006/relationships/hyperlink" Target="https://www.facebook.com/10513336322_10153766076741323_10153766198111323" TargetMode="External"/><Relationship Id="rId2862" Type="http://schemas.openxmlformats.org/officeDocument/2006/relationships/hyperlink" Target="https://www.facebook.com/228735667216_10153107791887217_10153108187817217" TargetMode="External"/><Relationship Id="rId1521" Type="http://schemas.openxmlformats.org/officeDocument/2006/relationships/hyperlink" Target="https://www.facebook.com/10513336322_10153766076741323_10153766292016323" TargetMode="External"/><Relationship Id="rId2852" Type="http://schemas.openxmlformats.org/officeDocument/2006/relationships/hyperlink" Target="https://www.facebook.com/228735667216_10153107791887217_10153107860742217" TargetMode="External"/><Relationship Id="rId1522" Type="http://schemas.openxmlformats.org/officeDocument/2006/relationships/hyperlink" Target="https://www.facebook.com/10513336322_10153766076741323_10153766403666323" TargetMode="External"/><Relationship Id="rId2853" Type="http://schemas.openxmlformats.org/officeDocument/2006/relationships/hyperlink" Target="https://www.facebook.com/228735667216_10153107791887217_10153108267842217" TargetMode="External"/><Relationship Id="rId1523" Type="http://schemas.openxmlformats.org/officeDocument/2006/relationships/hyperlink" Target="https://www.facebook.com/10513336322_10153766076741323_10153767505271323" TargetMode="External"/><Relationship Id="rId2854" Type="http://schemas.openxmlformats.org/officeDocument/2006/relationships/hyperlink" Target="https://www.facebook.com/228735667216_10153107791887217_10153107826052217" TargetMode="External"/><Relationship Id="rId1524" Type="http://schemas.openxmlformats.org/officeDocument/2006/relationships/hyperlink" Target="https://www.facebook.com/10513336322_10153766076741323_10153767805861323" TargetMode="External"/><Relationship Id="rId2855" Type="http://schemas.openxmlformats.org/officeDocument/2006/relationships/hyperlink" Target="https://www.facebook.com/228735667216_10153107791887217_10153107919867217" TargetMode="External"/><Relationship Id="rId1525" Type="http://schemas.openxmlformats.org/officeDocument/2006/relationships/hyperlink" Target="https://www.facebook.com/10513336322_10153766076741323_10153767936791323" TargetMode="External"/><Relationship Id="rId2856" Type="http://schemas.openxmlformats.org/officeDocument/2006/relationships/hyperlink" Target="https://www.facebook.com/228735667216_10153107791887217_10153108986177217" TargetMode="External"/><Relationship Id="rId1526" Type="http://schemas.openxmlformats.org/officeDocument/2006/relationships/hyperlink" Target="https://www.facebook.com/10513336322_10153766076741323_10153769283206323" TargetMode="External"/><Relationship Id="rId2857" Type="http://schemas.openxmlformats.org/officeDocument/2006/relationships/hyperlink" Target="https://www.facebook.com/228735667216_10153107791887217_10153108407392217" TargetMode="External"/><Relationship Id="rId1527" Type="http://schemas.openxmlformats.org/officeDocument/2006/relationships/hyperlink" Target="https://www.facebook.com/10513336322_10153766076741323_10153767177971323" TargetMode="External"/><Relationship Id="rId2858" Type="http://schemas.openxmlformats.org/officeDocument/2006/relationships/hyperlink" Target="https://www.facebook.com/228735667216_10153107791887217_10153108859367217" TargetMode="External"/><Relationship Id="rId1528" Type="http://schemas.openxmlformats.org/officeDocument/2006/relationships/hyperlink" Target="https://www.facebook.com/10513336322_10153766076741323_10153767782411323" TargetMode="External"/><Relationship Id="rId2859" Type="http://schemas.openxmlformats.org/officeDocument/2006/relationships/hyperlink" Target="https://www.facebook.com/228735667216_10153107791887217_10153107932327217" TargetMode="External"/><Relationship Id="rId1529" Type="http://schemas.openxmlformats.org/officeDocument/2006/relationships/hyperlink" Target="https://www.facebook.com/10513336322_10153766076741323_10153769372401323" TargetMode="External"/><Relationship Id="rId939" Type="http://schemas.openxmlformats.org/officeDocument/2006/relationships/hyperlink" Target="https://www.facebook.com/164305410295882_2774720832587647_2778455108880886" TargetMode="External"/><Relationship Id="rId938" Type="http://schemas.openxmlformats.org/officeDocument/2006/relationships/hyperlink" Target="https://www.facebook.com/164305410295882_2774720832587647_2774728089253588" TargetMode="External"/><Relationship Id="rId937" Type="http://schemas.openxmlformats.org/officeDocument/2006/relationships/hyperlink" Target="https://www.facebook.com/164305410295882_2774720832587647_2776329052426825" TargetMode="External"/><Relationship Id="rId932" Type="http://schemas.openxmlformats.org/officeDocument/2006/relationships/hyperlink" Target="https://www.facebook.com/164305410295882_2774720832587647_2774733622586368" TargetMode="External"/><Relationship Id="rId931" Type="http://schemas.openxmlformats.org/officeDocument/2006/relationships/hyperlink" Target="https://www.facebook.com/164305410295882_2774720832587647_2774731762586554" TargetMode="External"/><Relationship Id="rId930" Type="http://schemas.openxmlformats.org/officeDocument/2006/relationships/hyperlink" Target="https://www.facebook.com/164305410295882_2774720832587647_2777888298937567" TargetMode="External"/><Relationship Id="rId936" Type="http://schemas.openxmlformats.org/officeDocument/2006/relationships/hyperlink" Target="https://www.facebook.com/164305410295882_2774720832587647_2776322775760786" TargetMode="External"/><Relationship Id="rId935" Type="http://schemas.openxmlformats.org/officeDocument/2006/relationships/hyperlink" Target="https://www.facebook.com/164305410295882_2774720832587647_2774783359248061" TargetMode="External"/><Relationship Id="rId934" Type="http://schemas.openxmlformats.org/officeDocument/2006/relationships/hyperlink" Target="https://www.facebook.com/164305410295882_2774720832587647_2774801949246202" TargetMode="External"/><Relationship Id="rId933" Type="http://schemas.openxmlformats.org/officeDocument/2006/relationships/hyperlink" Target="https://www.facebook.com/164305410295882_2774720832587647_2774745849251812" TargetMode="External"/><Relationship Id="rId2850" Type="http://schemas.openxmlformats.org/officeDocument/2006/relationships/hyperlink" Target="https://www.facebook.com/228735667216_10153107791887217_10153107847882217" TargetMode="External"/><Relationship Id="rId1520" Type="http://schemas.openxmlformats.org/officeDocument/2006/relationships/hyperlink" Target="https://www.facebook.com/10513336322_10153766076741323_10153766277731323" TargetMode="External"/><Relationship Id="rId2851" Type="http://schemas.openxmlformats.org/officeDocument/2006/relationships/hyperlink" Target="https://www.facebook.com/228735667216_10153107791887217_10153108077182217" TargetMode="External"/><Relationship Id="rId1554" Type="http://schemas.openxmlformats.org/officeDocument/2006/relationships/hyperlink" Target="https://www.facebook.com/10513336322_10153766076741323_10153766215021323" TargetMode="External"/><Relationship Id="rId2885" Type="http://schemas.openxmlformats.org/officeDocument/2006/relationships/hyperlink" Target="https://www.facebook.com/228735667216_10153107791887217_10153108120632217" TargetMode="External"/><Relationship Id="rId1555" Type="http://schemas.openxmlformats.org/officeDocument/2006/relationships/hyperlink" Target="https://www.facebook.com/10513336322_10153766076741323_10153766221936323" TargetMode="External"/><Relationship Id="rId2886" Type="http://schemas.openxmlformats.org/officeDocument/2006/relationships/hyperlink" Target="https://www.facebook.com/228735667216_10153107791887217_10153108555542217" TargetMode="External"/><Relationship Id="rId1556" Type="http://schemas.openxmlformats.org/officeDocument/2006/relationships/hyperlink" Target="https://www.facebook.com/10513336322_10153766076741323_10153766229951323" TargetMode="External"/><Relationship Id="rId2887" Type="http://schemas.openxmlformats.org/officeDocument/2006/relationships/hyperlink" Target="https://www.facebook.com/228735667216_10153107791887217_10153110197077217" TargetMode="External"/><Relationship Id="rId1557" Type="http://schemas.openxmlformats.org/officeDocument/2006/relationships/hyperlink" Target="https://www.facebook.com/10513336322_10153766076741323_10153766236931323" TargetMode="External"/><Relationship Id="rId2888" Type="http://schemas.openxmlformats.org/officeDocument/2006/relationships/hyperlink" Target="https://www.facebook.com/228735667216_10153107791887217_10153108260782217" TargetMode="External"/><Relationship Id="rId1558" Type="http://schemas.openxmlformats.org/officeDocument/2006/relationships/hyperlink" Target="https://www.facebook.com/10513336322_10153766076741323_10153766267781323" TargetMode="External"/><Relationship Id="rId2889" Type="http://schemas.openxmlformats.org/officeDocument/2006/relationships/hyperlink" Target="https://www.facebook.com/228735667216_10153107791887217_10153109617097217" TargetMode="External"/><Relationship Id="rId1559" Type="http://schemas.openxmlformats.org/officeDocument/2006/relationships/hyperlink" Target="https://www.facebook.com/10513336322_10153766076741323_10153766271131323" TargetMode="External"/><Relationship Id="rId965" Type="http://schemas.openxmlformats.org/officeDocument/2006/relationships/hyperlink" Target="https://www.facebook.com/164305410295882_2774720832587647_2775002229226174" TargetMode="External"/><Relationship Id="rId964" Type="http://schemas.openxmlformats.org/officeDocument/2006/relationships/hyperlink" Target="https://www.facebook.com/164305410295882_2774720832587647_2776477762411954" TargetMode="External"/><Relationship Id="rId963" Type="http://schemas.openxmlformats.org/officeDocument/2006/relationships/hyperlink" Target="https://www.facebook.com/164305410295882_2774720832587647_2777791242280606" TargetMode="External"/><Relationship Id="rId962" Type="http://schemas.openxmlformats.org/officeDocument/2006/relationships/hyperlink" Target="https://www.facebook.com/164305410295882_2774720832587647_2777558168970580" TargetMode="External"/><Relationship Id="rId969" Type="http://schemas.openxmlformats.org/officeDocument/2006/relationships/hyperlink" Target="https://www.facebook.com/164305410295882_2774720832587647_2777572585635805" TargetMode="External"/><Relationship Id="rId968" Type="http://schemas.openxmlformats.org/officeDocument/2006/relationships/hyperlink" Target="https://www.facebook.com/164305410295882_2774720832587647_2776786949047702" TargetMode="External"/><Relationship Id="rId967" Type="http://schemas.openxmlformats.org/officeDocument/2006/relationships/hyperlink" Target="https://www.facebook.com/164305410295882_2774720832587647_2779065728819824" TargetMode="External"/><Relationship Id="rId966" Type="http://schemas.openxmlformats.org/officeDocument/2006/relationships/hyperlink" Target="https://www.facebook.com/164305410295882_2774720832587647_2783326408393756" TargetMode="External"/><Relationship Id="rId2880" Type="http://schemas.openxmlformats.org/officeDocument/2006/relationships/hyperlink" Target="https://www.facebook.com/228735667216_10153107791887217_10153109265157217" TargetMode="External"/><Relationship Id="rId961" Type="http://schemas.openxmlformats.org/officeDocument/2006/relationships/hyperlink" Target="https://www.facebook.com/164305410295882_2774720832587647_2774917145901349" TargetMode="External"/><Relationship Id="rId1550" Type="http://schemas.openxmlformats.org/officeDocument/2006/relationships/hyperlink" Target="https://www.facebook.com/10513336322_10153766076741323_10153766176936323" TargetMode="External"/><Relationship Id="rId2881" Type="http://schemas.openxmlformats.org/officeDocument/2006/relationships/hyperlink" Target="https://www.facebook.com/228735667216_10153107791887217_10153107856227217" TargetMode="External"/><Relationship Id="rId960" Type="http://schemas.openxmlformats.org/officeDocument/2006/relationships/hyperlink" Target="https://www.facebook.com/164305410295882_2774720832587647_2776227175770346" TargetMode="External"/><Relationship Id="rId1551" Type="http://schemas.openxmlformats.org/officeDocument/2006/relationships/hyperlink" Target="https://www.facebook.com/10513336322_10153766076741323_10153766186526323" TargetMode="External"/><Relationship Id="rId2882" Type="http://schemas.openxmlformats.org/officeDocument/2006/relationships/hyperlink" Target="https://www.facebook.com/228735667216_10153107791887217_10153109782697217" TargetMode="External"/><Relationship Id="rId1552" Type="http://schemas.openxmlformats.org/officeDocument/2006/relationships/hyperlink" Target="https://www.facebook.com/10513336322_10153766076741323_10153766198601323" TargetMode="External"/><Relationship Id="rId2883" Type="http://schemas.openxmlformats.org/officeDocument/2006/relationships/hyperlink" Target="https://www.facebook.com/228735667216_10153107791887217_10153109566617217" TargetMode="External"/><Relationship Id="rId1553" Type="http://schemas.openxmlformats.org/officeDocument/2006/relationships/hyperlink" Target="https://www.facebook.com/10513336322_10153766076741323_10153766209536323" TargetMode="External"/><Relationship Id="rId2884" Type="http://schemas.openxmlformats.org/officeDocument/2006/relationships/hyperlink" Target="https://www.facebook.com/228735667216_10153107791887217_10153109381462217" TargetMode="External"/><Relationship Id="rId1543" Type="http://schemas.openxmlformats.org/officeDocument/2006/relationships/hyperlink" Target="https://www.facebook.com/10513336322_10153766076741323_10153766266706323" TargetMode="External"/><Relationship Id="rId2874" Type="http://schemas.openxmlformats.org/officeDocument/2006/relationships/hyperlink" Target="https://www.facebook.com/228735667216_10153107791887217_10153107964787217" TargetMode="External"/><Relationship Id="rId1544" Type="http://schemas.openxmlformats.org/officeDocument/2006/relationships/hyperlink" Target="https://www.facebook.com/10513336322_10153766076741323_10153766383436323" TargetMode="External"/><Relationship Id="rId2875" Type="http://schemas.openxmlformats.org/officeDocument/2006/relationships/hyperlink" Target="https://www.facebook.com/228735667216_10153107791887217_10153108107147217" TargetMode="External"/><Relationship Id="rId1545" Type="http://schemas.openxmlformats.org/officeDocument/2006/relationships/hyperlink" Target="https://www.facebook.com/10513336322_10153766076741323_10153766461211323" TargetMode="External"/><Relationship Id="rId2876" Type="http://schemas.openxmlformats.org/officeDocument/2006/relationships/hyperlink" Target="https://www.facebook.com/228735667216_10153107791887217_10153108273777217" TargetMode="External"/><Relationship Id="rId1546" Type="http://schemas.openxmlformats.org/officeDocument/2006/relationships/hyperlink" Target="https://www.facebook.com/10513336322_10153766076741323_10153766219736323" TargetMode="External"/><Relationship Id="rId2877" Type="http://schemas.openxmlformats.org/officeDocument/2006/relationships/hyperlink" Target="https://www.facebook.com/228735667216_10153107791887217_10153109121102217" TargetMode="External"/><Relationship Id="rId1547" Type="http://schemas.openxmlformats.org/officeDocument/2006/relationships/hyperlink" Target="https://www.facebook.com/10513336322_10153766076741323_10153766227021323" TargetMode="External"/><Relationship Id="rId2878" Type="http://schemas.openxmlformats.org/officeDocument/2006/relationships/hyperlink" Target="https://www.facebook.com/228735667216_10153107791887217_10153108326042217" TargetMode="External"/><Relationship Id="rId1548" Type="http://schemas.openxmlformats.org/officeDocument/2006/relationships/hyperlink" Target="https://www.facebook.com/10513336322_10153766076741323_10153767171486323" TargetMode="External"/><Relationship Id="rId2879" Type="http://schemas.openxmlformats.org/officeDocument/2006/relationships/hyperlink" Target="https://www.facebook.com/228735667216_10153107791887217_10153108189027217" TargetMode="External"/><Relationship Id="rId1549" Type="http://schemas.openxmlformats.org/officeDocument/2006/relationships/hyperlink" Target="https://www.facebook.com/10513336322_10153766076741323_10153767525241323" TargetMode="External"/><Relationship Id="rId959" Type="http://schemas.openxmlformats.org/officeDocument/2006/relationships/hyperlink" Target="https://www.facebook.com/164305410295882_2774720832587647_2776612122398518" TargetMode="External"/><Relationship Id="rId954" Type="http://schemas.openxmlformats.org/officeDocument/2006/relationships/hyperlink" Target="https://www.facebook.com/164305410295882_2774720832587647_2775127169213680" TargetMode="External"/><Relationship Id="rId953" Type="http://schemas.openxmlformats.org/officeDocument/2006/relationships/hyperlink" Target="https://www.facebook.com/164305410295882_2774720832587647_2774968682562862" TargetMode="External"/><Relationship Id="rId952" Type="http://schemas.openxmlformats.org/officeDocument/2006/relationships/hyperlink" Target="https://www.facebook.com/164305410295882_2774720832587647_2774753772584353" TargetMode="External"/><Relationship Id="rId951" Type="http://schemas.openxmlformats.org/officeDocument/2006/relationships/hyperlink" Target="https://www.facebook.com/164305410295882_2774720832587647_2777668768959520" TargetMode="External"/><Relationship Id="rId958" Type="http://schemas.openxmlformats.org/officeDocument/2006/relationships/hyperlink" Target="https://www.facebook.com/164305410295882_2774720832587647_2774969592562771" TargetMode="External"/><Relationship Id="rId957" Type="http://schemas.openxmlformats.org/officeDocument/2006/relationships/hyperlink" Target="https://www.facebook.com/164305410295882_2774720832587647_2776835129042884" TargetMode="External"/><Relationship Id="rId956" Type="http://schemas.openxmlformats.org/officeDocument/2006/relationships/hyperlink" Target="https://www.facebook.com/164305410295882_2774720832587647_2776654475727616" TargetMode="External"/><Relationship Id="rId955" Type="http://schemas.openxmlformats.org/officeDocument/2006/relationships/hyperlink" Target="https://www.facebook.com/164305410295882_2774720832587647_2775141529212244" TargetMode="External"/><Relationship Id="rId950" Type="http://schemas.openxmlformats.org/officeDocument/2006/relationships/hyperlink" Target="https://www.facebook.com/164305410295882_2774720832587647_2785241571535573" TargetMode="External"/><Relationship Id="rId2870" Type="http://schemas.openxmlformats.org/officeDocument/2006/relationships/hyperlink" Target="https://www.facebook.com/228735667216_10153107791887217_10153108218492217" TargetMode="External"/><Relationship Id="rId1540" Type="http://schemas.openxmlformats.org/officeDocument/2006/relationships/hyperlink" Target="https://www.facebook.com/10513336322_10153766076741323_10153766253951323" TargetMode="External"/><Relationship Id="rId2871" Type="http://schemas.openxmlformats.org/officeDocument/2006/relationships/hyperlink" Target="https://www.facebook.com/228735667216_10153107791887217_10153109870972217" TargetMode="External"/><Relationship Id="rId1541" Type="http://schemas.openxmlformats.org/officeDocument/2006/relationships/hyperlink" Target="https://www.facebook.com/10513336322_10153766076741323_10153766254431323" TargetMode="External"/><Relationship Id="rId2872" Type="http://schemas.openxmlformats.org/officeDocument/2006/relationships/hyperlink" Target="https://www.facebook.com/228735667216_10153107791887217_10153109271942217" TargetMode="External"/><Relationship Id="rId1542" Type="http://schemas.openxmlformats.org/officeDocument/2006/relationships/hyperlink" Target="https://www.facebook.com/10513336322_10153766076741323_10153766263761323" TargetMode="External"/><Relationship Id="rId2873" Type="http://schemas.openxmlformats.org/officeDocument/2006/relationships/hyperlink" Target="https://www.facebook.com/228735667216_10153107791887217_10153108654582217" TargetMode="External"/><Relationship Id="rId2027" Type="http://schemas.openxmlformats.org/officeDocument/2006/relationships/hyperlink" Target="https://www.facebook.com/10513336322_10152825495951323_10152826984316323" TargetMode="External"/><Relationship Id="rId3359" Type="http://schemas.openxmlformats.org/officeDocument/2006/relationships/hyperlink" Target="https://www.facebook.com/228735667216_10153107791887217_10153109089897217" TargetMode="External"/><Relationship Id="rId2028" Type="http://schemas.openxmlformats.org/officeDocument/2006/relationships/hyperlink" Target="https://www.facebook.com/10513336322_10152825495951323_10152826983071323" TargetMode="External"/><Relationship Id="rId3358" Type="http://schemas.openxmlformats.org/officeDocument/2006/relationships/hyperlink" Target="https://www.facebook.com/228735667216_10153107791887217_10153108757257217" TargetMode="External"/><Relationship Id="rId4689" Type="http://schemas.openxmlformats.org/officeDocument/2006/relationships/hyperlink" Target="https://www.facebook.com/10513336322_10152825495951323_10152827042696323" TargetMode="External"/><Relationship Id="rId2029" Type="http://schemas.openxmlformats.org/officeDocument/2006/relationships/hyperlink" Target="https://www.facebook.com/10513336322_10152825495951323_10152826979046323" TargetMode="External"/><Relationship Id="rId107" Type="http://schemas.openxmlformats.org/officeDocument/2006/relationships/hyperlink" Target="https://www.facebook.com/228735667216_10153273091322217_10153273278977217" TargetMode="External"/><Relationship Id="rId106" Type="http://schemas.openxmlformats.org/officeDocument/2006/relationships/hyperlink" Target="https://www.facebook.com/228735667216_10153273091322217_10153276683132217" TargetMode="External"/><Relationship Id="rId105" Type="http://schemas.openxmlformats.org/officeDocument/2006/relationships/hyperlink" Target="https://www.facebook.com/228735667216_10153273091322217_10153276643017217" TargetMode="External"/><Relationship Id="rId104" Type="http://schemas.openxmlformats.org/officeDocument/2006/relationships/hyperlink" Target="https://www.facebook.com/228735667216_10153273091322217_10153273316717217" TargetMode="External"/><Relationship Id="rId109" Type="http://schemas.openxmlformats.org/officeDocument/2006/relationships/hyperlink" Target="https://www.facebook.com/228735667216_10153273091322217_10153273349142217" TargetMode="External"/><Relationship Id="rId4680" Type="http://schemas.openxmlformats.org/officeDocument/2006/relationships/hyperlink" Target="https://www.facebook.com/164305410295882_2427383917321342_2427791207280613" TargetMode="External"/><Relationship Id="rId108" Type="http://schemas.openxmlformats.org/officeDocument/2006/relationships/hyperlink" Target="http://off-guardian.org/2015/12/19/why-the-west-can-never-defeat-or-forgive-russia/" TargetMode="External"/><Relationship Id="rId3351" Type="http://schemas.openxmlformats.org/officeDocument/2006/relationships/hyperlink" Target="https://www.facebook.com/228735667216_10153107791887217_10153108526452217" TargetMode="External"/><Relationship Id="rId4682" Type="http://schemas.openxmlformats.org/officeDocument/2006/relationships/hyperlink" Target="https://www.facebook.com/164305410295882_2427383917321342_2427811673945233" TargetMode="External"/><Relationship Id="rId2020" Type="http://schemas.openxmlformats.org/officeDocument/2006/relationships/hyperlink" Target="https://www.facebook.com/10513336322_10152825495951323_10152827001376323" TargetMode="External"/><Relationship Id="rId3350" Type="http://schemas.openxmlformats.org/officeDocument/2006/relationships/hyperlink" Target="https://www.facebook.com/228735667216_10153107791887217_10153108525767217" TargetMode="External"/><Relationship Id="rId4681" Type="http://schemas.openxmlformats.org/officeDocument/2006/relationships/hyperlink" Target="https://www.facebook.com/164305410295882_2427383917321342_2427810440612023" TargetMode="External"/><Relationship Id="rId2021" Type="http://schemas.openxmlformats.org/officeDocument/2006/relationships/hyperlink" Target="https://www.facebook.com/10513336322_10152825495951323_10152826999151323" TargetMode="External"/><Relationship Id="rId3353" Type="http://schemas.openxmlformats.org/officeDocument/2006/relationships/hyperlink" Target="https://www.facebook.com/228735667216_10153107791887217_10153108634952217" TargetMode="External"/><Relationship Id="rId4684" Type="http://schemas.openxmlformats.org/officeDocument/2006/relationships/hyperlink" Target="https://www.facebook.com/164305410295882_2427383917321342_2427830890609978" TargetMode="External"/><Relationship Id="rId2022" Type="http://schemas.openxmlformats.org/officeDocument/2006/relationships/hyperlink" Target="https://www.facebook.com/10513336322_10152825495951323_10152826992126323" TargetMode="External"/><Relationship Id="rId3352" Type="http://schemas.openxmlformats.org/officeDocument/2006/relationships/hyperlink" Target="https://www.facebook.com/228735667216_10153107791887217_10153108544122217" TargetMode="External"/><Relationship Id="rId4683" Type="http://schemas.openxmlformats.org/officeDocument/2006/relationships/hyperlink" Target="https://www.facebook.com/164305410295882_2427383917321342_2427818207277913" TargetMode="External"/><Relationship Id="rId103" Type="http://schemas.openxmlformats.org/officeDocument/2006/relationships/hyperlink" Target="https://www.facebook.com/228735667216_10153273091322217_10153287041052217" TargetMode="External"/><Relationship Id="rId2023" Type="http://schemas.openxmlformats.org/officeDocument/2006/relationships/hyperlink" Target="https://www.facebook.com/10513336322_10152825495951323_10152826989891323" TargetMode="External"/><Relationship Id="rId3355" Type="http://schemas.openxmlformats.org/officeDocument/2006/relationships/hyperlink" Target="https://www.facebook.com/228735667216_10153107791887217_10153108659542217" TargetMode="External"/><Relationship Id="rId4686" Type="http://schemas.openxmlformats.org/officeDocument/2006/relationships/hyperlink" Target="https://www.facebook.com/164305410295882_2427383917321342_2427838947275839" TargetMode="External"/><Relationship Id="rId102" Type="http://schemas.openxmlformats.org/officeDocument/2006/relationships/hyperlink" Target="https://www.facebook.com/228735667216_10153273091322217_10153273190707217" TargetMode="External"/><Relationship Id="rId2024" Type="http://schemas.openxmlformats.org/officeDocument/2006/relationships/hyperlink" Target="https://www.facebook.com/10513336322_10152825495951323_10152827003281323" TargetMode="External"/><Relationship Id="rId3354" Type="http://schemas.openxmlformats.org/officeDocument/2006/relationships/hyperlink" Target="https://www.facebook.com/228735667216_10153107791887217_10153108640677217" TargetMode="External"/><Relationship Id="rId4685" Type="http://schemas.openxmlformats.org/officeDocument/2006/relationships/hyperlink" Target="https://www.facebook.com/164305410295882_2427383917321342_2427837180609349" TargetMode="External"/><Relationship Id="rId101" Type="http://schemas.openxmlformats.org/officeDocument/2006/relationships/hyperlink" Target="https://www.facebook.com/228735667216_10153273091322217_10153273185697217" TargetMode="External"/><Relationship Id="rId2025" Type="http://schemas.openxmlformats.org/officeDocument/2006/relationships/hyperlink" Target="https://www.facebook.com/10513336322_10152825495951323_10152826988941323" TargetMode="External"/><Relationship Id="rId3357" Type="http://schemas.openxmlformats.org/officeDocument/2006/relationships/hyperlink" Target="https://www.facebook.com/228735667216_10153107791887217_10153108722427217" TargetMode="External"/><Relationship Id="rId4688" Type="http://schemas.openxmlformats.org/officeDocument/2006/relationships/hyperlink" Target="https://www.facebook.com/10513336322_10152825495951323_10152827043886323" TargetMode="External"/><Relationship Id="rId100" Type="http://schemas.openxmlformats.org/officeDocument/2006/relationships/hyperlink" Target="https://www.facebook.com/228735667216_10153273091322217_10153273183352217" TargetMode="External"/><Relationship Id="rId2026" Type="http://schemas.openxmlformats.org/officeDocument/2006/relationships/hyperlink" Target="https://www.facebook.com/10513336322_10152825495951323_10152826984361323" TargetMode="External"/><Relationship Id="rId3356" Type="http://schemas.openxmlformats.org/officeDocument/2006/relationships/hyperlink" Target="https://www.facebook.com/228735667216_10153107791887217_10153108701472217" TargetMode="External"/><Relationship Id="rId4687" Type="http://schemas.openxmlformats.org/officeDocument/2006/relationships/hyperlink" Target="https://www.facebook.com/10513336322_10152825495951323_10152827044951323" TargetMode="External"/><Relationship Id="rId2016" Type="http://schemas.openxmlformats.org/officeDocument/2006/relationships/hyperlink" Target="https://www.facebook.com/10513336322_10152825495951323_10152827003931323" TargetMode="External"/><Relationship Id="rId3348" Type="http://schemas.openxmlformats.org/officeDocument/2006/relationships/hyperlink" Target="https://www.facebook.com/228735667216_10153107791887217_10153108394242217" TargetMode="External"/><Relationship Id="rId4679" Type="http://schemas.openxmlformats.org/officeDocument/2006/relationships/hyperlink" Target="https://www.facebook.com/164305410295882_2427383917321342_2427784780614589" TargetMode="External"/><Relationship Id="rId2017" Type="http://schemas.openxmlformats.org/officeDocument/2006/relationships/hyperlink" Target="https://www.facebook.com/10513336322_10152825495951323_10152827178786323" TargetMode="External"/><Relationship Id="rId3347" Type="http://schemas.openxmlformats.org/officeDocument/2006/relationships/hyperlink" Target="https://www.facebook.com/228735667216_10153107791887217_10153108357282217" TargetMode="External"/><Relationship Id="rId4678" Type="http://schemas.openxmlformats.org/officeDocument/2006/relationships/hyperlink" Target="https://www.facebook.com/164305410295882_2427383917321342_2427765460616521" TargetMode="External"/><Relationship Id="rId2018" Type="http://schemas.openxmlformats.org/officeDocument/2006/relationships/hyperlink" Target="https://www.facebook.com/10513336322_10152825495951323_10152827003126323" TargetMode="External"/><Relationship Id="rId2019" Type="http://schemas.openxmlformats.org/officeDocument/2006/relationships/hyperlink" Target="https://www.facebook.com/10513336322_10152825495951323_10152827002436323" TargetMode="External"/><Relationship Id="rId3349" Type="http://schemas.openxmlformats.org/officeDocument/2006/relationships/hyperlink" Target="https://www.facebook.com/228735667216_10153107791887217_10153108439862217" TargetMode="External"/><Relationship Id="rId3340" Type="http://schemas.openxmlformats.org/officeDocument/2006/relationships/hyperlink" Target="https://www.facebook.com/228735667216_10153107791887217_10153108194527217" TargetMode="External"/><Relationship Id="rId4671" Type="http://schemas.openxmlformats.org/officeDocument/2006/relationships/hyperlink" Target="https://www.facebook.com/164305410295882_2427383917321342_2427714057288328" TargetMode="External"/><Relationship Id="rId4670" Type="http://schemas.openxmlformats.org/officeDocument/2006/relationships/hyperlink" Target="https://www.facebook.com/164305410295882_2427383917321342_2427708757288858" TargetMode="External"/><Relationship Id="rId2010" Type="http://schemas.openxmlformats.org/officeDocument/2006/relationships/hyperlink" Target="https://www.facebook.com/10513336322_10152825495951323_10152827019246323" TargetMode="External"/><Relationship Id="rId3342" Type="http://schemas.openxmlformats.org/officeDocument/2006/relationships/hyperlink" Target="https://www.facebook.com/228735667216_10153107791887217_10153108201887217" TargetMode="External"/><Relationship Id="rId4673" Type="http://schemas.openxmlformats.org/officeDocument/2006/relationships/hyperlink" Target="https://www.facebook.com/164305410295882_2427383917321342_2427721060620961" TargetMode="External"/><Relationship Id="rId2011" Type="http://schemas.openxmlformats.org/officeDocument/2006/relationships/hyperlink" Target="https://www.facebook.com/10513336322_10152825495951323_10152827011141323" TargetMode="External"/><Relationship Id="rId3341" Type="http://schemas.openxmlformats.org/officeDocument/2006/relationships/hyperlink" Target="https://www.facebook.com/228735667216_10153107791887217_10153108199007217" TargetMode="External"/><Relationship Id="rId4672" Type="http://schemas.openxmlformats.org/officeDocument/2006/relationships/hyperlink" Target="https://www.facebook.com/164305410295882_2427383917321342_2427716947288039" TargetMode="External"/><Relationship Id="rId2012" Type="http://schemas.openxmlformats.org/officeDocument/2006/relationships/hyperlink" Target="https://www.facebook.com/10513336322_10152825495951323_10152827006051323" TargetMode="External"/><Relationship Id="rId3344" Type="http://schemas.openxmlformats.org/officeDocument/2006/relationships/hyperlink" Target="https://www.facebook.com/228735667216_10153107791887217_10153108239087217" TargetMode="External"/><Relationship Id="rId4675" Type="http://schemas.openxmlformats.org/officeDocument/2006/relationships/hyperlink" Target="https://www.facebook.com/164305410295882_2427383917321342_2427758887283845" TargetMode="External"/><Relationship Id="rId2013" Type="http://schemas.openxmlformats.org/officeDocument/2006/relationships/hyperlink" Target="https://www.facebook.com/10513336322_10152825495951323_10152827142311323" TargetMode="External"/><Relationship Id="rId3343" Type="http://schemas.openxmlformats.org/officeDocument/2006/relationships/hyperlink" Target="https://www.facebook.com/228735667216_10153107791887217_10153108206507217" TargetMode="External"/><Relationship Id="rId4674" Type="http://schemas.openxmlformats.org/officeDocument/2006/relationships/hyperlink" Target="https://www.facebook.com/164305410295882_2427383917321342_2427731697286564" TargetMode="External"/><Relationship Id="rId2014" Type="http://schemas.openxmlformats.org/officeDocument/2006/relationships/hyperlink" Target="https://www.facebook.com/10513336322_10152825495951323_10152827527256323" TargetMode="External"/><Relationship Id="rId3346" Type="http://schemas.openxmlformats.org/officeDocument/2006/relationships/hyperlink" Target="https://www.facebook.com/228735667216_10153107791887217_10153108318357217" TargetMode="External"/><Relationship Id="rId4677" Type="http://schemas.openxmlformats.org/officeDocument/2006/relationships/hyperlink" Target="https://www.facebook.com/164305410295882_2427383917321342_2427764663949934" TargetMode="External"/><Relationship Id="rId2015" Type="http://schemas.openxmlformats.org/officeDocument/2006/relationships/hyperlink" Target="https://www.facebook.com/10513336322_10152825495951323_10152827561041323" TargetMode="External"/><Relationship Id="rId3345" Type="http://schemas.openxmlformats.org/officeDocument/2006/relationships/hyperlink" Target="https://www.facebook.com/228735667216_10153107791887217_10153108241767217" TargetMode="External"/><Relationship Id="rId4676" Type="http://schemas.openxmlformats.org/officeDocument/2006/relationships/hyperlink" Target="https://www.facebook.com/164305410295882_2427383917321342_2427764357283298" TargetMode="External"/><Relationship Id="rId2049" Type="http://schemas.openxmlformats.org/officeDocument/2006/relationships/hyperlink" Target="https://www.facebook.com/10513336322_10152825495951323_10152826935956323" TargetMode="External"/><Relationship Id="rId129" Type="http://schemas.openxmlformats.org/officeDocument/2006/relationships/hyperlink" Target="https://www.facebook.com/228735667216_10153273091322217_10153273321682217" TargetMode="External"/><Relationship Id="rId128" Type="http://schemas.openxmlformats.org/officeDocument/2006/relationships/hyperlink" Target="https://www.facebook.com/228735667216_10153273091322217_10153273134637217" TargetMode="External"/><Relationship Id="rId127" Type="http://schemas.openxmlformats.org/officeDocument/2006/relationships/hyperlink" Target="https://www.facebook.com/228735667216_10153273091322217_10153274021817217" TargetMode="External"/><Relationship Id="rId126" Type="http://schemas.openxmlformats.org/officeDocument/2006/relationships/hyperlink" Target="https://www.facebook.com/228735667216_10153273091322217_10153273129257217" TargetMode="External"/><Relationship Id="rId3371" Type="http://schemas.openxmlformats.org/officeDocument/2006/relationships/hyperlink" Target="https://www.facebook.com/228735667216_10153107791887217_10153109563507217" TargetMode="External"/><Relationship Id="rId2040" Type="http://schemas.openxmlformats.org/officeDocument/2006/relationships/hyperlink" Target="https://www.facebook.com/10513336322_10152825495951323_10152826991236323" TargetMode="External"/><Relationship Id="rId3370" Type="http://schemas.openxmlformats.org/officeDocument/2006/relationships/hyperlink" Target="https://www.facebook.com/228735667216_10153107791887217_10153107827602217" TargetMode="External"/><Relationship Id="rId121" Type="http://schemas.openxmlformats.org/officeDocument/2006/relationships/hyperlink" Target="https://www.facebook.com/228735667216_10153273091322217_10153274267682217" TargetMode="External"/><Relationship Id="rId2041" Type="http://schemas.openxmlformats.org/officeDocument/2006/relationships/hyperlink" Target="https://www.facebook.com/10513336322_10152825495951323_10152826964826323" TargetMode="External"/><Relationship Id="rId3373" Type="http://schemas.openxmlformats.org/officeDocument/2006/relationships/hyperlink" Target="https://www.facebook.com/228735667216_10153107791887217_10153110320827217" TargetMode="External"/><Relationship Id="rId120" Type="http://schemas.openxmlformats.org/officeDocument/2006/relationships/hyperlink" Target="https://www.facebook.com/228735667216_10153273091322217_10153274039682217" TargetMode="External"/><Relationship Id="rId2042" Type="http://schemas.openxmlformats.org/officeDocument/2006/relationships/hyperlink" Target="https://www.facebook.com/10513336322_10152825495951323_10152826962531323" TargetMode="External"/><Relationship Id="rId3372" Type="http://schemas.openxmlformats.org/officeDocument/2006/relationships/hyperlink" Target="https://www.facebook.com/228735667216_10153107791887217_10153110000767217" TargetMode="External"/><Relationship Id="rId2043" Type="http://schemas.openxmlformats.org/officeDocument/2006/relationships/hyperlink" Target="https://www.facebook.com/10513336322_10152825495951323_10152826968636323" TargetMode="External"/><Relationship Id="rId3375" Type="http://schemas.openxmlformats.org/officeDocument/2006/relationships/hyperlink" Target="https://www.facebook.com/228735667216_10153107791887217_10153110798057217" TargetMode="External"/><Relationship Id="rId2044" Type="http://schemas.openxmlformats.org/officeDocument/2006/relationships/hyperlink" Target="https://www.facebook.com/10513336322_10152825495951323_10152826961341323" TargetMode="External"/><Relationship Id="rId3374" Type="http://schemas.openxmlformats.org/officeDocument/2006/relationships/hyperlink" Target="https://www.facebook.com/228735667216_10153107791887217_10153110565732217" TargetMode="External"/><Relationship Id="rId125" Type="http://schemas.openxmlformats.org/officeDocument/2006/relationships/hyperlink" Target="https://www.facebook.com/228735667216_10153273091322217_10153273287897217" TargetMode="External"/><Relationship Id="rId2045" Type="http://schemas.openxmlformats.org/officeDocument/2006/relationships/hyperlink" Target="https://www.facebook.com/10513336322_10152825495951323_10152826950201323" TargetMode="External"/><Relationship Id="rId3377" Type="http://schemas.openxmlformats.org/officeDocument/2006/relationships/hyperlink" Target="https://www.facebook.com/228735667216_10153107791887217_10153107821052217" TargetMode="External"/><Relationship Id="rId124" Type="http://schemas.openxmlformats.org/officeDocument/2006/relationships/hyperlink" Target="https://www.facebook.com/228735667216_10153273091322217_10153273271322217" TargetMode="External"/><Relationship Id="rId2046" Type="http://schemas.openxmlformats.org/officeDocument/2006/relationships/hyperlink" Target="https://www.facebook.com/10513336322_10152825495951323_10152826946281323" TargetMode="External"/><Relationship Id="rId3376" Type="http://schemas.openxmlformats.org/officeDocument/2006/relationships/hyperlink" Target="https://www.facebook.com/228735667216_10153107791887217_10153113342652217" TargetMode="External"/><Relationship Id="rId123" Type="http://schemas.openxmlformats.org/officeDocument/2006/relationships/hyperlink" Target="https://www.facebook.com/228735667216_10153273091322217_10153273480452217" TargetMode="External"/><Relationship Id="rId2047" Type="http://schemas.openxmlformats.org/officeDocument/2006/relationships/hyperlink" Target="https://www.facebook.com/10513336322_10152825495951323_10152826937131323" TargetMode="External"/><Relationship Id="rId3379" Type="http://schemas.openxmlformats.org/officeDocument/2006/relationships/hyperlink" Target="https://www.facebook.com/228735667216_10153107791887217_10153107829642217" TargetMode="External"/><Relationship Id="rId122" Type="http://schemas.openxmlformats.org/officeDocument/2006/relationships/hyperlink" Target="https://www.facebook.com/228735667216_10153273091322217_10153273560082217" TargetMode="External"/><Relationship Id="rId2048" Type="http://schemas.openxmlformats.org/officeDocument/2006/relationships/hyperlink" Target="https://www.facebook.com/10513336322_10152825495951323_10152826936761323" TargetMode="External"/><Relationship Id="rId3378" Type="http://schemas.openxmlformats.org/officeDocument/2006/relationships/hyperlink" Target="https://www.facebook.com/228735667216_10153107791887217_10153107827212217" TargetMode="External"/><Relationship Id="rId2038" Type="http://schemas.openxmlformats.org/officeDocument/2006/relationships/hyperlink" Target="https://www.facebook.com/10513336322_10152825495951323_10152826968531323" TargetMode="External"/><Relationship Id="rId2039" Type="http://schemas.openxmlformats.org/officeDocument/2006/relationships/hyperlink" Target="https://www.facebook.com/10513336322_10152825495951323_10152826988956323" TargetMode="External"/><Relationship Id="rId3369" Type="http://schemas.openxmlformats.org/officeDocument/2006/relationships/hyperlink" Target="https://www.facebook.com/228735667216_10153107791887217_10153108588827217" TargetMode="External"/><Relationship Id="rId118" Type="http://schemas.openxmlformats.org/officeDocument/2006/relationships/hyperlink" Target="https://www.facebook.com/228735667216_10153273091322217_10153273302087217" TargetMode="External"/><Relationship Id="rId117" Type="http://schemas.openxmlformats.org/officeDocument/2006/relationships/hyperlink" Target="https://www.facebook.com/228735667216_10153273091322217_10153273197327217" TargetMode="External"/><Relationship Id="rId116" Type="http://schemas.openxmlformats.org/officeDocument/2006/relationships/hyperlink" Target="https://www.facebook.com/228735667216_10153273091322217_10153275229792217" TargetMode="External"/><Relationship Id="rId115" Type="http://schemas.openxmlformats.org/officeDocument/2006/relationships/hyperlink" Target="https://www.facebook.com/228735667216_10153273091322217_10153275069392217" TargetMode="External"/><Relationship Id="rId3360" Type="http://schemas.openxmlformats.org/officeDocument/2006/relationships/hyperlink" Target="https://www.facebook.com/228735667216_10153107791887217_10153109122222217" TargetMode="External"/><Relationship Id="rId4691" Type="http://schemas.openxmlformats.org/officeDocument/2006/relationships/hyperlink" Target="https://www.facebook.com/10513336322_10152825495951323_10152827039626323" TargetMode="External"/><Relationship Id="rId119" Type="http://schemas.openxmlformats.org/officeDocument/2006/relationships/hyperlink" Target="https://www.facebook.com/228735667216_10153273091322217_10153684207872217" TargetMode="External"/><Relationship Id="rId4690" Type="http://schemas.openxmlformats.org/officeDocument/2006/relationships/hyperlink" Target="https://www.facebook.com/10513336322_10152825495951323_10152827057516323" TargetMode="External"/><Relationship Id="rId110" Type="http://schemas.openxmlformats.org/officeDocument/2006/relationships/hyperlink" Target="https://www.facebook.com/228735667216_10153273091322217_10153273443282217" TargetMode="External"/><Relationship Id="rId2030" Type="http://schemas.openxmlformats.org/officeDocument/2006/relationships/hyperlink" Target="https://www.facebook.com/10513336322_10152825495951323_10152826978736323" TargetMode="External"/><Relationship Id="rId3362" Type="http://schemas.openxmlformats.org/officeDocument/2006/relationships/hyperlink" Target="https://www.facebook.com/228735667216_10153107791887217_10153109598012217" TargetMode="External"/><Relationship Id="rId4693" Type="http://schemas.openxmlformats.org/officeDocument/2006/relationships/hyperlink" Target="https://www.facebook.com/10513336322_10152825495951323_10152827543001323" TargetMode="External"/><Relationship Id="rId2031" Type="http://schemas.openxmlformats.org/officeDocument/2006/relationships/hyperlink" Target="https://www.facebook.com/10513336322_10152825495951323_10152826978716323" TargetMode="External"/><Relationship Id="rId3361" Type="http://schemas.openxmlformats.org/officeDocument/2006/relationships/hyperlink" Target="https://www.facebook.com/228735667216_10153107791887217_10153109123277217" TargetMode="External"/><Relationship Id="rId4692" Type="http://schemas.openxmlformats.org/officeDocument/2006/relationships/hyperlink" Target="https://www.facebook.com/10513336322_10152825495951323_10152827522866323" TargetMode="External"/><Relationship Id="rId2032" Type="http://schemas.openxmlformats.org/officeDocument/2006/relationships/hyperlink" Target="https://www.facebook.com/10513336322_10152825495951323_10152826975646323" TargetMode="External"/><Relationship Id="rId3364" Type="http://schemas.openxmlformats.org/officeDocument/2006/relationships/hyperlink" Target="https://www.facebook.com/228735667216_10153107791887217_10153109772677217" TargetMode="External"/><Relationship Id="rId4695" Type="http://schemas.openxmlformats.org/officeDocument/2006/relationships/hyperlink" Target="https://www.facebook.com/10513336322_10152825495951323_10152827012251323" TargetMode="External"/><Relationship Id="rId2033" Type="http://schemas.openxmlformats.org/officeDocument/2006/relationships/hyperlink" Target="https://www.facebook.com/10513336322_10152825495951323_10152826974941323" TargetMode="External"/><Relationship Id="rId3363" Type="http://schemas.openxmlformats.org/officeDocument/2006/relationships/hyperlink" Target="https://www.facebook.com/228735667216_10153107791887217_10153109711362217" TargetMode="External"/><Relationship Id="rId4694" Type="http://schemas.openxmlformats.org/officeDocument/2006/relationships/hyperlink" Target="https://www.facebook.com/10513336322_10152825495951323_10152827035751323" TargetMode="External"/><Relationship Id="rId114" Type="http://schemas.openxmlformats.org/officeDocument/2006/relationships/hyperlink" Target="https://www.facebook.com/228735667216_10153273091322217_10153274675462217" TargetMode="External"/><Relationship Id="rId2034" Type="http://schemas.openxmlformats.org/officeDocument/2006/relationships/hyperlink" Target="https://www.facebook.com/10513336322_10152825495951323_10152826972681323" TargetMode="External"/><Relationship Id="rId3366" Type="http://schemas.openxmlformats.org/officeDocument/2006/relationships/hyperlink" Target="https://www.facebook.com/228735667216_10153107791887217_10153109955852217" TargetMode="External"/><Relationship Id="rId4697" Type="http://schemas.openxmlformats.org/officeDocument/2006/relationships/hyperlink" Target="https://www.facebook.com/10513336322_10152825495951323_10152827010611323" TargetMode="External"/><Relationship Id="rId113" Type="http://schemas.openxmlformats.org/officeDocument/2006/relationships/hyperlink" Target="https://www.facebook.com/228735667216_10153273091322217_10153273115002217" TargetMode="External"/><Relationship Id="rId2035" Type="http://schemas.openxmlformats.org/officeDocument/2006/relationships/hyperlink" Target="https://www.facebook.com/10513336322_10152825495951323_10152826970081323" TargetMode="External"/><Relationship Id="rId3365" Type="http://schemas.openxmlformats.org/officeDocument/2006/relationships/hyperlink" Target="https://www.facebook.com/228735667216_10153107791887217_10153109798012217" TargetMode="External"/><Relationship Id="rId4696" Type="http://schemas.openxmlformats.org/officeDocument/2006/relationships/hyperlink" Target="https://www.facebook.com/10513336322_10152825495951323_10152827013651323" TargetMode="External"/><Relationship Id="rId112" Type="http://schemas.openxmlformats.org/officeDocument/2006/relationships/hyperlink" Target="https://www.facebook.com/228735667216_10153273091322217_10153273101962217" TargetMode="External"/><Relationship Id="rId2036" Type="http://schemas.openxmlformats.org/officeDocument/2006/relationships/hyperlink" Target="https://www.facebook.com/10513336322_10152825495951323_10152826969611323" TargetMode="External"/><Relationship Id="rId3368" Type="http://schemas.openxmlformats.org/officeDocument/2006/relationships/hyperlink" Target="https://www.facebook.com/228735667216_10153107791887217_10153107822892217" TargetMode="External"/><Relationship Id="rId4699" Type="http://schemas.openxmlformats.org/officeDocument/2006/relationships/hyperlink" Target="https://www.facebook.com/10513336322_10152825495951323_10152827005431323" TargetMode="External"/><Relationship Id="rId111" Type="http://schemas.openxmlformats.org/officeDocument/2006/relationships/hyperlink" Target="https://www.facebook.com/228735667216_10153273091322217_10153274050192217" TargetMode="External"/><Relationship Id="rId2037" Type="http://schemas.openxmlformats.org/officeDocument/2006/relationships/hyperlink" Target="https://www.facebook.com/10513336322_10152825495951323_10152826969246323" TargetMode="External"/><Relationship Id="rId3367" Type="http://schemas.openxmlformats.org/officeDocument/2006/relationships/hyperlink" Target="https://www.facebook.com/228735667216_10153107791887217_10153110914097217" TargetMode="External"/><Relationship Id="rId4698" Type="http://schemas.openxmlformats.org/officeDocument/2006/relationships/hyperlink" Target="https://www.facebook.com/10513336322_10152825495951323_10152827008376323" TargetMode="External"/><Relationship Id="rId3315" Type="http://schemas.openxmlformats.org/officeDocument/2006/relationships/hyperlink" Target="https://www.facebook.com/228735667216_10153107791887217_10153107883042217" TargetMode="External"/><Relationship Id="rId4646" Type="http://schemas.openxmlformats.org/officeDocument/2006/relationships/hyperlink" Target="https://www.facebook.com/164305410295882_2427383917321342_2427626903963710" TargetMode="External"/><Relationship Id="rId3314" Type="http://schemas.openxmlformats.org/officeDocument/2006/relationships/hyperlink" Target="https://www.facebook.com/228735667216_10153107791887217_10153107881617217" TargetMode="External"/><Relationship Id="rId4645" Type="http://schemas.openxmlformats.org/officeDocument/2006/relationships/hyperlink" Target="https://www.facebook.com/164305410295882_2427383917321342_2427626190630448" TargetMode="External"/><Relationship Id="rId3317" Type="http://schemas.openxmlformats.org/officeDocument/2006/relationships/hyperlink" Target="https://www.facebook.com/228735667216_10153107791887217_10153107887707217" TargetMode="External"/><Relationship Id="rId4648" Type="http://schemas.openxmlformats.org/officeDocument/2006/relationships/hyperlink" Target="https://www.facebook.com/164305410295882_2427383917321342_2427631130629954" TargetMode="External"/><Relationship Id="rId3316" Type="http://schemas.openxmlformats.org/officeDocument/2006/relationships/hyperlink" Target="https://www.facebook.com/228735667216_10153107791887217_10153107886912217" TargetMode="External"/><Relationship Id="rId4647" Type="http://schemas.openxmlformats.org/officeDocument/2006/relationships/hyperlink" Target="https://www.facebook.com/164305410295882_2427383917321342_2427627837296950" TargetMode="External"/><Relationship Id="rId3319" Type="http://schemas.openxmlformats.org/officeDocument/2006/relationships/hyperlink" Target="https://www.facebook.com/228735667216_10153107791887217_10153107889982217" TargetMode="External"/><Relationship Id="rId3318" Type="http://schemas.openxmlformats.org/officeDocument/2006/relationships/hyperlink" Target="https://www.facebook.com/228735667216_10153107791887217_10153107888287217" TargetMode="External"/><Relationship Id="rId4649" Type="http://schemas.openxmlformats.org/officeDocument/2006/relationships/hyperlink" Target="https://www.facebook.com/164305410295882_2427383917321342_2427632217296512" TargetMode="External"/><Relationship Id="rId4640" Type="http://schemas.openxmlformats.org/officeDocument/2006/relationships/hyperlink" Target="https://www.facebook.com/164305410295882_2427383917321342_2427608730632194" TargetMode="External"/><Relationship Id="rId3311" Type="http://schemas.openxmlformats.org/officeDocument/2006/relationships/hyperlink" Target="https://www.facebook.com/228735667216_10153107791887217_10153107876482217" TargetMode="External"/><Relationship Id="rId4642" Type="http://schemas.openxmlformats.org/officeDocument/2006/relationships/hyperlink" Target="https://www.facebook.com/164305410295882_2427383917321342_2427616897298044" TargetMode="External"/><Relationship Id="rId3310" Type="http://schemas.openxmlformats.org/officeDocument/2006/relationships/hyperlink" Target="https://www.facebook.com/228735667216_10153107791887217_10153107875312217" TargetMode="External"/><Relationship Id="rId4641" Type="http://schemas.openxmlformats.org/officeDocument/2006/relationships/hyperlink" Target="https://www.facebook.com/164305410295882_2427383917321342_2427615460631521" TargetMode="External"/><Relationship Id="rId3313" Type="http://schemas.openxmlformats.org/officeDocument/2006/relationships/hyperlink" Target="https://www.facebook.com/228735667216_10153107791887217_10153107878097217" TargetMode="External"/><Relationship Id="rId4644" Type="http://schemas.openxmlformats.org/officeDocument/2006/relationships/hyperlink" Target="https://www.facebook.com/164305410295882_2427383917321342_2427622433964157" TargetMode="External"/><Relationship Id="rId3312" Type="http://schemas.openxmlformats.org/officeDocument/2006/relationships/hyperlink" Target="https://www.facebook.com/228735667216_10153107791887217_10153107876692217" TargetMode="External"/><Relationship Id="rId4643" Type="http://schemas.openxmlformats.org/officeDocument/2006/relationships/hyperlink" Target="https://www.facebook.com/164305410295882_2427383917321342_2427620307297703" TargetMode="External"/><Relationship Id="rId3304" Type="http://schemas.openxmlformats.org/officeDocument/2006/relationships/hyperlink" Target="https://www.facebook.com/228735667216_10153107791887217_10153107857202217" TargetMode="External"/><Relationship Id="rId4635" Type="http://schemas.openxmlformats.org/officeDocument/2006/relationships/hyperlink" Target="https://www.facebook.com/164305410295882_2427383917321342_2427594767300257" TargetMode="External"/><Relationship Id="rId3303" Type="http://schemas.openxmlformats.org/officeDocument/2006/relationships/hyperlink" Target="https://www.facebook.com/228735667216_10153107791887217_10153107857072217" TargetMode="External"/><Relationship Id="rId4634" Type="http://schemas.openxmlformats.org/officeDocument/2006/relationships/hyperlink" Target="https://www.facebook.com/164305410295882_2427383917321342_2427594753966925" TargetMode="External"/><Relationship Id="rId3306" Type="http://schemas.openxmlformats.org/officeDocument/2006/relationships/hyperlink" Target="https://www.facebook.com/228735667216_10153107791887217_10153107860342217" TargetMode="External"/><Relationship Id="rId4637" Type="http://schemas.openxmlformats.org/officeDocument/2006/relationships/hyperlink" Target="https://www.facebook.com/164305410295882_2427383917321342_2427607967298937" TargetMode="External"/><Relationship Id="rId3305" Type="http://schemas.openxmlformats.org/officeDocument/2006/relationships/hyperlink" Target="https://www.facebook.com/228735667216_10153107791887217_10153107857322217" TargetMode="External"/><Relationship Id="rId4636" Type="http://schemas.openxmlformats.org/officeDocument/2006/relationships/hyperlink" Target="https://www.facebook.com/164305410295882_2427383917321342_2427600917299642" TargetMode="External"/><Relationship Id="rId3308" Type="http://schemas.openxmlformats.org/officeDocument/2006/relationships/hyperlink" Target="https://www.facebook.com/228735667216_10153107791887217_10153107864237217" TargetMode="External"/><Relationship Id="rId4639" Type="http://schemas.openxmlformats.org/officeDocument/2006/relationships/hyperlink" Target="https://www.facebook.com/164305410295882_2427383917321342_2427608443965556" TargetMode="External"/><Relationship Id="rId3307" Type="http://schemas.openxmlformats.org/officeDocument/2006/relationships/hyperlink" Target="https://www.facebook.com/228735667216_10153107791887217_10153107861872217" TargetMode="External"/><Relationship Id="rId4638" Type="http://schemas.openxmlformats.org/officeDocument/2006/relationships/hyperlink" Target="https://www.facebook.com/164305410295882_2427383917321342_2427607970632270" TargetMode="External"/><Relationship Id="rId3309" Type="http://schemas.openxmlformats.org/officeDocument/2006/relationships/hyperlink" Target="https://www.facebook.com/228735667216_10153107791887217_10153107864512217" TargetMode="External"/><Relationship Id="rId3300" Type="http://schemas.openxmlformats.org/officeDocument/2006/relationships/hyperlink" Target="https://www.facebook.com/228735667216_10153107791887217_10153107855357217" TargetMode="External"/><Relationship Id="rId4631" Type="http://schemas.openxmlformats.org/officeDocument/2006/relationships/hyperlink" Target="https://www.facebook.com/164305410295882_2427383917321342_2427593930633674" TargetMode="External"/><Relationship Id="rId4630" Type="http://schemas.openxmlformats.org/officeDocument/2006/relationships/hyperlink" Target="https://www.facebook.com/164305410295882_2427383917321342_2427593733967027" TargetMode="External"/><Relationship Id="rId3302" Type="http://schemas.openxmlformats.org/officeDocument/2006/relationships/hyperlink" Target="https://www.facebook.com/228735667216_10153107791887217_10153107855797217" TargetMode="External"/><Relationship Id="rId4633" Type="http://schemas.openxmlformats.org/officeDocument/2006/relationships/hyperlink" Target="https://www.facebook.com/164305410295882_2427383917321342_2427594323966968" TargetMode="External"/><Relationship Id="rId3301" Type="http://schemas.openxmlformats.org/officeDocument/2006/relationships/hyperlink" Target="https://www.facebook.com/228735667216_10153107791887217_10153107855687217" TargetMode="External"/><Relationship Id="rId4632" Type="http://schemas.openxmlformats.org/officeDocument/2006/relationships/hyperlink" Target="https://www.facebook.com/164305410295882_2427383917321342_2427594163966984" TargetMode="External"/><Relationship Id="rId2005" Type="http://schemas.openxmlformats.org/officeDocument/2006/relationships/hyperlink" Target="https://www.facebook.com/10513336322_10152825495951323_10152827070851323" TargetMode="External"/><Relationship Id="rId3337" Type="http://schemas.openxmlformats.org/officeDocument/2006/relationships/hyperlink" Target="https://www.facebook.com/228735667216_10153107791887217_10153108165917217" TargetMode="External"/><Relationship Id="rId4668" Type="http://schemas.openxmlformats.org/officeDocument/2006/relationships/hyperlink" Target="https://www.facebook.com/164305410295882_2427383917321342_2427698900623177" TargetMode="External"/><Relationship Id="rId2006" Type="http://schemas.openxmlformats.org/officeDocument/2006/relationships/hyperlink" Target="https://www.facebook.com/10513336322_10152825495951323_10152827057731323" TargetMode="External"/><Relationship Id="rId3336" Type="http://schemas.openxmlformats.org/officeDocument/2006/relationships/hyperlink" Target="https://www.facebook.com/228735667216_10153107791887217_10153108162422217" TargetMode="External"/><Relationship Id="rId4667" Type="http://schemas.openxmlformats.org/officeDocument/2006/relationships/hyperlink" Target="https://www.facebook.com/164305410295882_2427383917321342_2427694967290237" TargetMode="External"/><Relationship Id="rId2007" Type="http://schemas.openxmlformats.org/officeDocument/2006/relationships/hyperlink" Target="https://www.facebook.com/10513336322_10152825495951323_10152827052786323" TargetMode="External"/><Relationship Id="rId3339" Type="http://schemas.openxmlformats.org/officeDocument/2006/relationships/hyperlink" Target="https://www.facebook.com/228735667216_10153107791887217_10153108178812217" TargetMode="External"/><Relationship Id="rId2008" Type="http://schemas.openxmlformats.org/officeDocument/2006/relationships/hyperlink" Target="https://www.facebook.com/10513336322_10152825495951323_10152827047076323" TargetMode="External"/><Relationship Id="rId3338" Type="http://schemas.openxmlformats.org/officeDocument/2006/relationships/hyperlink" Target="https://www.facebook.com/228735667216_10153107791887217_10153108176127217" TargetMode="External"/><Relationship Id="rId4669" Type="http://schemas.openxmlformats.org/officeDocument/2006/relationships/hyperlink" Target="https://www.facebook.com/164305410295882_2427383917321342_2427706077289126" TargetMode="External"/><Relationship Id="rId2009" Type="http://schemas.openxmlformats.org/officeDocument/2006/relationships/hyperlink" Target="https://www.facebook.com/10513336322_10152825495951323_10152827022551323" TargetMode="External"/><Relationship Id="rId4660" Type="http://schemas.openxmlformats.org/officeDocument/2006/relationships/hyperlink" Target="https://www.facebook.com/164305410295882_2427383917321342_2427666613959739" TargetMode="External"/><Relationship Id="rId3331" Type="http://schemas.openxmlformats.org/officeDocument/2006/relationships/hyperlink" Target="https://www.facebook.com/228735667216_10153107791887217_10153108088187217" TargetMode="External"/><Relationship Id="rId4662" Type="http://schemas.openxmlformats.org/officeDocument/2006/relationships/hyperlink" Target="https://www.facebook.com/164305410295882_2427383917321342_2427671363959264" TargetMode="External"/><Relationship Id="rId2000" Type="http://schemas.openxmlformats.org/officeDocument/2006/relationships/hyperlink" Target="https://www.facebook.com/10513336322_10152825495951323_10152827303071323" TargetMode="External"/><Relationship Id="rId3330" Type="http://schemas.openxmlformats.org/officeDocument/2006/relationships/hyperlink" Target="https://www.facebook.com/228735667216_10153107791887217_10153108068602217" TargetMode="External"/><Relationship Id="rId4661" Type="http://schemas.openxmlformats.org/officeDocument/2006/relationships/hyperlink" Target="https://www.facebook.com/164305410295882_2427383917321342_2427669777292756" TargetMode="External"/><Relationship Id="rId2001" Type="http://schemas.openxmlformats.org/officeDocument/2006/relationships/hyperlink" Target="https://www.facebook.com/10513336322_10152825495951323_10152827299471323" TargetMode="External"/><Relationship Id="rId3333" Type="http://schemas.openxmlformats.org/officeDocument/2006/relationships/hyperlink" Target="https://www.facebook.com/228735667216_10153107791887217_10153108139647217" TargetMode="External"/><Relationship Id="rId4664" Type="http://schemas.openxmlformats.org/officeDocument/2006/relationships/hyperlink" Target="https://www.facebook.com/164305410295882_2427383917321342_2427680693958331" TargetMode="External"/><Relationship Id="rId2002" Type="http://schemas.openxmlformats.org/officeDocument/2006/relationships/hyperlink" Target="https://www.facebook.com/10513336322_10152825495951323_10152827276876323" TargetMode="External"/><Relationship Id="rId3332" Type="http://schemas.openxmlformats.org/officeDocument/2006/relationships/hyperlink" Target="https://www.facebook.com/228735667216_10153107791887217_10153108107002217" TargetMode="External"/><Relationship Id="rId4663" Type="http://schemas.openxmlformats.org/officeDocument/2006/relationships/hyperlink" Target="https://www.facebook.com/164305410295882_2427383917321342_2427678057291928" TargetMode="External"/><Relationship Id="rId2003" Type="http://schemas.openxmlformats.org/officeDocument/2006/relationships/hyperlink" Target="https://www.facebook.com/10513336322_10152825495951323_10152827155711323" TargetMode="External"/><Relationship Id="rId3335" Type="http://schemas.openxmlformats.org/officeDocument/2006/relationships/hyperlink" Target="https://www.facebook.com/228735667216_10153107791887217_10153108157632217" TargetMode="External"/><Relationship Id="rId4666" Type="http://schemas.openxmlformats.org/officeDocument/2006/relationships/hyperlink" Target="https://www.facebook.com/164305410295882_2427383917321342_2427690653957335" TargetMode="External"/><Relationship Id="rId2004" Type="http://schemas.openxmlformats.org/officeDocument/2006/relationships/hyperlink" Target="https://www.facebook.com/10513336322_10152825495951323_10152827109216323" TargetMode="External"/><Relationship Id="rId3334" Type="http://schemas.openxmlformats.org/officeDocument/2006/relationships/hyperlink" Target="https://www.facebook.com/228735667216_10153107791887217_10153108146357217" TargetMode="External"/><Relationship Id="rId4665" Type="http://schemas.openxmlformats.org/officeDocument/2006/relationships/hyperlink" Target="https://www.facebook.com/164305410295882_2427383917321342_2427687533957647" TargetMode="External"/><Relationship Id="rId3326" Type="http://schemas.openxmlformats.org/officeDocument/2006/relationships/hyperlink" Target="https://www.facebook.com/228735667216_10153107791887217_10153108041122217" TargetMode="External"/><Relationship Id="rId4657" Type="http://schemas.openxmlformats.org/officeDocument/2006/relationships/hyperlink" Target="https://www.facebook.com/164305410295882_2427383917321342_2427649960628071" TargetMode="External"/><Relationship Id="rId3325" Type="http://schemas.openxmlformats.org/officeDocument/2006/relationships/hyperlink" Target="https://www.facebook.com/228735667216_10153107791887217_10153107965372217" TargetMode="External"/><Relationship Id="rId4656" Type="http://schemas.openxmlformats.org/officeDocument/2006/relationships/hyperlink" Target="https://www.facebook.com/164305410295882_2427383917321342_2427648480628219" TargetMode="External"/><Relationship Id="rId3328" Type="http://schemas.openxmlformats.org/officeDocument/2006/relationships/hyperlink" Target="https://www.facebook.com/228735667216_10153107791887217_10153108049087217" TargetMode="External"/><Relationship Id="rId4659" Type="http://schemas.openxmlformats.org/officeDocument/2006/relationships/hyperlink" Target="https://www.facebook.com/164305410295882_2427383917321342_2427650290628038" TargetMode="External"/><Relationship Id="rId3327" Type="http://schemas.openxmlformats.org/officeDocument/2006/relationships/hyperlink" Target="https://www.facebook.com/228735667216_10153107791887217_10153108047082217" TargetMode="External"/><Relationship Id="rId4658" Type="http://schemas.openxmlformats.org/officeDocument/2006/relationships/hyperlink" Target="https://www.facebook.com/164305410295882_2427383917321342_2427650067294727" TargetMode="External"/><Relationship Id="rId3329" Type="http://schemas.openxmlformats.org/officeDocument/2006/relationships/hyperlink" Target="https://www.facebook.com/228735667216_10153107791887217_10153108068547217" TargetMode="External"/><Relationship Id="rId3320" Type="http://schemas.openxmlformats.org/officeDocument/2006/relationships/hyperlink" Target="https://www.facebook.com/228735667216_10153107791887217_10153107890352217" TargetMode="External"/><Relationship Id="rId4651" Type="http://schemas.openxmlformats.org/officeDocument/2006/relationships/hyperlink" Target="https://www.facebook.com/164305410295882_2427383917321342_2427636890629378" TargetMode="External"/><Relationship Id="rId4650" Type="http://schemas.openxmlformats.org/officeDocument/2006/relationships/hyperlink" Target="https://www.facebook.com/164305410295882_2427383917321342_2427632267296507" TargetMode="External"/><Relationship Id="rId3322" Type="http://schemas.openxmlformats.org/officeDocument/2006/relationships/hyperlink" Target="https://www.facebook.com/228735667216_10153107791887217_10153107933732217" TargetMode="External"/><Relationship Id="rId4653" Type="http://schemas.openxmlformats.org/officeDocument/2006/relationships/hyperlink" Target="https://www.facebook.com/164305410295882_2427383917321342_2427638133962587" TargetMode="External"/><Relationship Id="rId3321" Type="http://schemas.openxmlformats.org/officeDocument/2006/relationships/hyperlink" Target="https://www.facebook.com/228735667216_10153107791887217_10153107895247217" TargetMode="External"/><Relationship Id="rId4652" Type="http://schemas.openxmlformats.org/officeDocument/2006/relationships/hyperlink" Target="https://www.facebook.com/164305410295882_2427383917321342_2427637480629319" TargetMode="External"/><Relationship Id="rId3324" Type="http://schemas.openxmlformats.org/officeDocument/2006/relationships/hyperlink" Target="https://www.facebook.com/228735667216_10153107791887217_10153107956652217" TargetMode="External"/><Relationship Id="rId4655" Type="http://schemas.openxmlformats.org/officeDocument/2006/relationships/hyperlink" Target="https://www.facebook.com/164305410295882_2427383917321342_2427646710628396" TargetMode="External"/><Relationship Id="rId3323" Type="http://schemas.openxmlformats.org/officeDocument/2006/relationships/hyperlink" Target="https://www.facebook.com/228735667216_10153107791887217_10153107936912217" TargetMode="External"/><Relationship Id="rId4654" Type="http://schemas.openxmlformats.org/officeDocument/2006/relationships/hyperlink" Target="https://www.facebook.com/164305410295882_2427383917321342_2427642410628826" TargetMode="External"/><Relationship Id="rId5130" Type="http://schemas.openxmlformats.org/officeDocument/2006/relationships/hyperlink" Target="https://www.facebook.com/10513336322_10153766238276323_1738142939803604" TargetMode="External"/><Relationship Id="rId5131" Type="http://schemas.openxmlformats.org/officeDocument/2006/relationships/hyperlink" Target="https://www.facebook.com/10513336322_10153766238276323_707835092690967" TargetMode="External"/><Relationship Id="rId5134" Type="http://schemas.openxmlformats.org/officeDocument/2006/relationships/hyperlink" Target="https://www.facebook.com/10513336322_10153766238276323_829697227171419" TargetMode="External"/><Relationship Id="rId5135" Type="http://schemas.openxmlformats.org/officeDocument/2006/relationships/hyperlink" Target="https://www.facebook.com/10513336322_10153766238276323_1830788490468205" TargetMode="External"/><Relationship Id="rId5132" Type="http://schemas.openxmlformats.org/officeDocument/2006/relationships/hyperlink" Target="https://www.facebook.com/10513336322_10153766238276323_1129251540438474" TargetMode="External"/><Relationship Id="rId5133" Type="http://schemas.openxmlformats.org/officeDocument/2006/relationships/hyperlink" Target="https://www.facebook.com/10513336322_10153766238276323_1651513661808073" TargetMode="External"/><Relationship Id="rId5138" Type="http://schemas.openxmlformats.org/officeDocument/2006/relationships/hyperlink" Target="https://www.facebook.com/10513336322_10153766238276323_10153766505421323" TargetMode="External"/><Relationship Id="rId5139" Type="http://schemas.openxmlformats.org/officeDocument/2006/relationships/hyperlink" Target="https://www.facebook.com/10513336322_10153766238276323_10153767021716323" TargetMode="External"/><Relationship Id="rId5136" Type="http://schemas.openxmlformats.org/officeDocument/2006/relationships/hyperlink" Target="https://www.facebook.com/10513336322_10153766238276323_1828801367357479" TargetMode="External"/><Relationship Id="rId5137" Type="http://schemas.openxmlformats.org/officeDocument/2006/relationships/hyperlink" Target="https://www.facebook.com/10513336322_10153766238276323_1876511595904780" TargetMode="External"/><Relationship Id="rId5129" Type="http://schemas.openxmlformats.org/officeDocument/2006/relationships/hyperlink" Target="https://www.facebook.com/10513336322_10153766238276323_1738142863136945" TargetMode="External"/><Relationship Id="rId2090" Type="http://schemas.openxmlformats.org/officeDocument/2006/relationships/hyperlink" Target="https://www.facebook.com/10513336322_10152825495951323_10152827233116323" TargetMode="External"/><Relationship Id="rId2091" Type="http://schemas.openxmlformats.org/officeDocument/2006/relationships/hyperlink" Target="https://www.facebook.com/10513336322_10152825495951323_10152830192476323" TargetMode="External"/><Relationship Id="rId2092" Type="http://schemas.openxmlformats.org/officeDocument/2006/relationships/hyperlink" Target="https://www.facebook.com/10513336322_10152825495951323_10152827091586323" TargetMode="External"/><Relationship Id="rId2093" Type="http://schemas.openxmlformats.org/officeDocument/2006/relationships/hyperlink" Target="https://www.facebook.com/10513336322_10152825495951323_10152827083206323" TargetMode="External"/><Relationship Id="rId5120" Type="http://schemas.openxmlformats.org/officeDocument/2006/relationships/hyperlink" Target="https://www.facebook.com/10513336322_10153766238276323_1524696497823124" TargetMode="External"/><Relationship Id="rId2094" Type="http://schemas.openxmlformats.org/officeDocument/2006/relationships/hyperlink" Target="https://www.facebook.com/10513336322_10152825495951323_10152827030046323" TargetMode="External"/><Relationship Id="rId2095" Type="http://schemas.openxmlformats.org/officeDocument/2006/relationships/hyperlink" Target="https://www.facebook.com/10513336322_10152825495951323_10152826983421323" TargetMode="External"/><Relationship Id="rId2096" Type="http://schemas.openxmlformats.org/officeDocument/2006/relationships/hyperlink" Target="https://www.facebook.com/10513336322_10152825495951323_10152826971221323" TargetMode="External"/><Relationship Id="rId5123" Type="http://schemas.openxmlformats.org/officeDocument/2006/relationships/hyperlink" Target="https://www.facebook.com/10513336322_10153766238276323_1105204999509795" TargetMode="External"/><Relationship Id="rId2097" Type="http://schemas.openxmlformats.org/officeDocument/2006/relationships/hyperlink" Target="https://www.facebook.com/10513336322_10152825495951323_10152827043941323" TargetMode="External"/><Relationship Id="rId5124" Type="http://schemas.openxmlformats.org/officeDocument/2006/relationships/hyperlink" Target="https://www.facebook.com/10513336322_10153766238276323_1722755261295424" TargetMode="External"/><Relationship Id="rId2098" Type="http://schemas.openxmlformats.org/officeDocument/2006/relationships/hyperlink" Target="https://www.facebook.com/10513336322_10152825495951323_10152826935226323" TargetMode="External"/><Relationship Id="rId5121" Type="http://schemas.openxmlformats.org/officeDocument/2006/relationships/hyperlink" Target="https://www.facebook.com/10513336322_10153766238276323_1727296327492975" TargetMode="External"/><Relationship Id="rId2099" Type="http://schemas.openxmlformats.org/officeDocument/2006/relationships/hyperlink" Target="https://www.facebook.com/10513336322_10152825495951323_10152826922456323" TargetMode="External"/><Relationship Id="rId5122" Type="http://schemas.openxmlformats.org/officeDocument/2006/relationships/hyperlink" Target="https://www.facebook.com/10513336322_10153766238276323_1717782981839600" TargetMode="External"/><Relationship Id="rId5127" Type="http://schemas.openxmlformats.org/officeDocument/2006/relationships/hyperlink" Target="https://www.facebook.com/10513336322_10153766238276323_1732154030331652" TargetMode="External"/><Relationship Id="rId5128" Type="http://schemas.openxmlformats.org/officeDocument/2006/relationships/hyperlink" Target="https://www.facebook.com/10513336322_10153766238276323_1535679000061560" TargetMode="External"/><Relationship Id="rId5125" Type="http://schemas.openxmlformats.org/officeDocument/2006/relationships/hyperlink" Target="https://www.facebook.com/10513336322_10153766238276323_1530811323881661" TargetMode="External"/><Relationship Id="rId5126" Type="http://schemas.openxmlformats.org/officeDocument/2006/relationships/hyperlink" Target="https://www.facebook.com/10513336322_10153766238276323_707831486024661" TargetMode="External"/><Relationship Id="rId5152" Type="http://schemas.openxmlformats.org/officeDocument/2006/relationships/hyperlink" Target="https://www.facebook.com/10513336322_10153766238276323_10153767951421323" TargetMode="External"/><Relationship Id="rId5153" Type="http://schemas.openxmlformats.org/officeDocument/2006/relationships/hyperlink" Target="https://www.facebook.com/10513336322_10153766238276323_10153767958371323" TargetMode="External"/><Relationship Id="rId5150" Type="http://schemas.openxmlformats.org/officeDocument/2006/relationships/hyperlink" Target="https://www.facebook.com/10513336322_10153766238276323_10153767945416323" TargetMode="External"/><Relationship Id="rId5151" Type="http://schemas.openxmlformats.org/officeDocument/2006/relationships/hyperlink" Target="https://www.facebook.com/10513336322_10153766238276323_10153767946696323" TargetMode="External"/><Relationship Id="rId5156" Type="http://schemas.openxmlformats.org/officeDocument/2006/relationships/hyperlink" Target="https://www.facebook.com/10513336322_10153766238276323_10153768064756323" TargetMode="External"/><Relationship Id="rId5157" Type="http://schemas.openxmlformats.org/officeDocument/2006/relationships/hyperlink" Target="https://www.facebook.com/10513336322_10153766238276323_10153768129826323" TargetMode="External"/><Relationship Id="rId5154" Type="http://schemas.openxmlformats.org/officeDocument/2006/relationships/hyperlink" Target="https://www.facebook.com/10513336322_10153766238276323_10153767977421323" TargetMode="External"/><Relationship Id="rId5155" Type="http://schemas.openxmlformats.org/officeDocument/2006/relationships/hyperlink" Target="https://www.facebook.com/10513336322_10153766238276323_10153768035606323" TargetMode="External"/><Relationship Id="rId5158" Type="http://schemas.openxmlformats.org/officeDocument/2006/relationships/hyperlink" Target="https://www.facebook.com/10513336322_10153766238276323_10153768193901323" TargetMode="External"/><Relationship Id="rId5159" Type="http://schemas.openxmlformats.org/officeDocument/2006/relationships/hyperlink" Target="https://www.facebook.com/10513336322_10153766238276323_10153768253196323" TargetMode="External"/><Relationship Id="rId5141" Type="http://schemas.openxmlformats.org/officeDocument/2006/relationships/hyperlink" Target="https://www.facebook.com/10513336322_10153766238276323_10153767150961323" TargetMode="External"/><Relationship Id="rId5142" Type="http://schemas.openxmlformats.org/officeDocument/2006/relationships/hyperlink" Target="https://www.facebook.com/10513336322_10153766238276323_10153767303581323" TargetMode="External"/><Relationship Id="rId5140" Type="http://schemas.openxmlformats.org/officeDocument/2006/relationships/hyperlink" Target="https://www.facebook.com/10513336322_10153766238276323_10153767034691323" TargetMode="External"/><Relationship Id="rId5145" Type="http://schemas.openxmlformats.org/officeDocument/2006/relationships/hyperlink" Target="https://www.facebook.com/10513336322_10153766238276323_10153767777441323" TargetMode="External"/><Relationship Id="rId5146" Type="http://schemas.openxmlformats.org/officeDocument/2006/relationships/hyperlink" Target="https://www.facebook.com/10513336322_10153766238276323_10153767777831323" TargetMode="External"/><Relationship Id="rId5143" Type="http://schemas.openxmlformats.org/officeDocument/2006/relationships/hyperlink" Target="https://www.facebook.com/10513336322_10153766238276323_10153767775631323" TargetMode="External"/><Relationship Id="rId5144" Type="http://schemas.openxmlformats.org/officeDocument/2006/relationships/hyperlink" Target="https://www.facebook.com/10513336322_10153766238276323_10153767777091323" TargetMode="External"/><Relationship Id="rId5149" Type="http://schemas.openxmlformats.org/officeDocument/2006/relationships/hyperlink" Target="https://www.facebook.com/10513336322_10153766238276323_10153767902281323" TargetMode="External"/><Relationship Id="rId5147" Type="http://schemas.openxmlformats.org/officeDocument/2006/relationships/hyperlink" Target="https://www.facebook.com/10513336322_10153766238276323_10153767785321323" TargetMode="External"/><Relationship Id="rId5148" Type="http://schemas.openxmlformats.org/officeDocument/2006/relationships/hyperlink" Target="https://www.facebook.com/10513336322_10153766238276323_10153767785556323" TargetMode="External"/><Relationship Id="rId3391" Type="http://schemas.openxmlformats.org/officeDocument/2006/relationships/hyperlink" Target="https://www.facebook.com/228735667216_10153107791887217_10153107861007217" TargetMode="External"/><Relationship Id="rId2060" Type="http://schemas.openxmlformats.org/officeDocument/2006/relationships/hyperlink" Target="https://www.facebook.com/10513336322_10152825495951323_10152826933606323" TargetMode="External"/><Relationship Id="rId3390" Type="http://schemas.openxmlformats.org/officeDocument/2006/relationships/hyperlink" Target="https://www.facebook.com/228735667216_10153107791887217_10153107860847217" TargetMode="External"/><Relationship Id="rId2061" Type="http://schemas.openxmlformats.org/officeDocument/2006/relationships/hyperlink" Target="https://www.facebook.com/10513336322_10152825495951323_10152826928101323" TargetMode="External"/><Relationship Id="rId3393" Type="http://schemas.openxmlformats.org/officeDocument/2006/relationships/hyperlink" Target="https://www.facebook.com/228735667216_10153107791887217_10153107862547217" TargetMode="External"/><Relationship Id="rId2062" Type="http://schemas.openxmlformats.org/officeDocument/2006/relationships/hyperlink" Target="https://www.facebook.com/10513336322_10152825495951323_10152826925916323" TargetMode="External"/><Relationship Id="rId3392" Type="http://schemas.openxmlformats.org/officeDocument/2006/relationships/hyperlink" Target="https://www.facebook.com/228735667216_10153107791887217_10153107861337217" TargetMode="External"/><Relationship Id="rId2063" Type="http://schemas.openxmlformats.org/officeDocument/2006/relationships/hyperlink" Target="https://www.facebook.com/10513336322_10152825495951323_10152826925146323" TargetMode="External"/><Relationship Id="rId3395" Type="http://schemas.openxmlformats.org/officeDocument/2006/relationships/hyperlink" Target="https://www.facebook.com/228735667216_10153107791887217_10153107866987217" TargetMode="External"/><Relationship Id="rId2064" Type="http://schemas.openxmlformats.org/officeDocument/2006/relationships/hyperlink" Target="https://www.facebook.com/10513336322_10152825495951323_10152826924861323" TargetMode="External"/><Relationship Id="rId3394" Type="http://schemas.openxmlformats.org/officeDocument/2006/relationships/hyperlink" Target="https://www.facebook.com/228735667216_10153107791887217_10153107862797217" TargetMode="External"/><Relationship Id="rId2065" Type="http://schemas.openxmlformats.org/officeDocument/2006/relationships/hyperlink" Target="https://www.facebook.com/10513336322_10152825495951323_10152827540856323" TargetMode="External"/><Relationship Id="rId3397" Type="http://schemas.openxmlformats.org/officeDocument/2006/relationships/hyperlink" Target="https://www.facebook.com/228735667216_10153107791887217_10153107867972217" TargetMode="External"/><Relationship Id="rId2066" Type="http://schemas.openxmlformats.org/officeDocument/2006/relationships/hyperlink" Target="https://www.facebook.com/10513336322_10152825495951323_10152826921161323" TargetMode="External"/><Relationship Id="rId3396" Type="http://schemas.openxmlformats.org/officeDocument/2006/relationships/hyperlink" Target="https://www.facebook.com/228735667216_10153107791887217_10153107867457217" TargetMode="External"/><Relationship Id="rId2067" Type="http://schemas.openxmlformats.org/officeDocument/2006/relationships/hyperlink" Target="https://www.facebook.com/10513336322_10152825495951323_10152826920166323" TargetMode="External"/><Relationship Id="rId3399" Type="http://schemas.openxmlformats.org/officeDocument/2006/relationships/hyperlink" Target="https://www.facebook.com/228735667216_10153107791887217_10153107869352217" TargetMode="External"/><Relationship Id="rId2068" Type="http://schemas.openxmlformats.org/officeDocument/2006/relationships/hyperlink" Target="https://www.facebook.com/10513336322_10152825495951323_10152826937981323" TargetMode="External"/><Relationship Id="rId3398" Type="http://schemas.openxmlformats.org/officeDocument/2006/relationships/hyperlink" Target="https://www.facebook.com/228735667216_10153107791887217_10153107868637217" TargetMode="External"/><Relationship Id="rId2069" Type="http://schemas.openxmlformats.org/officeDocument/2006/relationships/hyperlink" Target="https://www.facebook.com/10513336322_10152825495951323_10152826939516323" TargetMode="External"/><Relationship Id="rId3380" Type="http://schemas.openxmlformats.org/officeDocument/2006/relationships/hyperlink" Target="https://www.facebook.com/228735667216_10153107791887217_10153107831352217" TargetMode="External"/><Relationship Id="rId2050" Type="http://schemas.openxmlformats.org/officeDocument/2006/relationships/hyperlink" Target="https://www.facebook.com/10513336322_10152825495951323_10152826935876323" TargetMode="External"/><Relationship Id="rId3382" Type="http://schemas.openxmlformats.org/officeDocument/2006/relationships/hyperlink" Target="https://www.facebook.com/228735667216_10153107791887217_10153107847477217" TargetMode="External"/><Relationship Id="rId2051" Type="http://schemas.openxmlformats.org/officeDocument/2006/relationships/hyperlink" Target="https://www.facebook.com/10513336322_10152825495951323_10152826935711323" TargetMode="External"/><Relationship Id="rId3381" Type="http://schemas.openxmlformats.org/officeDocument/2006/relationships/hyperlink" Target="https://www.facebook.com/228735667216_10153107791887217_10153107842067217" TargetMode="External"/><Relationship Id="rId2052" Type="http://schemas.openxmlformats.org/officeDocument/2006/relationships/hyperlink" Target="https://www.facebook.com/10513336322_10152825495951323_10152826935691323" TargetMode="External"/><Relationship Id="rId3384" Type="http://schemas.openxmlformats.org/officeDocument/2006/relationships/hyperlink" Target="https://www.facebook.com/228735667216_10153107791887217_10153107855082217" TargetMode="External"/><Relationship Id="rId2053" Type="http://schemas.openxmlformats.org/officeDocument/2006/relationships/hyperlink" Target="https://www.facebook.com/10513336322_10152825495951323_10152826934776323" TargetMode="External"/><Relationship Id="rId3383" Type="http://schemas.openxmlformats.org/officeDocument/2006/relationships/hyperlink" Target="https://www.facebook.com/228735667216_10153107791887217_10153107849072217" TargetMode="External"/><Relationship Id="rId2054" Type="http://schemas.openxmlformats.org/officeDocument/2006/relationships/hyperlink" Target="https://www.facebook.com/10513336322_10152825495951323_10152826933326323" TargetMode="External"/><Relationship Id="rId3386" Type="http://schemas.openxmlformats.org/officeDocument/2006/relationships/hyperlink" Target="https://www.facebook.com/228735667216_10153107791887217_10153107855562217" TargetMode="External"/><Relationship Id="rId2055" Type="http://schemas.openxmlformats.org/officeDocument/2006/relationships/hyperlink" Target="https://www.facebook.com/10513336322_10152825495951323_10152826929821323" TargetMode="External"/><Relationship Id="rId3385" Type="http://schemas.openxmlformats.org/officeDocument/2006/relationships/hyperlink" Target="https://www.facebook.com/228735667216_10153107791887217_10153107855552217" TargetMode="External"/><Relationship Id="rId2056" Type="http://schemas.openxmlformats.org/officeDocument/2006/relationships/hyperlink" Target="https://www.facebook.com/10513336322_10152825495951323_10152827046366323" TargetMode="External"/><Relationship Id="rId3388" Type="http://schemas.openxmlformats.org/officeDocument/2006/relationships/hyperlink" Target="https://www.facebook.com/228735667216_10153107791887217_10153107860337217" TargetMode="External"/><Relationship Id="rId2057" Type="http://schemas.openxmlformats.org/officeDocument/2006/relationships/hyperlink" Target="https://www.facebook.com/10513336322_10152825495951323_10152827247156323" TargetMode="External"/><Relationship Id="rId3387" Type="http://schemas.openxmlformats.org/officeDocument/2006/relationships/hyperlink" Target="https://www.facebook.com/228735667216_10153107791887217_10153107860247217" TargetMode="External"/><Relationship Id="rId2058" Type="http://schemas.openxmlformats.org/officeDocument/2006/relationships/hyperlink" Target="https://www.facebook.com/10513336322_10152825495951323_10152826929746323" TargetMode="External"/><Relationship Id="rId2059" Type="http://schemas.openxmlformats.org/officeDocument/2006/relationships/hyperlink" Target="https://www.facebook.com/10513336322_10152825495951323_10152826929521323" TargetMode="External"/><Relationship Id="rId3389" Type="http://schemas.openxmlformats.org/officeDocument/2006/relationships/hyperlink" Target="https://www.facebook.com/228735667216_10153107791887217_10153107860487217" TargetMode="External"/><Relationship Id="rId5118" Type="http://schemas.openxmlformats.org/officeDocument/2006/relationships/hyperlink" Target="https://www.facebook.com/10513336322_10153766238276323_1524696467823127" TargetMode="External"/><Relationship Id="rId5119" Type="http://schemas.openxmlformats.org/officeDocument/2006/relationships/hyperlink" Target="https://www.facebook.com/10513336322_10153766238276323_1524696481156459" TargetMode="External"/><Relationship Id="rId2080" Type="http://schemas.openxmlformats.org/officeDocument/2006/relationships/hyperlink" Target="https://www.facebook.com/10513336322_10152825495951323_10152826920036323" TargetMode="External"/><Relationship Id="rId2081" Type="http://schemas.openxmlformats.org/officeDocument/2006/relationships/hyperlink" Target="https://www.facebook.com/10513336322_10152825495951323_10152826913446323" TargetMode="External"/><Relationship Id="rId2082" Type="http://schemas.openxmlformats.org/officeDocument/2006/relationships/hyperlink" Target="https://www.facebook.com/10513336322_10152825495951323_10152826903151323" TargetMode="External"/><Relationship Id="rId2083" Type="http://schemas.openxmlformats.org/officeDocument/2006/relationships/hyperlink" Target="https://www.facebook.com/10513336322_10152825495951323_10152826907036323" TargetMode="External"/><Relationship Id="rId2084" Type="http://schemas.openxmlformats.org/officeDocument/2006/relationships/hyperlink" Target="https://www.facebook.com/10513336322_10152825495951323_10152826908066323" TargetMode="External"/><Relationship Id="rId2085" Type="http://schemas.openxmlformats.org/officeDocument/2006/relationships/hyperlink" Target="https://www.facebook.com/10513336322_10152825495951323_10152826916556323" TargetMode="External"/><Relationship Id="rId5112" Type="http://schemas.openxmlformats.org/officeDocument/2006/relationships/hyperlink" Target="https://www.facebook.com/10513336322_10153766238276323_1725305194358755" TargetMode="External"/><Relationship Id="rId2086" Type="http://schemas.openxmlformats.org/officeDocument/2006/relationships/hyperlink" Target="https://www.facebook.com/10513336322_10152825495951323_10152826933211323" TargetMode="External"/><Relationship Id="rId5113" Type="http://schemas.openxmlformats.org/officeDocument/2006/relationships/hyperlink" Target="https://www.facebook.com/10513336322_10153766238276323_1524691204490320" TargetMode="External"/><Relationship Id="rId2087" Type="http://schemas.openxmlformats.org/officeDocument/2006/relationships/hyperlink" Target="https://www.facebook.com/10513336322_10152825495951323_10152827486591323" TargetMode="External"/><Relationship Id="rId5110" Type="http://schemas.openxmlformats.org/officeDocument/2006/relationships/hyperlink" Target="https://www.facebook.com/10513336322_10153766238276323_10153784412476323" TargetMode="External"/><Relationship Id="rId2088" Type="http://schemas.openxmlformats.org/officeDocument/2006/relationships/hyperlink" Target="https://www.facebook.com/10513336322_10152825495951323_10152827481046323" TargetMode="External"/><Relationship Id="rId5111" Type="http://schemas.openxmlformats.org/officeDocument/2006/relationships/hyperlink" Target="https://www.facebook.com/10513336322_10153766238276323_1724777804411494" TargetMode="External"/><Relationship Id="rId2089" Type="http://schemas.openxmlformats.org/officeDocument/2006/relationships/hyperlink" Target="https://www.facebook.com/10513336322_10152825495951323_10152827115141323" TargetMode="External"/><Relationship Id="rId5116" Type="http://schemas.openxmlformats.org/officeDocument/2006/relationships/hyperlink" Target="https://www.facebook.com/10513336322_10153766238276323_1726965537526054" TargetMode="External"/><Relationship Id="rId5117" Type="http://schemas.openxmlformats.org/officeDocument/2006/relationships/hyperlink" Target="https://www.facebook.com/10513336322_10153766238276323_10153798677396323" TargetMode="External"/><Relationship Id="rId5114" Type="http://schemas.openxmlformats.org/officeDocument/2006/relationships/hyperlink" Target="https://www.facebook.com/10513336322_10153766238276323_1504656829830455" TargetMode="External"/><Relationship Id="rId5115" Type="http://schemas.openxmlformats.org/officeDocument/2006/relationships/hyperlink" Target="https://www.facebook.com/10513336322_10153766238276323_1524694154490025" TargetMode="External"/><Relationship Id="rId5109" Type="http://schemas.openxmlformats.org/officeDocument/2006/relationships/hyperlink" Target="https://www.facebook.com/10513336322_10153766238276323_10153784189941323" TargetMode="External"/><Relationship Id="rId5107" Type="http://schemas.openxmlformats.org/officeDocument/2006/relationships/hyperlink" Target="https://www.facebook.com/10513336322_10153766238276323_1723958924493382" TargetMode="External"/><Relationship Id="rId5108" Type="http://schemas.openxmlformats.org/officeDocument/2006/relationships/hyperlink" Target="https://www.facebook.com/10513336322_10153766238276323_1522416818051092" TargetMode="External"/><Relationship Id="rId2070" Type="http://schemas.openxmlformats.org/officeDocument/2006/relationships/hyperlink" Target="https://www.facebook.com/10513336322_10152825495951323_10152826912966323" TargetMode="External"/><Relationship Id="rId2071" Type="http://schemas.openxmlformats.org/officeDocument/2006/relationships/hyperlink" Target="https://www.facebook.com/10513336322_10152825495951323_10152826916026323" TargetMode="External"/><Relationship Id="rId2072" Type="http://schemas.openxmlformats.org/officeDocument/2006/relationships/hyperlink" Target="https://www.facebook.com/10513336322_10152825495951323_10152826965211323" TargetMode="External"/><Relationship Id="rId2073" Type="http://schemas.openxmlformats.org/officeDocument/2006/relationships/hyperlink" Target="https://www.facebook.com/10513336322_10152825495951323_10152826910416323" TargetMode="External"/><Relationship Id="rId2074" Type="http://schemas.openxmlformats.org/officeDocument/2006/relationships/hyperlink" Target="https://www.facebook.com/10513336322_10152825495951323_10152827419776323" TargetMode="External"/><Relationship Id="rId5101" Type="http://schemas.openxmlformats.org/officeDocument/2006/relationships/hyperlink" Target="https://www.facebook.com/10513336322_10153766238276323_10153775369686323" TargetMode="External"/><Relationship Id="rId2075" Type="http://schemas.openxmlformats.org/officeDocument/2006/relationships/hyperlink" Target="https://www.facebook.com/10513336322_10152825495951323_10152826975936323" TargetMode="External"/><Relationship Id="rId5102" Type="http://schemas.openxmlformats.org/officeDocument/2006/relationships/hyperlink" Target="https://www.facebook.com/10513336322_10153766238276323_10153775813956323" TargetMode="External"/><Relationship Id="rId2076" Type="http://schemas.openxmlformats.org/officeDocument/2006/relationships/hyperlink" Target="https://www.facebook.com/10513336322_10152825495951323_10152826972146323" TargetMode="External"/><Relationship Id="rId2077" Type="http://schemas.openxmlformats.org/officeDocument/2006/relationships/hyperlink" Target="https://www.facebook.com/10513336322_10152825495951323_10152826951531323" TargetMode="External"/><Relationship Id="rId5100" Type="http://schemas.openxmlformats.org/officeDocument/2006/relationships/hyperlink" Target="https://www.facebook.com/10513336322_10153766238276323_1520951381530969" TargetMode="External"/><Relationship Id="rId2078" Type="http://schemas.openxmlformats.org/officeDocument/2006/relationships/hyperlink" Target="https://www.facebook.com/10513336322_10152825495951323_10152826976441323" TargetMode="External"/><Relationship Id="rId5105" Type="http://schemas.openxmlformats.org/officeDocument/2006/relationships/hyperlink" Target="https://www.facebook.com/10513336322_10153766238276323_1521812121444895" TargetMode="External"/><Relationship Id="rId2079" Type="http://schemas.openxmlformats.org/officeDocument/2006/relationships/hyperlink" Target="https://www.facebook.com/10513336322_10152825495951323_10152826938311323" TargetMode="External"/><Relationship Id="rId5106" Type="http://schemas.openxmlformats.org/officeDocument/2006/relationships/hyperlink" Target="https://www.facebook.com/10513336322_10153766238276323_10153779452321323" TargetMode="External"/><Relationship Id="rId5103" Type="http://schemas.openxmlformats.org/officeDocument/2006/relationships/hyperlink" Target="https://www.facebook.com/10513336322_10153766238276323_10153776635986323" TargetMode="External"/><Relationship Id="rId5104" Type="http://schemas.openxmlformats.org/officeDocument/2006/relationships/hyperlink" Target="https://www.facebook.com/10513336322_10153766238276323_1521631511462956" TargetMode="External"/><Relationship Id="rId2940" Type="http://schemas.openxmlformats.org/officeDocument/2006/relationships/hyperlink" Target="https://www.facebook.com/228735667216_10153107791887217_10153107967602217" TargetMode="External"/><Relationship Id="rId1610" Type="http://schemas.openxmlformats.org/officeDocument/2006/relationships/hyperlink" Target="https://www.facebook.com/10513336322_10153766076741323_10153768235791323" TargetMode="External"/><Relationship Id="rId2941" Type="http://schemas.openxmlformats.org/officeDocument/2006/relationships/hyperlink" Target="https://www.facebook.com/228735667216_10153107791887217_10153107923347217" TargetMode="External"/><Relationship Id="rId1611" Type="http://schemas.openxmlformats.org/officeDocument/2006/relationships/hyperlink" Target="https://www.facebook.com/10513336322_10153766076741323_10153768340691323" TargetMode="External"/><Relationship Id="rId2942" Type="http://schemas.openxmlformats.org/officeDocument/2006/relationships/hyperlink" Target="https://www.facebook.com/228735667216_10153107791887217_10153108723622217" TargetMode="External"/><Relationship Id="rId1612" Type="http://schemas.openxmlformats.org/officeDocument/2006/relationships/hyperlink" Target="https://www.facebook.com/10513336322_10153766076741323_10153766271096323" TargetMode="External"/><Relationship Id="rId2943" Type="http://schemas.openxmlformats.org/officeDocument/2006/relationships/hyperlink" Target="https://www.facebook.com/228735667216_10153107791887217_10153109071952217" TargetMode="External"/><Relationship Id="rId1613" Type="http://schemas.openxmlformats.org/officeDocument/2006/relationships/hyperlink" Target="https://www.facebook.com/10513336322_10153766076741323_10153766588456323" TargetMode="External"/><Relationship Id="rId2944" Type="http://schemas.openxmlformats.org/officeDocument/2006/relationships/hyperlink" Target="https://www.facebook.com/228735667216_10153107791887217_10153108429902217" TargetMode="External"/><Relationship Id="rId1614" Type="http://schemas.openxmlformats.org/officeDocument/2006/relationships/hyperlink" Target="https://www.facebook.com/10513336322_10153766076741323_10153766529566323" TargetMode="External"/><Relationship Id="rId2945" Type="http://schemas.openxmlformats.org/officeDocument/2006/relationships/hyperlink" Target="https://www.facebook.com/228735667216_10153107791887217_10153109648592217" TargetMode="External"/><Relationship Id="rId1615" Type="http://schemas.openxmlformats.org/officeDocument/2006/relationships/hyperlink" Target="https://www.facebook.com/10513336322_10153766076741323_10153766647541323" TargetMode="External"/><Relationship Id="rId2946" Type="http://schemas.openxmlformats.org/officeDocument/2006/relationships/hyperlink" Target="https://www.facebook.com/228735667216_10153107791887217_10153109877832217" TargetMode="External"/><Relationship Id="rId1616" Type="http://schemas.openxmlformats.org/officeDocument/2006/relationships/hyperlink" Target="https://www.facebook.com/10513336322_10153766076741323_10153768255766323" TargetMode="External"/><Relationship Id="rId2947" Type="http://schemas.openxmlformats.org/officeDocument/2006/relationships/hyperlink" Target="https://www.facebook.com/228735667216_10153107791887217_10153108878047217" TargetMode="External"/><Relationship Id="rId907" Type="http://schemas.openxmlformats.org/officeDocument/2006/relationships/hyperlink" Target="https://www.facebook.com/164305410295882_2774720832587647_2776152619111135" TargetMode="External"/><Relationship Id="rId1617" Type="http://schemas.openxmlformats.org/officeDocument/2006/relationships/hyperlink" Target="https://www.facebook.com/10513336322_10153766076741323_10153766271036323" TargetMode="External"/><Relationship Id="rId2948" Type="http://schemas.openxmlformats.org/officeDocument/2006/relationships/hyperlink" Target="https://www.facebook.com/228735667216_10153107791887217_10153107848027217" TargetMode="External"/><Relationship Id="rId906" Type="http://schemas.openxmlformats.org/officeDocument/2006/relationships/hyperlink" Target="https://www.facebook.com/164305410295882_2774720832587647_2775361262523604" TargetMode="External"/><Relationship Id="rId1618" Type="http://schemas.openxmlformats.org/officeDocument/2006/relationships/hyperlink" Target="https://www.facebook.com/10513336322_10153766076741323_10153766213856323" TargetMode="External"/><Relationship Id="rId2949" Type="http://schemas.openxmlformats.org/officeDocument/2006/relationships/hyperlink" Target="https://www.facebook.com/228735667216_10153107791887217_10153107834237217" TargetMode="External"/><Relationship Id="rId905" Type="http://schemas.openxmlformats.org/officeDocument/2006/relationships/hyperlink" Target="https://www.facebook.com/164305410295882_2774720832587647_2774771259249271" TargetMode="External"/><Relationship Id="rId1619" Type="http://schemas.openxmlformats.org/officeDocument/2006/relationships/hyperlink" Target="https://www.facebook.com/10513336322_10153766076741323_10153766319641323" TargetMode="External"/><Relationship Id="rId904" Type="http://schemas.openxmlformats.org/officeDocument/2006/relationships/hyperlink" Target="https://www.facebook.com/164305410295882_2774720832587647_2774754489250948" TargetMode="External"/><Relationship Id="rId909" Type="http://schemas.openxmlformats.org/officeDocument/2006/relationships/hyperlink" Target="https://www.facebook.com/164305410295882_2774720832587647_2774760669250330" TargetMode="External"/><Relationship Id="rId908" Type="http://schemas.openxmlformats.org/officeDocument/2006/relationships/hyperlink" Target="https://www.facebook.com/164305410295882_2774720832587647_2774752469251150" TargetMode="External"/><Relationship Id="rId903" Type="http://schemas.openxmlformats.org/officeDocument/2006/relationships/hyperlink" Target="https://www.facebook.com/164305410295882_2774720832587647_2774896842570046" TargetMode="External"/><Relationship Id="rId902" Type="http://schemas.openxmlformats.org/officeDocument/2006/relationships/hyperlink" Target="https://www.facebook.com/164305410295882_2774720832587647_2774745329251864" TargetMode="External"/><Relationship Id="rId901" Type="http://schemas.openxmlformats.org/officeDocument/2006/relationships/hyperlink" Target="https://www.facebook.com/164305410295882_2774720832587647_2774727612586969" TargetMode="External"/><Relationship Id="rId900" Type="http://schemas.openxmlformats.org/officeDocument/2006/relationships/hyperlink" Target="https://www.facebook.com/164305410295882_2774720832587647_2777883562271374" TargetMode="External"/><Relationship Id="rId2930" Type="http://schemas.openxmlformats.org/officeDocument/2006/relationships/hyperlink" Target="https://www.facebook.com/228735667216_10153107791887217_10153109034047217" TargetMode="External"/><Relationship Id="rId1600" Type="http://schemas.openxmlformats.org/officeDocument/2006/relationships/hyperlink" Target="https://www.facebook.com/10513336322_10153766076741323_10153766462641323" TargetMode="External"/><Relationship Id="rId2931" Type="http://schemas.openxmlformats.org/officeDocument/2006/relationships/hyperlink" Target="https://www.facebook.com/228735667216_10153107791887217_10153109046832217" TargetMode="External"/><Relationship Id="rId1601" Type="http://schemas.openxmlformats.org/officeDocument/2006/relationships/hyperlink" Target="https://www.facebook.com/10513336322_10153766076741323_10153766524306323" TargetMode="External"/><Relationship Id="rId2932" Type="http://schemas.openxmlformats.org/officeDocument/2006/relationships/hyperlink" Target="https://www.facebook.com/228735667216_10153107791887217_10153109050752217" TargetMode="External"/><Relationship Id="rId1602" Type="http://schemas.openxmlformats.org/officeDocument/2006/relationships/hyperlink" Target="https://www.facebook.com/10513336322_10153766076741323_10153766528886323" TargetMode="External"/><Relationship Id="rId2933" Type="http://schemas.openxmlformats.org/officeDocument/2006/relationships/hyperlink" Target="https://www.facebook.com/228735667216_10153107791887217_10153107977332217" TargetMode="External"/><Relationship Id="rId1603" Type="http://schemas.openxmlformats.org/officeDocument/2006/relationships/hyperlink" Target="https://www.facebook.com/10513336322_10153766076741323_10153767535871323" TargetMode="External"/><Relationship Id="rId2934" Type="http://schemas.openxmlformats.org/officeDocument/2006/relationships/hyperlink" Target="https://www.youtube.com/watch?v=acl35Uy6_XE&amp;feature=youtu.be" TargetMode="External"/><Relationship Id="rId1604" Type="http://schemas.openxmlformats.org/officeDocument/2006/relationships/hyperlink" Target="https://www.facebook.com/10513336322_10153766076741323_10153766176921323" TargetMode="External"/><Relationship Id="rId2935" Type="http://schemas.openxmlformats.org/officeDocument/2006/relationships/hyperlink" Target="https://www.facebook.com/228735667216_10153107791887217_10153109874537217" TargetMode="External"/><Relationship Id="rId1605" Type="http://schemas.openxmlformats.org/officeDocument/2006/relationships/hyperlink" Target="https://www.facebook.com/10513336322_10153766076741323_10153766206141323" TargetMode="External"/><Relationship Id="rId2936" Type="http://schemas.openxmlformats.org/officeDocument/2006/relationships/hyperlink" Target="https://www.facebook.com/228735667216_10153107791887217_10153108357147217" TargetMode="External"/><Relationship Id="rId1606" Type="http://schemas.openxmlformats.org/officeDocument/2006/relationships/hyperlink" Target="https://www.facebook.com/10513336322_10153766076741323_10153766491171323" TargetMode="External"/><Relationship Id="rId2937" Type="http://schemas.openxmlformats.org/officeDocument/2006/relationships/hyperlink" Target="https://www.facebook.com/228735667216_10153107791887217_10153108056507217" TargetMode="External"/><Relationship Id="rId1607" Type="http://schemas.openxmlformats.org/officeDocument/2006/relationships/hyperlink" Target="https://www.facebook.com/10513336322_10153766076741323_10153766249461323" TargetMode="External"/><Relationship Id="rId2938" Type="http://schemas.openxmlformats.org/officeDocument/2006/relationships/hyperlink" Target="https://www.facebook.com/228735667216_10153107791887217_10153108547077217" TargetMode="External"/><Relationship Id="rId1608" Type="http://schemas.openxmlformats.org/officeDocument/2006/relationships/hyperlink" Target="https://www.facebook.com/10513336322_10153766076741323_10153766338431323" TargetMode="External"/><Relationship Id="rId2939" Type="http://schemas.openxmlformats.org/officeDocument/2006/relationships/hyperlink" Target="https://www.facebook.com/228735667216_10153107791887217_10153109843187217" TargetMode="External"/><Relationship Id="rId1609" Type="http://schemas.openxmlformats.org/officeDocument/2006/relationships/hyperlink" Target="https://www.facebook.com/10513336322_10153766076741323_10153766371581323" TargetMode="External"/><Relationship Id="rId1631" Type="http://schemas.openxmlformats.org/officeDocument/2006/relationships/hyperlink" Target="https://www.facebook.com/10513336322_10153766076741323_10153766208036323" TargetMode="External"/><Relationship Id="rId2962" Type="http://schemas.openxmlformats.org/officeDocument/2006/relationships/hyperlink" Target="https://www.facebook.com/228735667216_10153107791887217_10153108223877217" TargetMode="External"/><Relationship Id="rId1632" Type="http://schemas.openxmlformats.org/officeDocument/2006/relationships/hyperlink" Target="https://www.facebook.com/10513336322_10153766076741323_10153767817521323" TargetMode="External"/><Relationship Id="rId2963" Type="http://schemas.openxmlformats.org/officeDocument/2006/relationships/hyperlink" Target="http://m.blog.hu/su/subba/image/immigrants.gif" TargetMode="External"/><Relationship Id="rId1633" Type="http://schemas.openxmlformats.org/officeDocument/2006/relationships/hyperlink" Target="https://www.facebook.com/10513336322_10153766076741323_10153766907086323" TargetMode="External"/><Relationship Id="rId2964" Type="http://schemas.openxmlformats.org/officeDocument/2006/relationships/hyperlink" Target="https://www.facebook.com/228735667216_10153107791887217_10153107846012217" TargetMode="External"/><Relationship Id="rId1634" Type="http://schemas.openxmlformats.org/officeDocument/2006/relationships/hyperlink" Target="https://www.facebook.com/10513336322_10153766076741323_10153766253076323" TargetMode="External"/><Relationship Id="rId2965" Type="http://schemas.openxmlformats.org/officeDocument/2006/relationships/hyperlink" Target="https://www.facebook.com/228735667216_10153107791887217_10153108588457217" TargetMode="External"/><Relationship Id="rId1635" Type="http://schemas.openxmlformats.org/officeDocument/2006/relationships/hyperlink" Target="https://www.youtube.com/watch?v=7sPY0X8SrLo" TargetMode="External"/><Relationship Id="rId2966" Type="http://schemas.openxmlformats.org/officeDocument/2006/relationships/hyperlink" Target="https://www.facebook.com/228735667216_10153107791887217_10153108134377217" TargetMode="External"/><Relationship Id="rId1636" Type="http://schemas.openxmlformats.org/officeDocument/2006/relationships/hyperlink" Target="https://www.facebook.com/10513336322_10153766076741323_10153766166031323" TargetMode="External"/><Relationship Id="rId2967" Type="http://schemas.openxmlformats.org/officeDocument/2006/relationships/hyperlink" Target="https://www.facebook.com/228735667216_10153107791887217_10153108069887217" TargetMode="External"/><Relationship Id="rId1637" Type="http://schemas.openxmlformats.org/officeDocument/2006/relationships/hyperlink" Target="https://www.facebook.com/10513336322_10153766076741323_10153766239861323" TargetMode="External"/><Relationship Id="rId2968" Type="http://schemas.openxmlformats.org/officeDocument/2006/relationships/hyperlink" Target="https://www.facebook.com/228735667216_10153107791887217_10153108574542217" TargetMode="External"/><Relationship Id="rId1638" Type="http://schemas.openxmlformats.org/officeDocument/2006/relationships/hyperlink" Target="https://www.facebook.com/10513336322_10153766076741323_10153766186871323" TargetMode="External"/><Relationship Id="rId2969" Type="http://schemas.openxmlformats.org/officeDocument/2006/relationships/hyperlink" Target="https://www.facebook.com/228735667216_10153107791887217_10153107879092217" TargetMode="External"/><Relationship Id="rId929" Type="http://schemas.openxmlformats.org/officeDocument/2006/relationships/hyperlink" Target="https://www.facebook.com/164305410295882_2774720832587647_2775053305887733" TargetMode="External"/><Relationship Id="rId1639" Type="http://schemas.openxmlformats.org/officeDocument/2006/relationships/hyperlink" Target="https://www.facebook.com/10513336322_10153766076741323_10153768993101323" TargetMode="External"/><Relationship Id="rId928" Type="http://schemas.openxmlformats.org/officeDocument/2006/relationships/hyperlink" Target="https://www.facebook.com/164305410295882_2774720832587647_2778450138881383" TargetMode="External"/><Relationship Id="rId927" Type="http://schemas.openxmlformats.org/officeDocument/2006/relationships/hyperlink" Target="https://www.facebook.com/164305410295882_2774720832587647_2777011415691922" TargetMode="External"/><Relationship Id="rId926" Type="http://schemas.openxmlformats.org/officeDocument/2006/relationships/hyperlink" Target="https://www.facebook.com/164305410295882_2774720832587647_2774994332560297" TargetMode="External"/><Relationship Id="rId921" Type="http://schemas.openxmlformats.org/officeDocument/2006/relationships/hyperlink" Target="https://www.facebook.com/164305410295882_2774720832587647_2780220725370991" TargetMode="External"/><Relationship Id="rId920" Type="http://schemas.openxmlformats.org/officeDocument/2006/relationships/hyperlink" Target="https://www.facebook.com/164305410295882_2774720832587647_2779761258750271" TargetMode="External"/><Relationship Id="rId925" Type="http://schemas.openxmlformats.org/officeDocument/2006/relationships/hyperlink" Target="https://www.facebook.com/164305410295882_2774720832587647_2774822655910798" TargetMode="External"/><Relationship Id="rId924" Type="http://schemas.openxmlformats.org/officeDocument/2006/relationships/hyperlink" Target="https://www.facebook.com/164305410295882_2774720832587647_2774822125910851" TargetMode="External"/><Relationship Id="rId923" Type="http://schemas.openxmlformats.org/officeDocument/2006/relationships/hyperlink" Target="https://www.facebook.com/164305410295882_2774720832587647_2774743879252009" TargetMode="External"/><Relationship Id="rId922" Type="http://schemas.openxmlformats.org/officeDocument/2006/relationships/hyperlink" Target="https://www.facebook.com/164305410295882_2774720832587647_2775799925813071" TargetMode="External"/><Relationship Id="rId2960" Type="http://schemas.openxmlformats.org/officeDocument/2006/relationships/hyperlink" Target="https://www.facebook.com/228735667216_10153107791887217_10153110839557217" TargetMode="External"/><Relationship Id="rId1630" Type="http://schemas.openxmlformats.org/officeDocument/2006/relationships/hyperlink" Target="https://www.facebook.com/10513336322_10153766076741323_10153766514316323" TargetMode="External"/><Relationship Id="rId2961" Type="http://schemas.openxmlformats.org/officeDocument/2006/relationships/hyperlink" Target="https://www.facebook.com/228735667216_10153107791887217_10153107831502217" TargetMode="External"/><Relationship Id="rId1620" Type="http://schemas.openxmlformats.org/officeDocument/2006/relationships/hyperlink" Target="https://www.facebook.com/10513336322_10153766076741323_10153766339801323" TargetMode="External"/><Relationship Id="rId2951" Type="http://schemas.openxmlformats.org/officeDocument/2006/relationships/hyperlink" Target="https://www.facebook.com/228735667216_10153107791887217_10153108529172217" TargetMode="External"/><Relationship Id="rId1621" Type="http://schemas.openxmlformats.org/officeDocument/2006/relationships/hyperlink" Target="https://www.facebook.com/10513336322_10153766076741323_10153766180886323" TargetMode="External"/><Relationship Id="rId2952" Type="http://schemas.openxmlformats.org/officeDocument/2006/relationships/hyperlink" Target="https://www.facebook.com/228735667216_10153107791887217_10153110304737217" TargetMode="External"/><Relationship Id="rId1622" Type="http://schemas.openxmlformats.org/officeDocument/2006/relationships/hyperlink" Target="https://www.facebook.com/10513336322_10153766076741323_10153766239041323" TargetMode="External"/><Relationship Id="rId2953" Type="http://schemas.openxmlformats.org/officeDocument/2006/relationships/hyperlink" Target="https://www.facebook.com/228735667216_10153107791887217_10153107882602217" TargetMode="External"/><Relationship Id="rId1623" Type="http://schemas.openxmlformats.org/officeDocument/2006/relationships/hyperlink" Target="https://www.facebook.com/10513336322_10153766076741323_10153766258346323" TargetMode="External"/><Relationship Id="rId2954" Type="http://schemas.openxmlformats.org/officeDocument/2006/relationships/hyperlink" Target="https://www.facebook.com/228735667216_10153107791887217_10153108169612217" TargetMode="External"/><Relationship Id="rId1624" Type="http://schemas.openxmlformats.org/officeDocument/2006/relationships/hyperlink" Target="https://www.facebook.com/10513336322_10153766076741323_10153766262606323" TargetMode="External"/><Relationship Id="rId2955" Type="http://schemas.openxmlformats.org/officeDocument/2006/relationships/hyperlink" Target="https://www.facebook.com/228735667216_10153107791887217_10153108175407217" TargetMode="External"/><Relationship Id="rId1625" Type="http://schemas.openxmlformats.org/officeDocument/2006/relationships/hyperlink" Target="https://www.facebook.com/10513336322_10153766076741323_10153767909361323" TargetMode="External"/><Relationship Id="rId2956" Type="http://schemas.openxmlformats.org/officeDocument/2006/relationships/hyperlink" Target="https://www.facebook.com/228735667216_10153107791887217_10153109599182217" TargetMode="External"/><Relationship Id="rId1626" Type="http://schemas.openxmlformats.org/officeDocument/2006/relationships/hyperlink" Target="https://www.facebook.com/10513336322_10153766076741323_10153766316821323" TargetMode="External"/><Relationship Id="rId2957" Type="http://schemas.openxmlformats.org/officeDocument/2006/relationships/hyperlink" Target="https://www.facebook.com/228735667216_10153107791887217_10153107946302217" TargetMode="External"/><Relationship Id="rId1627" Type="http://schemas.openxmlformats.org/officeDocument/2006/relationships/hyperlink" Target="https://www.facebook.com/10513336322_10153766076741323_10153766272336323" TargetMode="External"/><Relationship Id="rId2958" Type="http://schemas.openxmlformats.org/officeDocument/2006/relationships/hyperlink" Target="https://www.facebook.com/228735667216_10153107791887217_10153108218217217" TargetMode="External"/><Relationship Id="rId918" Type="http://schemas.openxmlformats.org/officeDocument/2006/relationships/hyperlink" Target="https://www.facebook.com/164305410295882_2774720832587647_2775838749142522" TargetMode="External"/><Relationship Id="rId1628" Type="http://schemas.openxmlformats.org/officeDocument/2006/relationships/hyperlink" Target="https://www.facebook.com/10513336322_10153766076741323_10153766342161323" TargetMode="External"/><Relationship Id="rId2959" Type="http://schemas.openxmlformats.org/officeDocument/2006/relationships/hyperlink" Target="https://www.facebook.com/228735667216_10153107791887217_10153107878792217" TargetMode="External"/><Relationship Id="rId917" Type="http://schemas.openxmlformats.org/officeDocument/2006/relationships/hyperlink" Target="https://www.facebook.com/164305410295882_2774720832587647_2775052719221125" TargetMode="External"/><Relationship Id="rId1629" Type="http://schemas.openxmlformats.org/officeDocument/2006/relationships/hyperlink" Target="https://www.facebook.com/10513336322_10153766076741323_10153767711746323" TargetMode="External"/><Relationship Id="rId916" Type="http://schemas.openxmlformats.org/officeDocument/2006/relationships/hyperlink" Target="https://www.facebook.com/164305410295882_2774720832587647_2776636932396037" TargetMode="External"/><Relationship Id="rId915" Type="http://schemas.openxmlformats.org/officeDocument/2006/relationships/hyperlink" Target="https://www.facebook.com/164305410295882_2774720832587647_2774939245899139" TargetMode="External"/><Relationship Id="rId919" Type="http://schemas.openxmlformats.org/officeDocument/2006/relationships/hyperlink" Target="https://www.facebook.com/164305410295882_2774720832587647_2776314462428284" TargetMode="External"/><Relationship Id="rId910" Type="http://schemas.openxmlformats.org/officeDocument/2006/relationships/hyperlink" Target="https://www.facebook.com/164305410295882_2774720832587647_2774906642569066" TargetMode="External"/><Relationship Id="rId914" Type="http://schemas.openxmlformats.org/officeDocument/2006/relationships/hyperlink" Target="https://www.facebook.com/164305410295882_2774720832587647_2776330192426711" TargetMode="External"/><Relationship Id="rId913" Type="http://schemas.openxmlformats.org/officeDocument/2006/relationships/hyperlink" Target="https://www.facebook.com/164305410295882_2774720832587647_2776312615761802" TargetMode="External"/><Relationship Id="rId912" Type="http://schemas.openxmlformats.org/officeDocument/2006/relationships/hyperlink" Target="https://www.facebook.com/164305410295882_2774720832587647_2775986319127765" TargetMode="External"/><Relationship Id="rId911" Type="http://schemas.openxmlformats.org/officeDocument/2006/relationships/hyperlink" Target="https://www.facebook.com/164305410295882_2774720832587647_2775364099189987" TargetMode="External"/><Relationship Id="rId2950" Type="http://schemas.openxmlformats.org/officeDocument/2006/relationships/hyperlink" Target="https://www.facebook.com/228735667216_10153107791887217_10153110337552217" TargetMode="External"/><Relationship Id="rId2900" Type="http://schemas.openxmlformats.org/officeDocument/2006/relationships/hyperlink" Target="https://www.facebook.com/228735667216_10153107791887217_10153107974747217" TargetMode="External"/><Relationship Id="rId2901" Type="http://schemas.openxmlformats.org/officeDocument/2006/relationships/hyperlink" Target="https://www.facebook.com/228735667216_10153107791887217_10153108062187217" TargetMode="External"/><Relationship Id="rId2902" Type="http://schemas.openxmlformats.org/officeDocument/2006/relationships/hyperlink" Target="http://www.aljazeera.com/indepth/inpictures/2015/09/window-desperate-journey-150917085100247.html" TargetMode="External"/><Relationship Id="rId2903" Type="http://schemas.openxmlformats.org/officeDocument/2006/relationships/hyperlink" Target="https://www.facebook.com/228735667216_10153107791887217_10153107864602217" TargetMode="External"/><Relationship Id="rId2904" Type="http://schemas.openxmlformats.org/officeDocument/2006/relationships/hyperlink" Target="https://www.facebook.com/228735667216_10153107791887217_10153107864082217" TargetMode="External"/><Relationship Id="rId2905" Type="http://schemas.openxmlformats.org/officeDocument/2006/relationships/hyperlink" Target="https://www.facebook.com/228735667216_10153107791887217_10153109166582217" TargetMode="External"/><Relationship Id="rId2906" Type="http://schemas.openxmlformats.org/officeDocument/2006/relationships/hyperlink" Target="https://www.facebook.com/228735667216_10153107791887217_10153108609567217" TargetMode="External"/><Relationship Id="rId2907" Type="http://schemas.openxmlformats.org/officeDocument/2006/relationships/hyperlink" Target="https://www.facebook.com/228735667216_10153107791887217_10153108372752217" TargetMode="External"/><Relationship Id="rId2908" Type="http://schemas.openxmlformats.org/officeDocument/2006/relationships/hyperlink" Target="https://www.facebook.com/228735667216_10153107791887217_10153108310822217" TargetMode="External"/><Relationship Id="rId2909" Type="http://schemas.openxmlformats.org/officeDocument/2006/relationships/hyperlink" Target="https://www.facebook.com/228735667216_10153107791887217_10153108116412217" TargetMode="External"/><Relationship Id="rId5170" Type="http://schemas.openxmlformats.org/officeDocument/2006/relationships/hyperlink" Target="https://www.facebook.com/10513336322_10153766238276323_1722429991312942" TargetMode="External"/><Relationship Id="rId5171" Type="http://schemas.openxmlformats.org/officeDocument/2006/relationships/hyperlink" Target="https://www.facebook.com/10513336322_10153766238276323_1722433184645956" TargetMode="External"/><Relationship Id="rId5174" Type="http://schemas.openxmlformats.org/officeDocument/2006/relationships/hyperlink" Target="https://www.facebook.com/10513336322_10153766238276323_1722582057964402" TargetMode="External"/><Relationship Id="rId5175" Type="http://schemas.openxmlformats.org/officeDocument/2006/relationships/hyperlink" Target="https://www.facebook.com/10513336322_10153766238276323_10153770547601323" TargetMode="External"/><Relationship Id="rId5172" Type="http://schemas.openxmlformats.org/officeDocument/2006/relationships/hyperlink" Target="https://www.facebook.com/10513336322_10153766238276323_1722480554641219" TargetMode="External"/><Relationship Id="rId5173" Type="http://schemas.openxmlformats.org/officeDocument/2006/relationships/hyperlink" Target="https://www.facebook.com/10513336322_10153766238276323_10153770385401323" TargetMode="External"/><Relationship Id="rId5178" Type="http://schemas.openxmlformats.org/officeDocument/2006/relationships/hyperlink" Target="https://www.facebook.com/10513336322_10153766238276323_10153770968126323" TargetMode="External"/><Relationship Id="rId5179" Type="http://schemas.openxmlformats.org/officeDocument/2006/relationships/hyperlink" Target="https://www.facebook.com/10513336322_10153766238276323_1722633644625910" TargetMode="External"/><Relationship Id="rId5176" Type="http://schemas.openxmlformats.org/officeDocument/2006/relationships/hyperlink" Target="https://www.facebook.com/10513336322_10153766238276323_10153770566996323" TargetMode="External"/><Relationship Id="rId5177" Type="http://schemas.openxmlformats.org/officeDocument/2006/relationships/hyperlink" Target="https://www.facebook.com/10513336322_10153766238276323_10153770687146323" TargetMode="External"/><Relationship Id="rId5160" Type="http://schemas.openxmlformats.org/officeDocument/2006/relationships/hyperlink" Target="https://www.facebook.com/10513336322_10153766238276323_10153768359211323" TargetMode="External"/><Relationship Id="rId5163" Type="http://schemas.openxmlformats.org/officeDocument/2006/relationships/hyperlink" Target="https://www.facebook.com/10513336322_10153766238276323_10153768560411323" TargetMode="External"/><Relationship Id="rId5164" Type="http://schemas.openxmlformats.org/officeDocument/2006/relationships/hyperlink" Target="https://www.facebook.com/10513336322_10153766238276323_10153768587991323" TargetMode="External"/><Relationship Id="rId5161" Type="http://schemas.openxmlformats.org/officeDocument/2006/relationships/hyperlink" Target="https://www.facebook.com/10513336322_10153766238276323_10153768413256323" TargetMode="External"/><Relationship Id="rId5162" Type="http://schemas.openxmlformats.org/officeDocument/2006/relationships/hyperlink" Target="https://www.facebook.com/10513336322_10153766238276323_10153768522941323" TargetMode="External"/><Relationship Id="rId5167" Type="http://schemas.openxmlformats.org/officeDocument/2006/relationships/hyperlink" Target="https://www.facebook.com/10513336322_10153766238276323_10153769080576323" TargetMode="External"/><Relationship Id="rId5168" Type="http://schemas.openxmlformats.org/officeDocument/2006/relationships/hyperlink" Target="https://www.facebook.com/10513336322_10153766238276323_1722376741318267" TargetMode="External"/><Relationship Id="rId5165" Type="http://schemas.openxmlformats.org/officeDocument/2006/relationships/hyperlink" Target="https://www.facebook.com/10513336322_10153766238276323_10153768868026323" TargetMode="External"/><Relationship Id="rId5166" Type="http://schemas.openxmlformats.org/officeDocument/2006/relationships/hyperlink" Target="https://www.facebook.com/10513336322_10153766238276323_10153768878231323" TargetMode="External"/><Relationship Id="rId5169" Type="http://schemas.openxmlformats.org/officeDocument/2006/relationships/hyperlink" Target="https://www.facebook.com/10513336322_10153766238276323_1520393314920109" TargetMode="External"/><Relationship Id="rId2920" Type="http://schemas.openxmlformats.org/officeDocument/2006/relationships/hyperlink" Target="https://www.facebook.com/228735667216_10153107791887217_10153107852992217" TargetMode="External"/><Relationship Id="rId2921" Type="http://schemas.openxmlformats.org/officeDocument/2006/relationships/hyperlink" Target="https://www.facebook.com/228735667216_10153107791887217_10153113095377217" TargetMode="External"/><Relationship Id="rId2922" Type="http://schemas.openxmlformats.org/officeDocument/2006/relationships/hyperlink" Target="https://www.facebook.com/228735667216_10153107791887217_10153109300087217" TargetMode="External"/><Relationship Id="rId2923" Type="http://schemas.openxmlformats.org/officeDocument/2006/relationships/hyperlink" Target="https://www.facebook.com/228735667216_10153107791887217_10153110794337217" TargetMode="External"/><Relationship Id="rId2924" Type="http://schemas.openxmlformats.org/officeDocument/2006/relationships/hyperlink" Target="https://www.facebook.com/228735667216_10153107791887217_10153110811507217" TargetMode="External"/><Relationship Id="rId2925" Type="http://schemas.openxmlformats.org/officeDocument/2006/relationships/hyperlink" Target="https://www.facebook.com/228735667216_10153107791887217_10153110738257217" TargetMode="External"/><Relationship Id="rId2926" Type="http://schemas.openxmlformats.org/officeDocument/2006/relationships/hyperlink" Target="https://www.facebook.com/228735667216_10153107791887217_10153109724342217" TargetMode="External"/><Relationship Id="rId2927" Type="http://schemas.openxmlformats.org/officeDocument/2006/relationships/hyperlink" Target="https://www.facebook.com/228735667216_10153107791887217_10153108086007217" TargetMode="External"/><Relationship Id="rId2928" Type="http://schemas.openxmlformats.org/officeDocument/2006/relationships/hyperlink" Target="https://www.facebook.com/228735667216_10153107791887217_10153108183302217" TargetMode="External"/><Relationship Id="rId2929" Type="http://schemas.openxmlformats.org/officeDocument/2006/relationships/hyperlink" Target="https://www.facebook.com/228735667216_10153107791887217_10153107951847217" TargetMode="External"/><Relationship Id="rId5192" Type="http://schemas.openxmlformats.org/officeDocument/2006/relationships/hyperlink" Target="https://www.facebook.com/10513336322_10153766238276323_10153767248546323" TargetMode="External"/><Relationship Id="rId5193" Type="http://schemas.openxmlformats.org/officeDocument/2006/relationships/hyperlink" Target="https://www.facebook.com/10513336322_10153766238276323_10153768359551323" TargetMode="External"/><Relationship Id="rId5190" Type="http://schemas.openxmlformats.org/officeDocument/2006/relationships/hyperlink" Target="https://www.facebook.com/10513336322_10153766238276323_1848718202079410" TargetMode="External"/><Relationship Id="rId5191" Type="http://schemas.openxmlformats.org/officeDocument/2006/relationships/hyperlink" Target="https://www.facebook.com/10513336322_10153766238276323_1850026468615250" TargetMode="External"/><Relationship Id="rId5196" Type="http://schemas.openxmlformats.org/officeDocument/2006/relationships/hyperlink" Target="https://www.facebook.com/10513336322_10153766238276323_10153770634946323" TargetMode="External"/><Relationship Id="rId5197" Type="http://schemas.openxmlformats.org/officeDocument/2006/relationships/hyperlink" Target="https://www.facebook.com/10513336322_10153766238276323_1722604577962150" TargetMode="External"/><Relationship Id="rId5194" Type="http://schemas.openxmlformats.org/officeDocument/2006/relationships/hyperlink" Target="https://www.facebook.com/10513336322_10153766238276323_10153768498331323" TargetMode="External"/><Relationship Id="rId5195" Type="http://schemas.openxmlformats.org/officeDocument/2006/relationships/hyperlink" Target="https://www.facebook.com/10513336322_10153766238276323_1520415124917928" TargetMode="External"/><Relationship Id="rId5198" Type="http://schemas.openxmlformats.org/officeDocument/2006/relationships/hyperlink" Target="https://www.facebook.com/10513336322_10153766238276323_1723117997910808" TargetMode="External"/><Relationship Id="rId5199" Type="http://schemas.openxmlformats.org/officeDocument/2006/relationships/hyperlink" Target="https://www.facebook.com/10513336322_10153766238276323_1723418994547375" TargetMode="External"/><Relationship Id="rId2910" Type="http://schemas.openxmlformats.org/officeDocument/2006/relationships/hyperlink" Target="https://www.facebook.com/228735667216_10153107791887217_10153108569887217" TargetMode="External"/><Relationship Id="rId2911" Type="http://schemas.openxmlformats.org/officeDocument/2006/relationships/hyperlink" Target="https://www.facebook.com/228735667216_10153107791887217_10153113708097217" TargetMode="External"/><Relationship Id="rId2912" Type="http://schemas.openxmlformats.org/officeDocument/2006/relationships/hyperlink" Target="https://www.facebook.com/228735667216_10153107791887217_10153109764762217" TargetMode="External"/><Relationship Id="rId2913" Type="http://schemas.openxmlformats.org/officeDocument/2006/relationships/hyperlink" Target="https://www.facebook.com/228735667216_10153107791887217_10153107796302217" TargetMode="External"/><Relationship Id="rId2914" Type="http://schemas.openxmlformats.org/officeDocument/2006/relationships/hyperlink" Target="https://www.facebook.com/228735667216_10153107791887217_10153108081337217" TargetMode="External"/><Relationship Id="rId2915" Type="http://schemas.openxmlformats.org/officeDocument/2006/relationships/hyperlink" Target="https://www.facebook.com/228735667216_10153107791887217_10153108218542217" TargetMode="External"/><Relationship Id="rId2916" Type="http://schemas.openxmlformats.org/officeDocument/2006/relationships/hyperlink" Target="https://www.facebook.com/228735667216_10153107791887217_10153108099692217" TargetMode="External"/><Relationship Id="rId2917" Type="http://schemas.openxmlformats.org/officeDocument/2006/relationships/hyperlink" Target="https://www.facebook.com/228735667216_10153107791887217_10153107862002217" TargetMode="External"/><Relationship Id="rId2918" Type="http://schemas.openxmlformats.org/officeDocument/2006/relationships/hyperlink" Target="https://www.facebook.com/228735667216_10153107791887217_10153107824877217" TargetMode="External"/><Relationship Id="rId2919" Type="http://schemas.openxmlformats.org/officeDocument/2006/relationships/hyperlink" Target="https://www.facebook.com/228735667216_10153107791887217_10153107851917217" TargetMode="External"/><Relationship Id="rId5181" Type="http://schemas.openxmlformats.org/officeDocument/2006/relationships/hyperlink" Target="https://www.facebook.com/10513336322_10153766238276323_1520708438221930" TargetMode="External"/><Relationship Id="rId5182" Type="http://schemas.openxmlformats.org/officeDocument/2006/relationships/hyperlink" Target="https://www.facebook.com/10513336322_10153766238276323_10153772465986323" TargetMode="External"/><Relationship Id="rId5180" Type="http://schemas.openxmlformats.org/officeDocument/2006/relationships/hyperlink" Target="https://www.facebook.com/10513336322_10153766238276323_1520702074889233" TargetMode="External"/><Relationship Id="rId5185" Type="http://schemas.openxmlformats.org/officeDocument/2006/relationships/hyperlink" Target="https://www.facebook.com/10513336322_10153766238276323_1723949957827612" TargetMode="External"/><Relationship Id="rId5186" Type="http://schemas.openxmlformats.org/officeDocument/2006/relationships/hyperlink" Target="https://www.facebook.com/10513336322_10153766238276323_10153782726351323" TargetMode="External"/><Relationship Id="rId5183" Type="http://schemas.openxmlformats.org/officeDocument/2006/relationships/hyperlink" Target="https://www.facebook.com/10513336322_10153766238276323_1520843251541782" TargetMode="External"/><Relationship Id="rId5184" Type="http://schemas.openxmlformats.org/officeDocument/2006/relationships/hyperlink" Target="https://www.facebook.com/10513336322_10153766238276323_1521018314857609" TargetMode="External"/><Relationship Id="rId5189" Type="http://schemas.openxmlformats.org/officeDocument/2006/relationships/hyperlink" Target="https://www.facebook.com/10513336322_10153766238276323_1754828328073108" TargetMode="External"/><Relationship Id="rId5187" Type="http://schemas.openxmlformats.org/officeDocument/2006/relationships/hyperlink" Target="https://www.facebook.com/10513336322_10153766238276323_10153808786991323" TargetMode="External"/><Relationship Id="rId5188" Type="http://schemas.openxmlformats.org/officeDocument/2006/relationships/hyperlink" Target="https://www.facebook.com/10513336322_10153766238276323_1748465505376057" TargetMode="External"/><Relationship Id="rId1697" Type="http://schemas.openxmlformats.org/officeDocument/2006/relationships/hyperlink" Target="https://www.facebook.com/10513336322_10153807021756323_10153809724921323" TargetMode="External"/><Relationship Id="rId4723" Type="http://schemas.openxmlformats.org/officeDocument/2006/relationships/hyperlink" Target="https://www.facebook.com/10513336322_10152825495951323_10152826945681323" TargetMode="External"/><Relationship Id="rId1698" Type="http://schemas.openxmlformats.org/officeDocument/2006/relationships/hyperlink" Target="https://www.facebook.com/10513336322_10153807021756323_10153807251241323" TargetMode="External"/><Relationship Id="rId4722" Type="http://schemas.openxmlformats.org/officeDocument/2006/relationships/hyperlink" Target="https://www.facebook.com/10513336322_10152825495951323_10152826946161323" TargetMode="External"/><Relationship Id="rId1699" Type="http://schemas.openxmlformats.org/officeDocument/2006/relationships/hyperlink" Target="https://www.facebook.com/10513336322_10153807021756323_10153807248681323" TargetMode="External"/><Relationship Id="rId4725" Type="http://schemas.openxmlformats.org/officeDocument/2006/relationships/hyperlink" Target="https://www.facebook.com/10513336322_10152825495951323_10152826941421323" TargetMode="External"/><Relationship Id="rId4724" Type="http://schemas.openxmlformats.org/officeDocument/2006/relationships/hyperlink" Target="https://www.facebook.com/10513336322_10152825495951323_10152826942986323" TargetMode="External"/><Relationship Id="rId4727" Type="http://schemas.openxmlformats.org/officeDocument/2006/relationships/hyperlink" Target="https://www.facebook.com/10513336322_10152825495951323_10152826940581323" TargetMode="External"/><Relationship Id="rId4726" Type="http://schemas.openxmlformats.org/officeDocument/2006/relationships/hyperlink" Target="https://www.facebook.com/10513336322_10152825495951323_10152826941131323" TargetMode="External"/><Relationship Id="rId4729" Type="http://schemas.openxmlformats.org/officeDocument/2006/relationships/hyperlink" Target="https://www.facebook.com/10513336322_10152825495951323_10152826938856323" TargetMode="External"/><Relationship Id="rId4728" Type="http://schemas.openxmlformats.org/officeDocument/2006/relationships/hyperlink" Target="https://www.facebook.com/10513336322_10152825495951323_10152826939206323" TargetMode="External"/><Relationship Id="rId866" Type="http://schemas.openxmlformats.org/officeDocument/2006/relationships/hyperlink" Target="https://www.facebook.com/164305410295882_393476374045450_965308" TargetMode="External"/><Relationship Id="rId865" Type="http://schemas.openxmlformats.org/officeDocument/2006/relationships/hyperlink" Target="https://www.facebook.com/164305410295882_393476374045450_965298" TargetMode="External"/><Relationship Id="rId864" Type="http://schemas.openxmlformats.org/officeDocument/2006/relationships/hyperlink" Target="https://www.facebook.com/164305410295882_393476374045450_965285" TargetMode="External"/><Relationship Id="rId863" Type="http://schemas.openxmlformats.org/officeDocument/2006/relationships/hyperlink" Target="https://www.facebook.com/164305410295882_393476374045450_965282" TargetMode="External"/><Relationship Id="rId869" Type="http://schemas.openxmlformats.org/officeDocument/2006/relationships/hyperlink" Target="https://www.facebook.com/164305410295882_393476374045450_965327" TargetMode="External"/><Relationship Id="rId868" Type="http://schemas.openxmlformats.org/officeDocument/2006/relationships/hyperlink" Target="https://www.facebook.com/164305410295882_393476374045450_965323" TargetMode="External"/><Relationship Id="rId867" Type="http://schemas.openxmlformats.org/officeDocument/2006/relationships/hyperlink" Target="https://www.facebook.com/164305410295882_393476374045450_965318" TargetMode="External"/><Relationship Id="rId1690" Type="http://schemas.openxmlformats.org/officeDocument/2006/relationships/hyperlink" Target="https://www.facebook.com/10513336322_10153807021756323_10153807193466323" TargetMode="External"/><Relationship Id="rId1691" Type="http://schemas.openxmlformats.org/officeDocument/2006/relationships/hyperlink" Target="https://www.facebook.com/10513336322_10153807021756323_10153807632571323" TargetMode="External"/><Relationship Id="rId1692" Type="http://schemas.openxmlformats.org/officeDocument/2006/relationships/hyperlink" Target="https://www.facebook.com/10513336322_10153807021756323_10153807644186323" TargetMode="External"/><Relationship Id="rId862" Type="http://schemas.openxmlformats.org/officeDocument/2006/relationships/hyperlink" Target="https://www.facebook.com/164305410295882_393476374045450_965246" TargetMode="External"/><Relationship Id="rId1693" Type="http://schemas.openxmlformats.org/officeDocument/2006/relationships/hyperlink" Target="https://www.facebook.com/10513336322_10153807021756323_10153807764166323" TargetMode="External"/><Relationship Id="rId861" Type="http://schemas.openxmlformats.org/officeDocument/2006/relationships/hyperlink" Target="https://www.facebook.com/164305410295882_393476374045450_965241" TargetMode="External"/><Relationship Id="rId1694" Type="http://schemas.openxmlformats.org/officeDocument/2006/relationships/hyperlink" Target="https://www.facebook.com/10513336322_10153807021756323_10153808775896323" TargetMode="External"/><Relationship Id="rId860" Type="http://schemas.openxmlformats.org/officeDocument/2006/relationships/hyperlink" Target="https://www.facebook.com/164305410295882_393476374045450_965238" TargetMode="External"/><Relationship Id="rId1695" Type="http://schemas.openxmlformats.org/officeDocument/2006/relationships/hyperlink" Target="https://www.facebook.com/10513336322_10153807021756323_10153809423351323" TargetMode="External"/><Relationship Id="rId4721" Type="http://schemas.openxmlformats.org/officeDocument/2006/relationships/hyperlink" Target="https://www.facebook.com/10513336322_10152825495951323_10152826950071323" TargetMode="External"/><Relationship Id="rId1696" Type="http://schemas.openxmlformats.org/officeDocument/2006/relationships/hyperlink" Target="https://www.facebook.com/10513336322_10153807021756323_10153809723961323" TargetMode="External"/><Relationship Id="rId4720" Type="http://schemas.openxmlformats.org/officeDocument/2006/relationships/hyperlink" Target="https://www.facebook.com/10513336322_10152825495951323_10152826954751323" TargetMode="External"/><Relationship Id="rId1686" Type="http://schemas.openxmlformats.org/officeDocument/2006/relationships/hyperlink" Target="https://www.facebook.com/10513336322_10153807021756323_10153807280226323" TargetMode="External"/><Relationship Id="rId4712" Type="http://schemas.openxmlformats.org/officeDocument/2006/relationships/hyperlink" Target="https://www.facebook.com/10513336322_10152825495951323_10152826973551323" TargetMode="External"/><Relationship Id="rId1687" Type="http://schemas.openxmlformats.org/officeDocument/2006/relationships/hyperlink" Target="https://www.facebook.com/10513336322_10153807021756323_10153807334856323" TargetMode="External"/><Relationship Id="rId4711" Type="http://schemas.openxmlformats.org/officeDocument/2006/relationships/hyperlink" Target="https://www.facebook.com/10513336322_10152825495951323_10152826976006323" TargetMode="External"/><Relationship Id="rId1688" Type="http://schemas.openxmlformats.org/officeDocument/2006/relationships/hyperlink" Target="https://www.facebook.com/10513336322_10153807021756323_10153807865466323" TargetMode="External"/><Relationship Id="rId4714" Type="http://schemas.openxmlformats.org/officeDocument/2006/relationships/hyperlink" Target="https://www.facebook.com/10513336322_10152825495951323_10152826972421323" TargetMode="External"/><Relationship Id="rId1689" Type="http://schemas.openxmlformats.org/officeDocument/2006/relationships/hyperlink" Target="https://www.facebook.com/10513336322_10153807021756323_10153807994071323" TargetMode="External"/><Relationship Id="rId4713" Type="http://schemas.openxmlformats.org/officeDocument/2006/relationships/hyperlink" Target="https://www.facebook.com/10513336322_10152825495951323_10152826972576323" TargetMode="External"/><Relationship Id="rId4716" Type="http://schemas.openxmlformats.org/officeDocument/2006/relationships/hyperlink" Target="https://www.facebook.com/10513336322_10152825495951323_10152826966571323" TargetMode="External"/><Relationship Id="rId4715" Type="http://schemas.openxmlformats.org/officeDocument/2006/relationships/hyperlink" Target="https://www.facebook.com/10513336322_10152825495951323_10152826969991323" TargetMode="External"/><Relationship Id="rId4718" Type="http://schemas.openxmlformats.org/officeDocument/2006/relationships/hyperlink" Target="https://www.facebook.com/10513336322_10152825495951323_10152826959186323" TargetMode="External"/><Relationship Id="rId4717" Type="http://schemas.openxmlformats.org/officeDocument/2006/relationships/hyperlink" Target="https://www.facebook.com/10513336322_10152825495951323_10152826964726323" TargetMode="External"/><Relationship Id="rId4719" Type="http://schemas.openxmlformats.org/officeDocument/2006/relationships/hyperlink" Target="https://www.facebook.com/10513336322_10152825495951323_10152826956741323" TargetMode="External"/><Relationship Id="rId855" Type="http://schemas.openxmlformats.org/officeDocument/2006/relationships/hyperlink" Target="https://www.facebook.com/164305410295882_393476374045450_965227" TargetMode="External"/><Relationship Id="rId854" Type="http://schemas.openxmlformats.org/officeDocument/2006/relationships/hyperlink" Target="https://www.facebook.com/164305410295882_393476374045450_965225" TargetMode="External"/><Relationship Id="rId853" Type="http://schemas.openxmlformats.org/officeDocument/2006/relationships/hyperlink" Target="https://www.facebook.com/164305410295882_393476374045450_965220" TargetMode="External"/><Relationship Id="rId852" Type="http://schemas.openxmlformats.org/officeDocument/2006/relationships/hyperlink" Target="https://www.facebook.com/164305410295882_393476374045450" TargetMode="External"/><Relationship Id="rId859" Type="http://schemas.openxmlformats.org/officeDocument/2006/relationships/hyperlink" Target="https://www.facebook.com/164305410295882_393476374045450_965237" TargetMode="External"/><Relationship Id="rId858" Type="http://schemas.openxmlformats.org/officeDocument/2006/relationships/hyperlink" Target="https://www.facebook.com/164305410295882_393476374045450_965236" TargetMode="External"/><Relationship Id="rId857" Type="http://schemas.openxmlformats.org/officeDocument/2006/relationships/hyperlink" Target="https://www.facebook.com/164305410295882_393476374045450_965235" TargetMode="External"/><Relationship Id="rId856" Type="http://schemas.openxmlformats.org/officeDocument/2006/relationships/hyperlink" Target="https://www.facebook.com/164305410295882_393476374045450_965231" TargetMode="External"/><Relationship Id="rId1680" Type="http://schemas.openxmlformats.org/officeDocument/2006/relationships/hyperlink" Target="https://www.facebook.com/10513336322_10153807021756323_10153809085761323" TargetMode="External"/><Relationship Id="rId1681" Type="http://schemas.openxmlformats.org/officeDocument/2006/relationships/hyperlink" Target="https://www.facebook.com/10513336322_10153807021756323_10153809105596323" TargetMode="External"/><Relationship Id="rId851" Type="http://schemas.openxmlformats.org/officeDocument/2006/relationships/hyperlink" Target="https://www.facebook.com/164305410295882_286213828056367_4182105" TargetMode="External"/><Relationship Id="rId1682" Type="http://schemas.openxmlformats.org/officeDocument/2006/relationships/hyperlink" Target="https://www.facebook.com/10513336322_10153807021756323_10153809556996323" TargetMode="External"/><Relationship Id="rId850" Type="http://schemas.openxmlformats.org/officeDocument/2006/relationships/hyperlink" Target="https://www.facebook.com/164305410295882_286213828056367_4181086" TargetMode="External"/><Relationship Id="rId1683" Type="http://schemas.openxmlformats.org/officeDocument/2006/relationships/hyperlink" Target="https://www.facebook.com/10513336322_10153807021756323_10153809561281323" TargetMode="External"/><Relationship Id="rId1684" Type="http://schemas.openxmlformats.org/officeDocument/2006/relationships/hyperlink" Target="https://www.facebook.com/10513336322_10153807021756323_10153809688211323" TargetMode="External"/><Relationship Id="rId4710" Type="http://schemas.openxmlformats.org/officeDocument/2006/relationships/hyperlink" Target="https://www.facebook.com/10513336322_10152825495951323_10152826978021323" TargetMode="External"/><Relationship Id="rId1685" Type="http://schemas.openxmlformats.org/officeDocument/2006/relationships/hyperlink" Target="https://www.facebook.com/10513336322_10153807021756323_10153807231211323" TargetMode="External"/><Relationship Id="rId3414" Type="http://schemas.openxmlformats.org/officeDocument/2006/relationships/hyperlink" Target="https://www.facebook.com/228735667216_10153107791887217_10153107894072217" TargetMode="External"/><Relationship Id="rId4745" Type="http://schemas.openxmlformats.org/officeDocument/2006/relationships/hyperlink" Target="https://www.facebook.com/10513336322_10152825495951323_10152827042486323" TargetMode="External"/><Relationship Id="rId3413" Type="http://schemas.openxmlformats.org/officeDocument/2006/relationships/hyperlink" Target="https://www.facebook.com/228735667216_10153107791887217_10153107891622217" TargetMode="External"/><Relationship Id="rId4744" Type="http://schemas.openxmlformats.org/officeDocument/2006/relationships/hyperlink" Target="https://www.facebook.com/10513336322_10152825495951323_10152826905806323" TargetMode="External"/><Relationship Id="rId3416" Type="http://schemas.openxmlformats.org/officeDocument/2006/relationships/hyperlink" Target="https://www.facebook.com/228735667216_10153107791887217_10153107895657217" TargetMode="External"/><Relationship Id="rId4747" Type="http://schemas.openxmlformats.org/officeDocument/2006/relationships/hyperlink" Target="https://www.facebook.com/10513336322_10152825495951323_10152827322741323" TargetMode="External"/><Relationship Id="rId3415" Type="http://schemas.openxmlformats.org/officeDocument/2006/relationships/hyperlink" Target="https://www.facebook.com/228735667216_10153107791887217_10153107895587217" TargetMode="External"/><Relationship Id="rId4746" Type="http://schemas.openxmlformats.org/officeDocument/2006/relationships/hyperlink" Target="https://www.facebook.com/10513336322_10152825495951323_10152827609851323" TargetMode="External"/><Relationship Id="rId3418" Type="http://schemas.openxmlformats.org/officeDocument/2006/relationships/hyperlink" Target="https://www.facebook.com/228735667216_10153107791887217_10153107896927217" TargetMode="External"/><Relationship Id="rId4749" Type="http://schemas.openxmlformats.org/officeDocument/2006/relationships/hyperlink" Target="https://www.facebook.com/10513336322_10152825495951323_10152827245816323" TargetMode="External"/><Relationship Id="rId3417" Type="http://schemas.openxmlformats.org/officeDocument/2006/relationships/hyperlink" Target="https://www.facebook.com/228735667216_10153107791887217_10153107896142217" TargetMode="External"/><Relationship Id="rId4748" Type="http://schemas.openxmlformats.org/officeDocument/2006/relationships/hyperlink" Target="https://www.facebook.com/10513336322_10152825495951323_10152827292291323" TargetMode="External"/><Relationship Id="rId3419" Type="http://schemas.openxmlformats.org/officeDocument/2006/relationships/hyperlink" Target="https://www.facebook.com/228735667216_10153107791887217_10153107897312217" TargetMode="External"/><Relationship Id="rId888" Type="http://schemas.openxmlformats.org/officeDocument/2006/relationships/hyperlink" Target="https://www.facebook.com/164305410295882_393476374045450_967373" TargetMode="External"/><Relationship Id="rId887" Type="http://schemas.openxmlformats.org/officeDocument/2006/relationships/hyperlink" Target="https://www.facebook.com/164305410295882_393476374045450_966400" TargetMode="External"/><Relationship Id="rId886" Type="http://schemas.openxmlformats.org/officeDocument/2006/relationships/hyperlink" Target="https://www.facebook.com/164305410295882_393476374045450_966163" TargetMode="External"/><Relationship Id="rId885" Type="http://schemas.openxmlformats.org/officeDocument/2006/relationships/hyperlink" Target="https://www.facebook.com/164305410295882_393476374045450_966108" TargetMode="External"/><Relationship Id="rId889" Type="http://schemas.openxmlformats.org/officeDocument/2006/relationships/hyperlink" Target="https://www.facebook.com/164305410295882_2774720832587647" TargetMode="External"/><Relationship Id="rId880" Type="http://schemas.openxmlformats.org/officeDocument/2006/relationships/hyperlink" Target="https://www.facebook.com/164305410295882_393476374045450_965620" TargetMode="External"/><Relationship Id="rId884" Type="http://schemas.openxmlformats.org/officeDocument/2006/relationships/hyperlink" Target="https://www.facebook.com/164305410295882_393476374045450_965985" TargetMode="External"/><Relationship Id="rId3410" Type="http://schemas.openxmlformats.org/officeDocument/2006/relationships/hyperlink" Target="https://www.facebook.com/228735667216_10153107791887217_10153107887337217" TargetMode="External"/><Relationship Id="rId4741" Type="http://schemas.openxmlformats.org/officeDocument/2006/relationships/hyperlink" Target="https://www.facebook.com/10513336322_10152825495951323_10152826918556323" TargetMode="External"/><Relationship Id="rId883" Type="http://schemas.openxmlformats.org/officeDocument/2006/relationships/hyperlink" Target="https://www.facebook.com/164305410295882_393476374045450_965977" TargetMode="External"/><Relationship Id="rId4740" Type="http://schemas.openxmlformats.org/officeDocument/2006/relationships/hyperlink" Target="https://www.facebook.com/10513336322_10152825495951323_10152827073656323" TargetMode="External"/><Relationship Id="rId882" Type="http://schemas.openxmlformats.org/officeDocument/2006/relationships/hyperlink" Target="https://www.facebook.com/164305410295882_393476374045450_965864" TargetMode="External"/><Relationship Id="rId3412" Type="http://schemas.openxmlformats.org/officeDocument/2006/relationships/hyperlink" Target="https://www.facebook.com/228735667216_10153107791887217_10153107889607217" TargetMode="External"/><Relationship Id="rId4743" Type="http://schemas.openxmlformats.org/officeDocument/2006/relationships/hyperlink" Target="https://www.facebook.com/10513336322_10152825495951323_10152826914326323" TargetMode="External"/><Relationship Id="rId881" Type="http://schemas.openxmlformats.org/officeDocument/2006/relationships/hyperlink" Target="https://www.facebook.com/164305410295882_393476374045450_965674" TargetMode="External"/><Relationship Id="rId3411" Type="http://schemas.openxmlformats.org/officeDocument/2006/relationships/hyperlink" Target="https://www.facebook.com/228735667216_10153107791887217_10153107889322217" TargetMode="External"/><Relationship Id="rId4742" Type="http://schemas.openxmlformats.org/officeDocument/2006/relationships/hyperlink" Target="https://www.facebook.com/10513336322_10152825495951323_10152826915881323" TargetMode="External"/><Relationship Id="rId3403" Type="http://schemas.openxmlformats.org/officeDocument/2006/relationships/hyperlink" Target="https://www.facebook.com/228735667216_10153107791887217_10153107875122217" TargetMode="External"/><Relationship Id="rId4734" Type="http://schemas.openxmlformats.org/officeDocument/2006/relationships/hyperlink" Target="https://www.facebook.com/10513336322_10152825495951323_10152826934211323" TargetMode="External"/><Relationship Id="rId3402" Type="http://schemas.openxmlformats.org/officeDocument/2006/relationships/hyperlink" Target="https://www.facebook.com/228735667216_10153107791887217_10153107873542217" TargetMode="External"/><Relationship Id="rId4733" Type="http://schemas.openxmlformats.org/officeDocument/2006/relationships/hyperlink" Target="https://www.facebook.com/10513336322_10152825495951323_10152826934416323" TargetMode="External"/><Relationship Id="rId3405" Type="http://schemas.openxmlformats.org/officeDocument/2006/relationships/hyperlink" Target="https://www.facebook.com/228735667216_10153107791887217_10153107877677217" TargetMode="External"/><Relationship Id="rId4736" Type="http://schemas.openxmlformats.org/officeDocument/2006/relationships/hyperlink" Target="https://www.facebook.com/10513336322_10152825495951323_10152826929856323" TargetMode="External"/><Relationship Id="rId3404" Type="http://schemas.openxmlformats.org/officeDocument/2006/relationships/hyperlink" Target="https://www.facebook.com/228735667216_10153107791887217_10153107876737217" TargetMode="External"/><Relationship Id="rId4735" Type="http://schemas.openxmlformats.org/officeDocument/2006/relationships/hyperlink" Target="https://www.facebook.com/10513336322_10152825495951323_10152826931756323" TargetMode="External"/><Relationship Id="rId3407" Type="http://schemas.openxmlformats.org/officeDocument/2006/relationships/hyperlink" Target="https://www.facebook.com/228735667216_10153107791887217_10153107879162217" TargetMode="External"/><Relationship Id="rId4738" Type="http://schemas.openxmlformats.org/officeDocument/2006/relationships/hyperlink" Target="https://www.facebook.com/10513336322_10152825495951323_10152826966066323" TargetMode="External"/><Relationship Id="rId3406" Type="http://schemas.openxmlformats.org/officeDocument/2006/relationships/hyperlink" Target="https://www.facebook.com/228735667216_10153107791887217_10153107877687217" TargetMode="External"/><Relationship Id="rId4737" Type="http://schemas.openxmlformats.org/officeDocument/2006/relationships/hyperlink" Target="https://www.facebook.com/10513336322_10152825495951323_10152826925931323" TargetMode="External"/><Relationship Id="rId3409" Type="http://schemas.openxmlformats.org/officeDocument/2006/relationships/hyperlink" Target="https://www.facebook.com/228735667216_10153107791887217_10153107886247217" TargetMode="External"/><Relationship Id="rId3408" Type="http://schemas.openxmlformats.org/officeDocument/2006/relationships/hyperlink" Target="https://www.facebook.com/228735667216_10153107791887217_10153107880337217" TargetMode="External"/><Relationship Id="rId4739" Type="http://schemas.openxmlformats.org/officeDocument/2006/relationships/hyperlink" Target="https://www.facebook.com/10513336322_10152825495951323_10152826920816323" TargetMode="External"/><Relationship Id="rId877" Type="http://schemas.openxmlformats.org/officeDocument/2006/relationships/hyperlink" Target="https://www.facebook.com/164305410295882_393476374045450_965418" TargetMode="External"/><Relationship Id="rId876" Type="http://schemas.openxmlformats.org/officeDocument/2006/relationships/hyperlink" Target="https://www.facebook.com/164305410295882_393476374045450_965407" TargetMode="External"/><Relationship Id="rId875" Type="http://schemas.openxmlformats.org/officeDocument/2006/relationships/hyperlink" Target="https://www.facebook.com/164305410295882_393476374045450_965390" TargetMode="External"/><Relationship Id="rId874" Type="http://schemas.openxmlformats.org/officeDocument/2006/relationships/hyperlink" Target="https://www.facebook.com/164305410295882_393476374045450_965385" TargetMode="External"/><Relationship Id="rId879" Type="http://schemas.openxmlformats.org/officeDocument/2006/relationships/hyperlink" Target="https://www.facebook.com/164305410295882_393476374045450_965542" TargetMode="External"/><Relationship Id="rId878" Type="http://schemas.openxmlformats.org/officeDocument/2006/relationships/hyperlink" Target="https://www.facebook.com/164305410295882_393476374045450_965520" TargetMode="External"/><Relationship Id="rId873" Type="http://schemas.openxmlformats.org/officeDocument/2006/relationships/hyperlink" Target="https://www.facebook.com/164305410295882_393476374045450_965362" TargetMode="External"/><Relationship Id="rId4730" Type="http://schemas.openxmlformats.org/officeDocument/2006/relationships/hyperlink" Target="https://www.facebook.com/10513336322_10152825495951323_10152826938781323" TargetMode="External"/><Relationship Id="rId872" Type="http://schemas.openxmlformats.org/officeDocument/2006/relationships/hyperlink" Target="https://www.facebook.com/164305410295882_393476374045450_965357" TargetMode="External"/><Relationship Id="rId871" Type="http://schemas.openxmlformats.org/officeDocument/2006/relationships/hyperlink" Target="https://www.facebook.com/164305410295882_393476374045450_965352" TargetMode="External"/><Relationship Id="rId3401" Type="http://schemas.openxmlformats.org/officeDocument/2006/relationships/hyperlink" Target="https://www.facebook.com/228735667216_10153107791887217_10153107871727217" TargetMode="External"/><Relationship Id="rId4732" Type="http://schemas.openxmlformats.org/officeDocument/2006/relationships/hyperlink" Target="https://www.facebook.com/10513336322_10152825495951323_10152826935771323" TargetMode="External"/><Relationship Id="rId870" Type="http://schemas.openxmlformats.org/officeDocument/2006/relationships/hyperlink" Target="https://www.facebook.com/164305410295882_393476374045450_965340" TargetMode="External"/><Relationship Id="rId3400" Type="http://schemas.openxmlformats.org/officeDocument/2006/relationships/hyperlink" Target="https://www.facebook.com/228735667216_10153107791887217_10153107870582217" TargetMode="External"/><Relationship Id="rId4731" Type="http://schemas.openxmlformats.org/officeDocument/2006/relationships/hyperlink" Target="https://www.facebook.com/10513336322_10152825495951323_10152826938706323" TargetMode="External"/><Relationship Id="rId1653" Type="http://schemas.openxmlformats.org/officeDocument/2006/relationships/hyperlink" Target="https://www.facebook.com/10513336322_10153766076741323_10153768528861323" TargetMode="External"/><Relationship Id="rId2984" Type="http://schemas.openxmlformats.org/officeDocument/2006/relationships/hyperlink" Target="https://www.facebook.com/228735667216_10153107791887217_10153111035932217" TargetMode="External"/><Relationship Id="rId1654" Type="http://schemas.openxmlformats.org/officeDocument/2006/relationships/hyperlink" Target="https://www.facebook.com/10513336322_10153766076741323_10153767015851323" TargetMode="External"/><Relationship Id="rId2985" Type="http://schemas.openxmlformats.org/officeDocument/2006/relationships/hyperlink" Target="https://www.facebook.com/228735667216_10153107791887217_10153108663417217" TargetMode="External"/><Relationship Id="rId1655" Type="http://schemas.openxmlformats.org/officeDocument/2006/relationships/hyperlink" Target="https://www.facebook.com/10513336322_10153766076741323_10153766801676323" TargetMode="External"/><Relationship Id="rId2986" Type="http://schemas.openxmlformats.org/officeDocument/2006/relationships/hyperlink" Target="https://www.facebook.com/228735667216_10153107791887217_10153107978937217" TargetMode="External"/><Relationship Id="rId1656" Type="http://schemas.openxmlformats.org/officeDocument/2006/relationships/hyperlink" Target="https://www.facebook.com/10513336322_10153766076741323_10153768110571323" TargetMode="External"/><Relationship Id="rId2987" Type="http://schemas.openxmlformats.org/officeDocument/2006/relationships/hyperlink" Target="https://www.facebook.com/228735667216_10153107791887217_10153109470017217" TargetMode="External"/><Relationship Id="rId1657" Type="http://schemas.openxmlformats.org/officeDocument/2006/relationships/hyperlink" Target="https://www.facebook.com/10513336322_10153766076741323_10153866168206323" TargetMode="External"/><Relationship Id="rId2988" Type="http://schemas.openxmlformats.org/officeDocument/2006/relationships/hyperlink" Target="https://www.facebook.com/228735667216_10153107791887217_10153108065812217" TargetMode="External"/><Relationship Id="rId1658" Type="http://schemas.openxmlformats.org/officeDocument/2006/relationships/hyperlink" Target="https://www.facebook.com/10513336322_10153766076741323_10154118657456323" TargetMode="External"/><Relationship Id="rId2989" Type="http://schemas.openxmlformats.org/officeDocument/2006/relationships/hyperlink" Target="https://www.facebook.com/228735667216_10153107791887217_10153107920897217" TargetMode="External"/><Relationship Id="rId1659" Type="http://schemas.openxmlformats.org/officeDocument/2006/relationships/hyperlink" Target="http://youtube.com/watch?v=R7brI9rdwF8" TargetMode="External"/><Relationship Id="rId829" Type="http://schemas.openxmlformats.org/officeDocument/2006/relationships/hyperlink" Target="https://www.facebook.com/164305410295882_266022006762881_3862647" TargetMode="External"/><Relationship Id="rId828" Type="http://schemas.openxmlformats.org/officeDocument/2006/relationships/hyperlink" Target="https://www.facebook.com/164305410295882_266022006762881_3862488" TargetMode="External"/><Relationship Id="rId827" Type="http://schemas.openxmlformats.org/officeDocument/2006/relationships/hyperlink" Target="https://www.facebook.com/164305410295882_266022006762881_3862460" TargetMode="External"/><Relationship Id="rId822" Type="http://schemas.openxmlformats.org/officeDocument/2006/relationships/hyperlink" Target="https://www.facebook.com/164305410295882_266022006762881_3862300" TargetMode="External"/><Relationship Id="rId821" Type="http://schemas.openxmlformats.org/officeDocument/2006/relationships/hyperlink" Target="https://www.facebook.com/164305410295882_266022006762881_3862287" TargetMode="External"/><Relationship Id="rId820" Type="http://schemas.openxmlformats.org/officeDocument/2006/relationships/hyperlink" Target="https://www.facebook.com/164305410295882_266022006762881_3862285" TargetMode="External"/><Relationship Id="rId826" Type="http://schemas.openxmlformats.org/officeDocument/2006/relationships/hyperlink" Target="https://www.facebook.com/164305410295882_266022006762881_3862459" TargetMode="External"/><Relationship Id="rId825" Type="http://schemas.openxmlformats.org/officeDocument/2006/relationships/hyperlink" Target="https://www.facebook.com/164305410295882_266022006762881_3862408" TargetMode="External"/><Relationship Id="rId824" Type="http://schemas.openxmlformats.org/officeDocument/2006/relationships/hyperlink" Target="https://www.facebook.com/164305410295882_266022006762881_3862325" TargetMode="External"/><Relationship Id="rId823" Type="http://schemas.openxmlformats.org/officeDocument/2006/relationships/hyperlink" Target="https://www.facebook.com/164305410295882_266022006762881_3862321" TargetMode="External"/><Relationship Id="rId2980" Type="http://schemas.openxmlformats.org/officeDocument/2006/relationships/hyperlink" Target="https://www.facebook.com/photo.php?fbid=1489354888056639&amp;set=p.1489354888056639&amp;type=1&amp;theater" TargetMode="External"/><Relationship Id="rId1650" Type="http://schemas.openxmlformats.org/officeDocument/2006/relationships/hyperlink" Target="https://www.facebook.com/10513336322_10153766076741323_10153771377156323" TargetMode="External"/><Relationship Id="rId2981" Type="http://schemas.openxmlformats.org/officeDocument/2006/relationships/hyperlink" Target="https://www.facebook.com/228735667216_10153107791887217_10153108745542217" TargetMode="External"/><Relationship Id="rId1651" Type="http://schemas.openxmlformats.org/officeDocument/2006/relationships/hyperlink" Target="https://www.facebook.com/10513336322_10153766076741323_10153766166941323" TargetMode="External"/><Relationship Id="rId2982" Type="http://schemas.openxmlformats.org/officeDocument/2006/relationships/hyperlink" Target="https://www.facebook.com/228735667216_10153107791887217_10153108080392217" TargetMode="External"/><Relationship Id="rId1652" Type="http://schemas.openxmlformats.org/officeDocument/2006/relationships/hyperlink" Target="https://www.facebook.com/10513336322_10153766076741323_10153769701861323" TargetMode="External"/><Relationship Id="rId2983" Type="http://schemas.openxmlformats.org/officeDocument/2006/relationships/hyperlink" Target="https://www.facebook.com/228735667216_10153107791887217_10153108208497217" TargetMode="External"/><Relationship Id="rId1642" Type="http://schemas.openxmlformats.org/officeDocument/2006/relationships/hyperlink" Target="https://www.facebook.com/10513336322_10153766076741323_10153766315651323" TargetMode="External"/><Relationship Id="rId2973" Type="http://schemas.openxmlformats.org/officeDocument/2006/relationships/hyperlink" Target="https://www.youtube.com/watch?t=35&amp;v=cdHg9TADZyA" TargetMode="External"/><Relationship Id="rId1643" Type="http://schemas.openxmlformats.org/officeDocument/2006/relationships/hyperlink" Target="https://www.facebook.com/10513336322_10153766076741323_10153768755826323" TargetMode="External"/><Relationship Id="rId2974" Type="http://schemas.openxmlformats.org/officeDocument/2006/relationships/hyperlink" Target="https://www.facebook.com/228735667216_10153107791887217_10153115034242217" TargetMode="External"/><Relationship Id="rId1644" Type="http://schemas.openxmlformats.org/officeDocument/2006/relationships/hyperlink" Target="http://www.proactivaopenarms.org/" TargetMode="External"/><Relationship Id="rId2975" Type="http://schemas.openxmlformats.org/officeDocument/2006/relationships/hyperlink" Target="https://www.facebook.com/228735667216_10153107791887217_10153108421567217" TargetMode="External"/><Relationship Id="rId1645" Type="http://schemas.openxmlformats.org/officeDocument/2006/relationships/hyperlink" Target="https://www.facebook.com/10513336322_10153766076741323_10153766216646323" TargetMode="External"/><Relationship Id="rId2976" Type="http://schemas.openxmlformats.org/officeDocument/2006/relationships/hyperlink" Target="https://www.facebook.com/228735667216_10153107791887217_10153108111427217" TargetMode="External"/><Relationship Id="rId1646" Type="http://schemas.openxmlformats.org/officeDocument/2006/relationships/hyperlink" Target="https://www.facebook.com/10513336322_10153766076741323_10153767931991323" TargetMode="External"/><Relationship Id="rId2977" Type="http://schemas.openxmlformats.org/officeDocument/2006/relationships/hyperlink" Target="https://www.facebook.com/228735667216_10153107791887217_10153108470192217" TargetMode="External"/><Relationship Id="rId1647" Type="http://schemas.openxmlformats.org/officeDocument/2006/relationships/hyperlink" Target="https://www.facebook.com/10513336322_10153766076741323_10153766210311323" TargetMode="External"/><Relationship Id="rId2978" Type="http://schemas.openxmlformats.org/officeDocument/2006/relationships/hyperlink" Target="https://www.facebook.com/228735667216_10153107791887217_10153113914207217" TargetMode="External"/><Relationship Id="rId1648" Type="http://schemas.openxmlformats.org/officeDocument/2006/relationships/hyperlink" Target="https://www.facebook.com/10513336322_10153766076741323_10153766225111323" TargetMode="External"/><Relationship Id="rId2979" Type="http://schemas.openxmlformats.org/officeDocument/2006/relationships/hyperlink" Target="https://www.facebook.com/228735667216_10153107791887217_10153108239332217" TargetMode="External"/><Relationship Id="rId1649" Type="http://schemas.openxmlformats.org/officeDocument/2006/relationships/hyperlink" Target="https://www.facebook.com/10513336322_10153766076741323_10153772023966323" TargetMode="External"/><Relationship Id="rId819" Type="http://schemas.openxmlformats.org/officeDocument/2006/relationships/hyperlink" Target="https://www.facebook.com/164305410295882_266022006762881_3862273" TargetMode="External"/><Relationship Id="rId818" Type="http://schemas.openxmlformats.org/officeDocument/2006/relationships/hyperlink" Target="https://www.facebook.com/164305410295882_266022006762881_3862263" TargetMode="External"/><Relationship Id="rId817" Type="http://schemas.openxmlformats.org/officeDocument/2006/relationships/hyperlink" Target="https://www.facebook.com/164305410295882_266022006762881" TargetMode="External"/><Relationship Id="rId816" Type="http://schemas.openxmlformats.org/officeDocument/2006/relationships/hyperlink" Target="https://www.facebook.com/164305410295882_210546119000580_2445450" TargetMode="External"/><Relationship Id="rId811" Type="http://schemas.openxmlformats.org/officeDocument/2006/relationships/hyperlink" Target="https://www.facebook.com/164305410295882_210546119000580_2442084" TargetMode="External"/><Relationship Id="rId810" Type="http://schemas.openxmlformats.org/officeDocument/2006/relationships/hyperlink" Target="https://www.facebook.com/164305410295882_210546119000580_2441898" TargetMode="External"/><Relationship Id="rId815" Type="http://schemas.openxmlformats.org/officeDocument/2006/relationships/hyperlink" Target="https://www.facebook.com/164305410295882_210546119000580_2445131" TargetMode="External"/><Relationship Id="rId814" Type="http://schemas.openxmlformats.org/officeDocument/2006/relationships/hyperlink" Target="https://www.facebook.com/164305410295882_210546119000580_2444623" TargetMode="External"/><Relationship Id="rId813" Type="http://schemas.openxmlformats.org/officeDocument/2006/relationships/hyperlink" Target="https://www.facebook.com/164305410295882_210546119000580_2442153" TargetMode="External"/><Relationship Id="rId812" Type="http://schemas.openxmlformats.org/officeDocument/2006/relationships/hyperlink" Target="https://www.facebook.com/164305410295882_210546119000580_2442141" TargetMode="External"/><Relationship Id="rId2970" Type="http://schemas.openxmlformats.org/officeDocument/2006/relationships/hyperlink" Target="https://www.facebook.com/228735667216_10153107791887217_10153108122072217" TargetMode="External"/><Relationship Id="rId1640" Type="http://schemas.openxmlformats.org/officeDocument/2006/relationships/hyperlink" Target="https://www.facebook.com/10513336322_10153766076741323_10153766722926323" TargetMode="External"/><Relationship Id="rId2971" Type="http://schemas.openxmlformats.org/officeDocument/2006/relationships/hyperlink" Target="https://www.facebook.com/228735667216_10153107791887217_10153108493627217" TargetMode="External"/><Relationship Id="rId1641" Type="http://schemas.openxmlformats.org/officeDocument/2006/relationships/hyperlink" Target="https://www.facebook.com/10513336322_10153766076741323_10153768048071323" TargetMode="External"/><Relationship Id="rId2972" Type="http://schemas.openxmlformats.org/officeDocument/2006/relationships/hyperlink" Target="https://www.facebook.com/228735667216_10153107791887217_10153107875657217" TargetMode="External"/><Relationship Id="rId1675" Type="http://schemas.openxmlformats.org/officeDocument/2006/relationships/hyperlink" Target="https://www.facebook.com/10513336322_10153807021756323_10153809049041323" TargetMode="External"/><Relationship Id="rId4701" Type="http://schemas.openxmlformats.org/officeDocument/2006/relationships/hyperlink" Target="https://www.facebook.com/10513336322_10152825495951323_10152826989541323" TargetMode="External"/><Relationship Id="rId1676" Type="http://schemas.openxmlformats.org/officeDocument/2006/relationships/hyperlink" Target="https://www.facebook.com/10513336322_10153807021756323_10153809070966323" TargetMode="External"/><Relationship Id="rId4700" Type="http://schemas.openxmlformats.org/officeDocument/2006/relationships/hyperlink" Target="https://www.facebook.com/10513336322_10152825495951323_10152826991091323" TargetMode="External"/><Relationship Id="rId1677" Type="http://schemas.openxmlformats.org/officeDocument/2006/relationships/hyperlink" Target="https://www.facebook.com/10513336322_10153807021756323_10153809072046323" TargetMode="External"/><Relationship Id="rId4703" Type="http://schemas.openxmlformats.org/officeDocument/2006/relationships/hyperlink" Target="https://www.facebook.com/10513336322_10152825495951323_10152826986236323" TargetMode="External"/><Relationship Id="rId1678" Type="http://schemas.openxmlformats.org/officeDocument/2006/relationships/hyperlink" Target="https://www.facebook.com/10513336322_10153807021756323_10153809073516323" TargetMode="External"/><Relationship Id="rId4702" Type="http://schemas.openxmlformats.org/officeDocument/2006/relationships/hyperlink" Target="https://www.facebook.com/10513336322_10152825495951323_10152826986261323" TargetMode="External"/><Relationship Id="rId1679" Type="http://schemas.openxmlformats.org/officeDocument/2006/relationships/hyperlink" Target="https://www.facebook.com/10513336322_10153807021756323_10153809074531323" TargetMode="External"/><Relationship Id="rId4705" Type="http://schemas.openxmlformats.org/officeDocument/2006/relationships/hyperlink" Target="https://www.facebook.com/10513336322_10152825495951323_10152826984881323" TargetMode="External"/><Relationship Id="rId4704" Type="http://schemas.openxmlformats.org/officeDocument/2006/relationships/hyperlink" Target="https://www.facebook.com/10513336322_10152825495951323_10152826986106323" TargetMode="External"/><Relationship Id="rId4707" Type="http://schemas.openxmlformats.org/officeDocument/2006/relationships/hyperlink" Target="https://www.facebook.com/10513336322_10152825495951323_10152826982696323" TargetMode="External"/><Relationship Id="rId4706" Type="http://schemas.openxmlformats.org/officeDocument/2006/relationships/hyperlink" Target="https://www.facebook.com/10513336322_10152825495951323_10152826984176323" TargetMode="External"/><Relationship Id="rId4709" Type="http://schemas.openxmlformats.org/officeDocument/2006/relationships/hyperlink" Target="https://www.facebook.com/10513336322_10152825495951323_10152826978166323" TargetMode="External"/><Relationship Id="rId4708" Type="http://schemas.openxmlformats.org/officeDocument/2006/relationships/hyperlink" Target="https://www.facebook.com/10513336322_10152825495951323_10152826979366323" TargetMode="External"/><Relationship Id="rId849" Type="http://schemas.openxmlformats.org/officeDocument/2006/relationships/hyperlink" Target="https://www.facebook.com/164305410295882_286213828056367_4180560" TargetMode="External"/><Relationship Id="rId844" Type="http://schemas.openxmlformats.org/officeDocument/2006/relationships/hyperlink" Target="https://www.facebook.com/164305410295882_286213828056367_4179628" TargetMode="External"/><Relationship Id="rId843" Type="http://schemas.openxmlformats.org/officeDocument/2006/relationships/hyperlink" Target="https://www.facebook.com/164305410295882_286213828056367_4179603" TargetMode="External"/><Relationship Id="rId842" Type="http://schemas.openxmlformats.org/officeDocument/2006/relationships/hyperlink" Target="https://www.facebook.com/164305410295882_286213828056367" TargetMode="External"/><Relationship Id="rId841" Type="http://schemas.openxmlformats.org/officeDocument/2006/relationships/hyperlink" Target="https://www.facebook.com/164305410295882_266022006762881_3874330" TargetMode="External"/><Relationship Id="rId848" Type="http://schemas.openxmlformats.org/officeDocument/2006/relationships/hyperlink" Target="https://www.facebook.com/164305410295882_286213828056367_4179809" TargetMode="External"/><Relationship Id="rId847" Type="http://schemas.openxmlformats.org/officeDocument/2006/relationships/hyperlink" Target="https://www.facebook.com/164305410295882_286213828056367_4179673" TargetMode="External"/><Relationship Id="rId846" Type="http://schemas.openxmlformats.org/officeDocument/2006/relationships/hyperlink" Target="https://www.facebook.com/164305410295882_286213828056367_4179669" TargetMode="External"/><Relationship Id="rId845" Type="http://schemas.openxmlformats.org/officeDocument/2006/relationships/hyperlink" Target="https://www.facebook.com/164305410295882_286213828056367_4179657" TargetMode="External"/><Relationship Id="rId1670" Type="http://schemas.openxmlformats.org/officeDocument/2006/relationships/hyperlink" Target="https://www.facebook.com/10513336322_10153807021756323_10153807602896323" TargetMode="External"/><Relationship Id="rId840" Type="http://schemas.openxmlformats.org/officeDocument/2006/relationships/hyperlink" Target="https://www.facebook.com/164305410295882_266022006762881_3874324" TargetMode="External"/><Relationship Id="rId1671" Type="http://schemas.openxmlformats.org/officeDocument/2006/relationships/hyperlink" Target="https://www.facebook.com/10513336322_10153807021756323_10153808774956323" TargetMode="External"/><Relationship Id="rId1672" Type="http://schemas.openxmlformats.org/officeDocument/2006/relationships/hyperlink" Target="https://www.facebook.com/10513336322_10153807021756323_10153808804026323" TargetMode="External"/><Relationship Id="rId1673" Type="http://schemas.openxmlformats.org/officeDocument/2006/relationships/hyperlink" Target="https://www.facebook.com/10513336322_10153807021756323_10153808810041323" TargetMode="External"/><Relationship Id="rId1674" Type="http://schemas.openxmlformats.org/officeDocument/2006/relationships/hyperlink" Target="https://www.facebook.com/10513336322_10153807021756323_10153808889366323" TargetMode="External"/><Relationship Id="rId1664" Type="http://schemas.openxmlformats.org/officeDocument/2006/relationships/hyperlink" Target="https://www.facebook.com/10513336322_10153807021756323_10153807134956323" TargetMode="External"/><Relationship Id="rId2995" Type="http://schemas.openxmlformats.org/officeDocument/2006/relationships/hyperlink" Target="http://bit.ly/1dIIefe" TargetMode="External"/><Relationship Id="rId1665" Type="http://schemas.openxmlformats.org/officeDocument/2006/relationships/hyperlink" Target="https://www.facebook.com/10513336322_10153807021756323_10153807146901323" TargetMode="External"/><Relationship Id="rId2996" Type="http://schemas.openxmlformats.org/officeDocument/2006/relationships/hyperlink" Target="https://www.facebook.com/228735667216_10153107791887217_10153108374722217" TargetMode="External"/><Relationship Id="rId1666" Type="http://schemas.openxmlformats.org/officeDocument/2006/relationships/hyperlink" Target="https://www.facebook.com/10513336322_10153807021756323_10153807172171323" TargetMode="External"/><Relationship Id="rId2997" Type="http://schemas.openxmlformats.org/officeDocument/2006/relationships/hyperlink" Target="https://www.facebook.com/228735667216_10153107791887217_10153108162177217" TargetMode="External"/><Relationship Id="rId1667" Type="http://schemas.openxmlformats.org/officeDocument/2006/relationships/hyperlink" Target="https://www.facebook.com/10513336322_10153807021756323_10153807209391323" TargetMode="External"/><Relationship Id="rId2998" Type="http://schemas.openxmlformats.org/officeDocument/2006/relationships/hyperlink" Target="https://www.facebook.com/228735667216_10153107791887217_10153108298007217" TargetMode="External"/><Relationship Id="rId1668" Type="http://schemas.openxmlformats.org/officeDocument/2006/relationships/hyperlink" Target="https://www.facebook.com/10513336322_10153807021756323_10153807235566323" TargetMode="External"/><Relationship Id="rId2999" Type="http://schemas.openxmlformats.org/officeDocument/2006/relationships/hyperlink" Target="https://www.facebook.com/228735667216_10153107791887217_10153107988582217" TargetMode="External"/><Relationship Id="rId1669" Type="http://schemas.openxmlformats.org/officeDocument/2006/relationships/hyperlink" Target="https://www.facebook.com/10513336322_10153807021756323_10153807602231323" TargetMode="External"/><Relationship Id="rId839" Type="http://schemas.openxmlformats.org/officeDocument/2006/relationships/hyperlink" Target="https://www.facebook.com/164305410295882_266022006762881_3867938" TargetMode="External"/><Relationship Id="rId838" Type="http://schemas.openxmlformats.org/officeDocument/2006/relationships/hyperlink" Target="https://www.facebook.com/164305410295882_266022006762881_3864510" TargetMode="External"/><Relationship Id="rId833" Type="http://schemas.openxmlformats.org/officeDocument/2006/relationships/hyperlink" Target="https://www.facebook.com/164305410295882_266022006762881_3862801" TargetMode="External"/><Relationship Id="rId832" Type="http://schemas.openxmlformats.org/officeDocument/2006/relationships/hyperlink" Target="https://www.facebook.com/164305410295882_266022006762881_3862774" TargetMode="External"/><Relationship Id="rId831" Type="http://schemas.openxmlformats.org/officeDocument/2006/relationships/hyperlink" Target="https://www.facebook.com/164305410295882_266022006762881_3862752" TargetMode="External"/><Relationship Id="rId830" Type="http://schemas.openxmlformats.org/officeDocument/2006/relationships/hyperlink" Target="https://www.facebook.com/164305410295882_266022006762881_3862677" TargetMode="External"/><Relationship Id="rId837" Type="http://schemas.openxmlformats.org/officeDocument/2006/relationships/hyperlink" Target="https://www.facebook.com/164305410295882_266022006762881_3864506" TargetMode="External"/><Relationship Id="rId836" Type="http://schemas.openxmlformats.org/officeDocument/2006/relationships/hyperlink" Target="https://www.facebook.com/164305410295882_266022006762881_3863956" TargetMode="External"/><Relationship Id="rId835" Type="http://schemas.openxmlformats.org/officeDocument/2006/relationships/hyperlink" Target="https://www.facebook.com/164305410295882_266022006762881_3863948" TargetMode="External"/><Relationship Id="rId834" Type="http://schemas.openxmlformats.org/officeDocument/2006/relationships/hyperlink" Target="https://www.facebook.com/164305410295882_266022006762881_3862878" TargetMode="External"/><Relationship Id="rId2990" Type="http://schemas.openxmlformats.org/officeDocument/2006/relationships/hyperlink" Target="https://www.facebook.com/228735667216_10153107791887217_10153109044082217" TargetMode="External"/><Relationship Id="rId1660" Type="http://schemas.openxmlformats.org/officeDocument/2006/relationships/hyperlink" Target="https://www.facebook.com/10513336322_10153807021756323" TargetMode="External"/><Relationship Id="rId2991" Type="http://schemas.openxmlformats.org/officeDocument/2006/relationships/hyperlink" Target="https://www.facebook.com/228735667216_10153107791887217_10153107916572217" TargetMode="External"/><Relationship Id="rId1661" Type="http://schemas.openxmlformats.org/officeDocument/2006/relationships/hyperlink" Target="https://www.facebook.com/10513336322_10153807021756323_10153807102501323" TargetMode="External"/><Relationship Id="rId2992" Type="http://schemas.openxmlformats.org/officeDocument/2006/relationships/hyperlink" Target="https://www.facebook.com/228735667216_10153107791887217_10153108864472217" TargetMode="External"/><Relationship Id="rId1662" Type="http://schemas.openxmlformats.org/officeDocument/2006/relationships/hyperlink" Target="https://www.facebook.com/10513336322_10153807021756323_10153807112881323" TargetMode="External"/><Relationship Id="rId2993" Type="http://schemas.openxmlformats.org/officeDocument/2006/relationships/hyperlink" Target="https://www.facebook.com/228735667216_10153107791887217_10153112768632217" TargetMode="External"/><Relationship Id="rId1663" Type="http://schemas.openxmlformats.org/officeDocument/2006/relationships/hyperlink" Target="https://www.facebook.com/10513336322_10153807021756323_10153807123416323" TargetMode="External"/><Relationship Id="rId2994" Type="http://schemas.openxmlformats.org/officeDocument/2006/relationships/hyperlink" Target="https://www.facebook.com/228735667216_10153107791887217_10153117575122217" TargetMode="External"/><Relationship Id="rId2148" Type="http://schemas.openxmlformats.org/officeDocument/2006/relationships/hyperlink" Target="https://www.facebook.com/10513336322_10152825495951323_10152828477531323" TargetMode="External"/><Relationship Id="rId2149" Type="http://schemas.openxmlformats.org/officeDocument/2006/relationships/hyperlink" Target="https://www.facebook.com/10513336322_10152825495951323_10152828403466323" TargetMode="External"/><Relationship Id="rId3479" Type="http://schemas.openxmlformats.org/officeDocument/2006/relationships/hyperlink" Target="https://www.facebook.com/228735667216_10153107791887217_10153108112102217" TargetMode="External"/><Relationship Id="rId3470" Type="http://schemas.openxmlformats.org/officeDocument/2006/relationships/hyperlink" Target="https://www.facebook.com/228735667216_10153107791887217_10153108088677217" TargetMode="External"/><Relationship Id="rId2140" Type="http://schemas.openxmlformats.org/officeDocument/2006/relationships/hyperlink" Target="https://www.facebook.com/10513336322_10152825495951323_10152828931471323" TargetMode="External"/><Relationship Id="rId3472" Type="http://schemas.openxmlformats.org/officeDocument/2006/relationships/hyperlink" Target="https://www.facebook.com/228735667216_10153107791887217_10153108099437217" TargetMode="External"/><Relationship Id="rId2141" Type="http://schemas.openxmlformats.org/officeDocument/2006/relationships/hyperlink" Target="https://www.facebook.com/10513336322_10152825495951323_10152828914981323" TargetMode="External"/><Relationship Id="rId3471" Type="http://schemas.openxmlformats.org/officeDocument/2006/relationships/hyperlink" Target="https://www.facebook.com/228735667216_10153107791887217_10153108097097217" TargetMode="External"/><Relationship Id="rId2142" Type="http://schemas.openxmlformats.org/officeDocument/2006/relationships/hyperlink" Target="https://www.facebook.com/10513336322_10152825495951323_10152828900311323" TargetMode="External"/><Relationship Id="rId3474" Type="http://schemas.openxmlformats.org/officeDocument/2006/relationships/hyperlink" Target="https://www.facebook.com/228735667216_10153107791887217_10153108108517217" TargetMode="External"/><Relationship Id="rId2143" Type="http://schemas.openxmlformats.org/officeDocument/2006/relationships/hyperlink" Target="https://www.facebook.com/10513336322_10152825495951323_10152828878751323" TargetMode="External"/><Relationship Id="rId3473" Type="http://schemas.openxmlformats.org/officeDocument/2006/relationships/hyperlink" Target="https://www.facebook.com/228735667216_10153107791887217_10153108105937217" TargetMode="External"/><Relationship Id="rId2144" Type="http://schemas.openxmlformats.org/officeDocument/2006/relationships/hyperlink" Target="https://www.facebook.com/10513336322_10152825495951323_10152828831281323" TargetMode="External"/><Relationship Id="rId3476" Type="http://schemas.openxmlformats.org/officeDocument/2006/relationships/hyperlink" Target="https://www.facebook.com/228735667216_10153107791887217_10153108110112217" TargetMode="External"/><Relationship Id="rId2145" Type="http://schemas.openxmlformats.org/officeDocument/2006/relationships/hyperlink" Target="https://www.facebook.com/10513336322_10152825495951323_10152828828936323" TargetMode="External"/><Relationship Id="rId3475" Type="http://schemas.openxmlformats.org/officeDocument/2006/relationships/hyperlink" Target="https://www.facebook.com/228735667216_10153107791887217_10153108109797217" TargetMode="External"/><Relationship Id="rId2146" Type="http://schemas.openxmlformats.org/officeDocument/2006/relationships/hyperlink" Target="https://www.facebook.com/10513336322_10152825495951323_10152828736801323" TargetMode="External"/><Relationship Id="rId3478" Type="http://schemas.openxmlformats.org/officeDocument/2006/relationships/hyperlink" Target="https://www.facebook.com/228735667216_10153107791887217_10153108111642217" TargetMode="External"/><Relationship Id="rId2147" Type="http://schemas.openxmlformats.org/officeDocument/2006/relationships/hyperlink" Target="https://www.facebook.com/10513336322_10152825495951323_10152828697931323" TargetMode="External"/><Relationship Id="rId3477" Type="http://schemas.openxmlformats.org/officeDocument/2006/relationships/hyperlink" Target="https://www.facebook.com/228735667216_10153107791887217_10153108110547217" TargetMode="External"/><Relationship Id="rId2137" Type="http://schemas.openxmlformats.org/officeDocument/2006/relationships/hyperlink" Target="https://www.facebook.com/10513336322_10152825495951323_10152828955641323" TargetMode="External"/><Relationship Id="rId3469" Type="http://schemas.openxmlformats.org/officeDocument/2006/relationships/hyperlink" Target="https://www.facebook.com/228735667216_10153107791887217_10153108088437217" TargetMode="External"/><Relationship Id="rId2138" Type="http://schemas.openxmlformats.org/officeDocument/2006/relationships/hyperlink" Target="https://www.facebook.com/10513336322_10152825495951323_10152828938461323" TargetMode="External"/><Relationship Id="rId3468" Type="http://schemas.openxmlformats.org/officeDocument/2006/relationships/hyperlink" Target="https://www.facebook.com/228735667216_10153107791887217_10153108087997217" TargetMode="External"/><Relationship Id="rId4799" Type="http://schemas.openxmlformats.org/officeDocument/2006/relationships/hyperlink" Target="https://www.facebook.com/10513336322_10152825495951323_10152827533461323" TargetMode="External"/><Relationship Id="rId2139" Type="http://schemas.openxmlformats.org/officeDocument/2006/relationships/hyperlink" Target="https://www.facebook.com/10513336322_10152825495951323_10152828931946323" TargetMode="External"/><Relationship Id="rId4790" Type="http://schemas.openxmlformats.org/officeDocument/2006/relationships/hyperlink" Target="https://www.facebook.com/10513336322_10152825495951323_10152828293551323" TargetMode="External"/><Relationship Id="rId3461" Type="http://schemas.openxmlformats.org/officeDocument/2006/relationships/hyperlink" Target="https://www.facebook.com/228735667216_10153107791887217_10153108082947217" TargetMode="External"/><Relationship Id="rId4792" Type="http://schemas.openxmlformats.org/officeDocument/2006/relationships/hyperlink" Target="https://www.facebook.com/10513336322_10152825495951323_10152828860011323" TargetMode="External"/><Relationship Id="rId2130" Type="http://schemas.openxmlformats.org/officeDocument/2006/relationships/hyperlink" Target="https://www.facebook.com/10513336322_10152825495951323_10152854447541323" TargetMode="External"/><Relationship Id="rId3460" Type="http://schemas.openxmlformats.org/officeDocument/2006/relationships/hyperlink" Target="https://www.facebook.com/228735667216_10153107791887217_10153108081072217" TargetMode="External"/><Relationship Id="rId4791" Type="http://schemas.openxmlformats.org/officeDocument/2006/relationships/hyperlink" Target="https://www.facebook.com/10513336322_10152825495951323_10152828199656323" TargetMode="External"/><Relationship Id="rId2131" Type="http://schemas.openxmlformats.org/officeDocument/2006/relationships/hyperlink" Target="https://www.facebook.com/10513336322_10152825495951323_10152854928111323" TargetMode="External"/><Relationship Id="rId3463" Type="http://schemas.openxmlformats.org/officeDocument/2006/relationships/hyperlink" Target="https://www.facebook.com/228735667216_10153107791887217_10153108085372217" TargetMode="External"/><Relationship Id="rId4794" Type="http://schemas.openxmlformats.org/officeDocument/2006/relationships/hyperlink" Target="https://www.facebook.com/10513336322_10152825495951323_10152827855571323" TargetMode="External"/><Relationship Id="rId2132" Type="http://schemas.openxmlformats.org/officeDocument/2006/relationships/hyperlink" Target="https://www.facebook.com/10513336322_10152825495951323_10152830086921323" TargetMode="External"/><Relationship Id="rId3462" Type="http://schemas.openxmlformats.org/officeDocument/2006/relationships/hyperlink" Target="https://www.facebook.com/228735667216_10153107791887217_10153108083407217" TargetMode="External"/><Relationship Id="rId4793" Type="http://schemas.openxmlformats.org/officeDocument/2006/relationships/hyperlink" Target="https://www.facebook.com/10513336322_10152825495951323_10152830158466323" TargetMode="External"/><Relationship Id="rId2133" Type="http://schemas.openxmlformats.org/officeDocument/2006/relationships/hyperlink" Target="https://www.facebook.com/10513336322_10152825495951323_10152829831051323" TargetMode="External"/><Relationship Id="rId3465" Type="http://schemas.openxmlformats.org/officeDocument/2006/relationships/hyperlink" Target="https://www.facebook.com/228735667216_10153107791887217_10153108086197217" TargetMode="External"/><Relationship Id="rId4796" Type="http://schemas.openxmlformats.org/officeDocument/2006/relationships/hyperlink" Target="https://www.facebook.com/10513336322_10152825495951323_10152827517286323" TargetMode="External"/><Relationship Id="rId2134" Type="http://schemas.openxmlformats.org/officeDocument/2006/relationships/hyperlink" Target="https://www.facebook.com/10513336322_10152825495951323_10152829529966323" TargetMode="External"/><Relationship Id="rId3464" Type="http://schemas.openxmlformats.org/officeDocument/2006/relationships/hyperlink" Target="https://www.facebook.com/228735667216_10153107791887217_10153108085962217" TargetMode="External"/><Relationship Id="rId4795" Type="http://schemas.openxmlformats.org/officeDocument/2006/relationships/hyperlink" Target="https://www.facebook.com/10513336322_10152825495951323_10152827635361323" TargetMode="External"/><Relationship Id="rId2135" Type="http://schemas.openxmlformats.org/officeDocument/2006/relationships/hyperlink" Target="https://www.facebook.com/10513336322_10152825495951323_10152828988906323" TargetMode="External"/><Relationship Id="rId3467" Type="http://schemas.openxmlformats.org/officeDocument/2006/relationships/hyperlink" Target="https://www.facebook.com/228735667216_10153107791887217_10153108087957217" TargetMode="External"/><Relationship Id="rId4798" Type="http://schemas.openxmlformats.org/officeDocument/2006/relationships/hyperlink" Target="https://www.facebook.com/10513336322_10152825495951323_10152827522166323" TargetMode="External"/><Relationship Id="rId2136" Type="http://schemas.openxmlformats.org/officeDocument/2006/relationships/hyperlink" Target="https://www.facebook.com/10513336322_10152825495951323_10152828971171323" TargetMode="External"/><Relationship Id="rId3466" Type="http://schemas.openxmlformats.org/officeDocument/2006/relationships/hyperlink" Target="https://www.facebook.com/228735667216_10153107791887217_10153108086217217" TargetMode="External"/><Relationship Id="rId4797" Type="http://schemas.openxmlformats.org/officeDocument/2006/relationships/hyperlink" Target="https://www.facebook.com/10513336322_10152825495951323_10152827519271323" TargetMode="External"/><Relationship Id="rId3490" Type="http://schemas.openxmlformats.org/officeDocument/2006/relationships/hyperlink" Target="https://www.facebook.com/228735667216_10153107791887217_10153108194027217" TargetMode="External"/><Relationship Id="rId2160" Type="http://schemas.openxmlformats.org/officeDocument/2006/relationships/hyperlink" Target="https://www.facebook.com/10513336322_10152825495951323_10152827995581323" TargetMode="External"/><Relationship Id="rId3492" Type="http://schemas.openxmlformats.org/officeDocument/2006/relationships/hyperlink" Target="https://www.facebook.com/228735667216_10153107791887217_10153108205822217" TargetMode="External"/><Relationship Id="rId2161" Type="http://schemas.openxmlformats.org/officeDocument/2006/relationships/hyperlink" Target="https://www.facebook.com/10513336322_10152825495951323_10152827987386323" TargetMode="External"/><Relationship Id="rId3491" Type="http://schemas.openxmlformats.org/officeDocument/2006/relationships/hyperlink" Target="https://www.facebook.com/228735667216_10153107791887217_10153108205182217" TargetMode="External"/><Relationship Id="rId2162" Type="http://schemas.openxmlformats.org/officeDocument/2006/relationships/hyperlink" Target="https://www.facebook.com/10513336322_10152825495951323_10152827975276323" TargetMode="External"/><Relationship Id="rId3494" Type="http://schemas.openxmlformats.org/officeDocument/2006/relationships/hyperlink" Target="https://www.facebook.com/228735667216_10153107791887217_10153108208422217" TargetMode="External"/><Relationship Id="rId2163" Type="http://schemas.openxmlformats.org/officeDocument/2006/relationships/hyperlink" Target="https://www.facebook.com/10513336322_10152825495951323_10152827961666323" TargetMode="External"/><Relationship Id="rId3493" Type="http://schemas.openxmlformats.org/officeDocument/2006/relationships/hyperlink" Target="https://www.facebook.com/228735667216_10153107791887217_10153108206702217" TargetMode="External"/><Relationship Id="rId2164" Type="http://schemas.openxmlformats.org/officeDocument/2006/relationships/hyperlink" Target="https://www.facebook.com/10513336322_10152825495951323_10152827954441323" TargetMode="External"/><Relationship Id="rId3496" Type="http://schemas.openxmlformats.org/officeDocument/2006/relationships/hyperlink" Target="https://www.facebook.com/228735667216_10153107791887217_10153108211302217" TargetMode="External"/><Relationship Id="rId2165" Type="http://schemas.openxmlformats.org/officeDocument/2006/relationships/hyperlink" Target="https://www.facebook.com/10513336322_10152825495951323_10152827949556323" TargetMode="External"/><Relationship Id="rId3495" Type="http://schemas.openxmlformats.org/officeDocument/2006/relationships/hyperlink" Target="https://www.facebook.com/228735667216_10153107791887217_10153108208757217" TargetMode="External"/><Relationship Id="rId2166" Type="http://schemas.openxmlformats.org/officeDocument/2006/relationships/hyperlink" Target="https://www.facebook.com/10513336322_10152825495951323_10152827939126323" TargetMode="External"/><Relationship Id="rId3498" Type="http://schemas.openxmlformats.org/officeDocument/2006/relationships/hyperlink" Target="https://www.facebook.com/228735667216_10153107791887217_10153108217347217" TargetMode="External"/><Relationship Id="rId2167" Type="http://schemas.openxmlformats.org/officeDocument/2006/relationships/hyperlink" Target="https://www.facebook.com/10513336322_10152825495951323_10152827908386323" TargetMode="External"/><Relationship Id="rId3497" Type="http://schemas.openxmlformats.org/officeDocument/2006/relationships/hyperlink" Target="https://www.facebook.com/228735667216_10153107791887217_10153108217232217" TargetMode="External"/><Relationship Id="rId2168" Type="http://schemas.openxmlformats.org/officeDocument/2006/relationships/hyperlink" Target="https://www.facebook.com/10513336322_10152825495951323_10152827900596323" TargetMode="External"/><Relationship Id="rId2169" Type="http://schemas.openxmlformats.org/officeDocument/2006/relationships/hyperlink" Target="https://www.facebook.com/10513336322_10152825495951323_10152827883591323" TargetMode="External"/><Relationship Id="rId3499" Type="http://schemas.openxmlformats.org/officeDocument/2006/relationships/hyperlink" Target="https://www.facebook.com/228735667216_10153107791887217_10153108235462217" TargetMode="External"/><Relationship Id="rId2159" Type="http://schemas.openxmlformats.org/officeDocument/2006/relationships/hyperlink" Target="https://www.facebook.com/10513336322_10152825495951323_10152828005666323" TargetMode="External"/><Relationship Id="rId3481" Type="http://schemas.openxmlformats.org/officeDocument/2006/relationships/hyperlink" Target="https://www.facebook.com/228735667216_10153107791887217_10153108112422217" TargetMode="External"/><Relationship Id="rId2150" Type="http://schemas.openxmlformats.org/officeDocument/2006/relationships/hyperlink" Target="https://www.facebook.com/10513336322_10152825495951323_10152828393801323" TargetMode="External"/><Relationship Id="rId3480" Type="http://schemas.openxmlformats.org/officeDocument/2006/relationships/hyperlink" Target="https://www.facebook.com/228735667216_10153107791887217_10153108112312217" TargetMode="External"/><Relationship Id="rId2151" Type="http://schemas.openxmlformats.org/officeDocument/2006/relationships/hyperlink" Target="https://www.facebook.com/10513336322_10152825495951323_10152828381311323" TargetMode="External"/><Relationship Id="rId3483" Type="http://schemas.openxmlformats.org/officeDocument/2006/relationships/hyperlink" Target="https://www.facebook.com/228735667216_10153107791887217_10153108118852217" TargetMode="External"/><Relationship Id="rId2152" Type="http://schemas.openxmlformats.org/officeDocument/2006/relationships/hyperlink" Target="https://www.facebook.com/10513336322_10152825495951323_10152828342851323" TargetMode="External"/><Relationship Id="rId3482" Type="http://schemas.openxmlformats.org/officeDocument/2006/relationships/hyperlink" Target="https://www.facebook.com/228735667216_10153107791887217_10153108112642217" TargetMode="External"/><Relationship Id="rId2153" Type="http://schemas.openxmlformats.org/officeDocument/2006/relationships/hyperlink" Target="https://www.facebook.com/10513336322_10152825495951323_10152828312641323" TargetMode="External"/><Relationship Id="rId3485" Type="http://schemas.openxmlformats.org/officeDocument/2006/relationships/hyperlink" Target="https://www.facebook.com/228735667216_10153107791887217_10153108150022217" TargetMode="External"/><Relationship Id="rId2154" Type="http://schemas.openxmlformats.org/officeDocument/2006/relationships/hyperlink" Target="https://www.facebook.com/10513336322_10152825495951323_10152828285696323" TargetMode="External"/><Relationship Id="rId3484" Type="http://schemas.openxmlformats.org/officeDocument/2006/relationships/hyperlink" Target="https://www.facebook.com/228735667216_10153107791887217_10153108130662217" TargetMode="External"/><Relationship Id="rId2155" Type="http://schemas.openxmlformats.org/officeDocument/2006/relationships/hyperlink" Target="https://www.facebook.com/10513336322_10152825495951323_10152828274321323" TargetMode="External"/><Relationship Id="rId3487" Type="http://schemas.openxmlformats.org/officeDocument/2006/relationships/hyperlink" Target="https://www.facebook.com/228735667216_10153107791887217_10153108182437217" TargetMode="External"/><Relationship Id="rId2156" Type="http://schemas.openxmlformats.org/officeDocument/2006/relationships/hyperlink" Target="https://www.facebook.com/10513336322_10152825495951323_10152828268021323" TargetMode="External"/><Relationship Id="rId3486" Type="http://schemas.openxmlformats.org/officeDocument/2006/relationships/hyperlink" Target="https://www.facebook.com/228735667216_10153107791887217_10153108161612217" TargetMode="External"/><Relationship Id="rId2157" Type="http://schemas.openxmlformats.org/officeDocument/2006/relationships/hyperlink" Target="https://www.facebook.com/10513336322_10152825495951323_10152828118606323" TargetMode="External"/><Relationship Id="rId3489" Type="http://schemas.openxmlformats.org/officeDocument/2006/relationships/hyperlink" Target="https://www.facebook.com/228735667216_10153107791887217_10153108188057217" TargetMode="External"/><Relationship Id="rId2158" Type="http://schemas.openxmlformats.org/officeDocument/2006/relationships/hyperlink" Target="https://www.facebook.com/10513336322_10152825495951323_10152828115631323" TargetMode="External"/><Relationship Id="rId3488" Type="http://schemas.openxmlformats.org/officeDocument/2006/relationships/hyperlink" Target="https://www.facebook.com/228735667216_10153107791887217_10153108186757217" TargetMode="External"/><Relationship Id="rId2104" Type="http://schemas.openxmlformats.org/officeDocument/2006/relationships/hyperlink" Target="https://www.facebook.com/10513336322_10152825495951323_10152827524486323" TargetMode="External"/><Relationship Id="rId3436" Type="http://schemas.openxmlformats.org/officeDocument/2006/relationships/hyperlink" Target="https://www.facebook.com/228735667216_10153107791887217_10153107946167217" TargetMode="External"/><Relationship Id="rId4767" Type="http://schemas.openxmlformats.org/officeDocument/2006/relationships/hyperlink" Target="https://www.facebook.com/10513336322_10152825495951323_10152826912571323" TargetMode="External"/><Relationship Id="rId2105" Type="http://schemas.openxmlformats.org/officeDocument/2006/relationships/hyperlink" Target="https://www.facebook.com/10513336322_10152825495951323_10152827026756323" TargetMode="External"/><Relationship Id="rId3435" Type="http://schemas.openxmlformats.org/officeDocument/2006/relationships/hyperlink" Target="https://www.facebook.com/228735667216_10153107791887217_10153107945367217" TargetMode="External"/><Relationship Id="rId4766" Type="http://schemas.openxmlformats.org/officeDocument/2006/relationships/hyperlink" Target="https://www.facebook.com/10513336322_10152825495951323_10152826916631323" TargetMode="External"/><Relationship Id="rId2106" Type="http://schemas.openxmlformats.org/officeDocument/2006/relationships/hyperlink" Target="https://www.facebook.com/10513336322_10152825495951323_10152827541271323" TargetMode="External"/><Relationship Id="rId3438" Type="http://schemas.openxmlformats.org/officeDocument/2006/relationships/hyperlink" Target="https://www.facebook.com/228735667216_10153107791887217_10153107946937217" TargetMode="External"/><Relationship Id="rId4769" Type="http://schemas.openxmlformats.org/officeDocument/2006/relationships/hyperlink" Target="https://www.facebook.com/10513336322_10152825495951323_10152827549381323" TargetMode="External"/><Relationship Id="rId2107" Type="http://schemas.openxmlformats.org/officeDocument/2006/relationships/hyperlink" Target="https://www.facebook.com/10513336322_10152825495951323_10152827676001323" TargetMode="External"/><Relationship Id="rId3437" Type="http://schemas.openxmlformats.org/officeDocument/2006/relationships/hyperlink" Target="https://www.facebook.com/228735667216_10153107791887217_10153107946597217" TargetMode="External"/><Relationship Id="rId4768" Type="http://schemas.openxmlformats.org/officeDocument/2006/relationships/hyperlink" Target="https://www.facebook.com/10513336322_10152825495951323_10152827715971323" TargetMode="External"/><Relationship Id="rId2108" Type="http://schemas.openxmlformats.org/officeDocument/2006/relationships/hyperlink" Target="https://www.facebook.com/10513336322_10152825495951323_10152827698821323" TargetMode="External"/><Relationship Id="rId2109" Type="http://schemas.openxmlformats.org/officeDocument/2006/relationships/hyperlink" Target="https://www.facebook.com/10513336322_10152825495951323_10152827517931323" TargetMode="External"/><Relationship Id="rId3439" Type="http://schemas.openxmlformats.org/officeDocument/2006/relationships/hyperlink" Target="https://www.facebook.com/228735667216_10153107791887217_10153107947837217" TargetMode="External"/><Relationship Id="rId3430" Type="http://schemas.openxmlformats.org/officeDocument/2006/relationships/hyperlink" Target="https://www.facebook.com/228735667216_10153107791887217_10153107925697217" TargetMode="External"/><Relationship Id="rId4761" Type="http://schemas.openxmlformats.org/officeDocument/2006/relationships/hyperlink" Target="https://www.facebook.com/10513336322_10152825495951323_10152827082851323" TargetMode="External"/><Relationship Id="rId4760" Type="http://schemas.openxmlformats.org/officeDocument/2006/relationships/hyperlink" Target="https://www.facebook.com/10513336322_10152825495951323_10152826937716323" TargetMode="External"/><Relationship Id="rId2100" Type="http://schemas.openxmlformats.org/officeDocument/2006/relationships/hyperlink" Target="https://www.facebook.com/10513336322_10152825495951323_10152826912026323" TargetMode="External"/><Relationship Id="rId3432" Type="http://schemas.openxmlformats.org/officeDocument/2006/relationships/hyperlink" Target="https://www.facebook.com/228735667216_10153107791887217_10153107933877217" TargetMode="External"/><Relationship Id="rId4763" Type="http://schemas.openxmlformats.org/officeDocument/2006/relationships/hyperlink" Target="https://www.facebook.com/10513336322_10152825495951323_10152827424401323" TargetMode="External"/><Relationship Id="rId2101" Type="http://schemas.openxmlformats.org/officeDocument/2006/relationships/hyperlink" Target="https://www.facebook.com/10513336322_10152825495951323_10152827518646323" TargetMode="External"/><Relationship Id="rId3431" Type="http://schemas.openxmlformats.org/officeDocument/2006/relationships/hyperlink" Target="https://www.facebook.com/228735667216_10153107791887217_10153107927012217" TargetMode="External"/><Relationship Id="rId4762" Type="http://schemas.openxmlformats.org/officeDocument/2006/relationships/hyperlink" Target="https://www.facebook.com/10513336322_10152825495951323_10152827340146323" TargetMode="External"/><Relationship Id="rId2102" Type="http://schemas.openxmlformats.org/officeDocument/2006/relationships/hyperlink" Target="https://www.facebook.com/10513336322_10152825495951323_10152826958351323" TargetMode="External"/><Relationship Id="rId3434" Type="http://schemas.openxmlformats.org/officeDocument/2006/relationships/hyperlink" Target="https://www.facebook.com/228735667216_10153107791887217_10153107943072217" TargetMode="External"/><Relationship Id="rId4765" Type="http://schemas.openxmlformats.org/officeDocument/2006/relationships/hyperlink" Target="https://www.facebook.com/10513336322_10152825495951323_10152826918936323" TargetMode="External"/><Relationship Id="rId2103" Type="http://schemas.openxmlformats.org/officeDocument/2006/relationships/hyperlink" Target="https://www.facebook.com/10513336322_10152825495951323_10152827038471323" TargetMode="External"/><Relationship Id="rId3433" Type="http://schemas.openxmlformats.org/officeDocument/2006/relationships/hyperlink" Target="https://www.facebook.com/228735667216_10153107791887217_10153107933992217" TargetMode="External"/><Relationship Id="rId4764" Type="http://schemas.openxmlformats.org/officeDocument/2006/relationships/hyperlink" Target="https://www.facebook.com/10513336322_10152825495951323_10152827560921323" TargetMode="External"/><Relationship Id="rId3425" Type="http://schemas.openxmlformats.org/officeDocument/2006/relationships/hyperlink" Target="https://www.facebook.com/228735667216_10153107791887217_10153107917942217" TargetMode="External"/><Relationship Id="rId4756" Type="http://schemas.openxmlformats.org/officeDocument/2006/relationships/hyperlink" Target="https://www.facebook.com/10513336322_10152825495951323_10152826972256323" TargetMode="External"/><Relationship Id="rId3424" Type="http://schemas.openxmlformats.org/officeDocument/2006/relationships/hyperlink" Target="https://www.facebook.com/228735667216_10153107791887217_10153107916622217" TargetMode="External"/><Relationship Id="rId4755" Type="http://schemas.openxmlformats.org/officeDocument/2006/relationships/hyperlink" Target="https://www.facebook.com/10513336322_10152825495951323_10152826976066323" TargetMode="External"/><Relationship Id="rId3427" Type="http://schemas.openxmlformats.org/officeDocument/2006/relationships/hyperlink" Target="https://www.facebook.com/228735667216_10153107791887217_10153107921627217" TargetMode="External"/><Relationship Id="rId4758" Type="http://schemas.openxmlformats.org/officeDocument/2006/relationships/hyperlink" Target="https://www.facebook.com/10513336322_10152825495951323_10152826924731323" TargetMode="External"/><Relationship Id="rId3426" Type="http://schemas.openxmlformats.org/officeDocument/2006/relationships/hyperlink" Target="https://www.facebook.com/228735667216_10153107791887217_10153107920127217" TargetMode="External"/><Relationship Id="rId4757" Type="http://schemas.openxmlformats.org/officeDocument/2006/relationships/hyperlink" Target="https://www.facebook.com/10513336322_10152825495951323_10152826931396323" TargetMode="External"/><Relationship Id="rId3429" Type="http://schemas.openxmlformats.org/officeDocument/2006/relationships/hyperlink" Target="https://www.facebook.com/228735667216_10153107791887217_10153107923667217" TargetMode="External"/><Relationship Id="rId3428" Type="http://schemas.openxmlformats.org/officeDocument/2006/relationships/hyperlink" Target="https://www.facebook.com/228735667216_10153107791887217_10153107922757217" TargetMode="External"/><Relationship Id="rId4759" Type="http://schemas.openxmlformats.org/officeDocument/2006/relationships/hyperlink" Target="https://www.facebook.com/10513336322_10152825495951323_10152826935891323" TargetMode="External"/><Relationship Id="rId899" Type="http://schemas.openxmlformats.org/officeDocument/2006/relationships/hyperlink" Target="https://www.facebook.com/164305410295882_2774720832587647_2776631639063233" TargetMode="External"/><Relationship Id="rId898" Type="http://schemas.openxmlformats.org/officeDocument/2006/relationships/hyperlink" Target="https://www.facebook.com/164305410295882_2774720832587647_2776382805754783" TargetMode="External"/><Relationship Id="rId897" Type="http://schemas.openxmlformats.org/officeDocument/2006/relationships/hyperlink" Target="https://www.facebook.com/164305410295882_2774720832587647_2776337649092632" TargetMode="External"/><Relationship Id="rId896" Type="http://schemas.openxmlformats.org/officeDocument/2006/relationships/hyperlink" Target="https://www.facebook.com/164305410295882_2774720832587647_2775434959182901" TargetMode="External"/><Relationship Id="rId891" Type="http://schemas.openxmlformats.org/officeDocument/2006/relationships/hyperlink" Target="https://www.facebook.com/164305410295882_2774720832587647_2774949475898116" TargetMode="External"/><Relationship Id="rId890" Type="http://schemas.openxmlformats.org/officeDocument/2006/relationships/hyperlink" Target="https://www.facebook.com/164305410295882_2774720832587647_2774765165916547" TargetMode="External"/><Relationship Id="rId4750" Type="http://schemas.openxmlformats.org/officeDocument/2006/relationships/hyperlink" Target="https://www.facebook.com/10513336322_10152825495951323_10152827181951323" TargetMode="External"/><Relationship Id="rId895" Type="http://schemas.openxmlformats.org/officeDocument/2006/relationships/hyperlink" Target="https://www.facebook.com/164305410295882_2774720832587647_2775401765852887" TargetMode="External"/><Relationship Id="rId3421" Type="http://schemas.openxmlformats.org/officeDocument/2006/relationships/hyperlink" Target="https://www.facebook.com/228735667216_10153107791887217_10153107912152217" TargetMode="External"/><Relationship Id="rId4752" Type="http://schemas.openxmlformats.org/officeDocument/2006/relationships/hyperlink" Target="https://www.facebook.com/10513336322_10152825495951323_10152827041696323" TargetMode="External"/><Relationship Id="rId894" Type="http://schemas.openxmlformats.org/officeDocument/2006/relationships/hyperlink" Target="https://www.facebook.com/164305410295882_2774720832587647_2775203612539369" TargetMode="External"/><Relationship Id="rId3420" Type="http://schemas.openxmlformats.org/officeDocument/2006/relationships/hyperlink" Target="https://www.facebook.com/228735667216_10153107791887217_10153107911127217" TargetMode="External"/><Relationship Id="rId4751" Type="http://schemas.openxmlformats.org/officeDocument/2006/relationships/hyperlink" Target="https://www.facebook.com/10513336322_10152825495951323_10152827013026323" TargetMode="External"/><Relationship Id="rId893" Type="http://schemas.openxmlformats.org/officeDocument/2006/relationships/hyperlink" Target="https://www.facebook.com/164305410295882_2774720832587647_2775086709217726" TargetMode="External"/><Relationship Id="rId3423" Type="http://schemas.openxmlformats.org/officeDocument/2006/relationships/hyperlink" Target="https://www.facebook.com/228735667216_10153107791887217_10153107915357217" TargetMode="External"/><Relationship Id="rId4754" Type="http://schemas.openxmlformats.org/officeDocument/2006/relationships/hyperlink" Target="https://www.facebook.com/10513336322_10152825495951323_10152826984381323" TargetMode="External"/><Relationship Id="rId892" Type="http://schemas.openxmlformats.org/officeDocument/2006/relationships/hyperlink" Target="https://www.facebook.com/164305410295882_2774720832587647_2774956339230763" TargetMode="External"/><Relationship Id="rId3422" Type="http://schemas.openxmlformats.org/officeDocument/2006/relationships/hyperlink" Target="https://www.facebook.com/228735667216_10153107791887217_10153107915172217" TargetMode="External"/><Relationship Id="rId4753" Type="http://schemas.openxmlformats.org/officeDocument/2006/relationships/hyperlink" Target="https://www.facebook.com/10513336322_10152825495951323_10152827356151323" TargetMode="External"/><Relationship Id="rId2126" Type="http://schemas.openxmlformats.org/officeDocument/2006/relationships/hyperlink" Target="https://www.facebook.com/10513336322_10152825495951323_10152832185616323" TargetMode="External"/><Relationship Id="rId3458" Type="http://schemas.openxmlformats.org/officeDocument/2006/relationships/hyperlink" Target="https://www.facebook.com/228735667216_10153107791887217_10153108072057217" TargetMode="External"/><Relationship Id="rId4789" Type="http://schemas.openxmlformats.org/officeDocument/2006/relationships/hyperlink" Target="https://www.facebook.com/10513336322_10152825495951323_10152828953341323" TargetMode="External"/><Relationship Id="rId2127" Type="http://schemas.openxmlformats.org/officeDocument/2006/relationships/hyperlink" Target="https://www.facebook.com/10513336322_10152825495951323_10152830818311323" TargetMode="External"/><Relationship Id="rId3457" Type="http://schemas.openxmlformats.org/officeDocument/2006/relationships/hyperlink" Target="https://www.facebook.com/228735667216_10153107791887217_10153108068907217" TargetMode="External"/><Relationship Id="rId4788" Type="http://schemas.openxmlformats.org/officeDocument/2006/relationships/hyperlink" Target="https://www.facebook.com/10513336322_10152825495951323_10152828932781323" TargetMode="External"/><Relationship Id="rId2128" Type="http://schemas.openxmlformats.org/officeDocument/2006/relationships/hyperlink" Target="https://www.facebook.com/10513336322_10152825495951323_10152830676416323" TargetMode="External"/><Relationship Id="rId2129" Type="http://schemas.openxmlformats.org/officeDocument/2006/relationships/hyperlink" Target="https://www.facebook.com/10513336322_10152825495951323_10152830093896323" TargetMode="External"/><Relationship Id="rId3459" Type="http://schemas.openxmlformats.org/officeDocument/2006/relationships/hyperlink" Target="https://www.facebook.com/228735667216_10153107791887217_10153108072292217" TargetMode="External"/><Relationship Id="rId3450" Type="http://schemas.openxmlformats.org/officeDocument/2006/relationships/hyperlink" Target="https://www.facebook.com/228735667216_10153107791887217_10153108016072217" TargetMode="External"/><Relationship Id="rId4781" Type="http://schemas.openxmlformats.org/officeDocument/2006/relationships/hyperlink" Target="https://www.facebook.com/10513336322_10152825495951323_10152827069446323" TargetMode="External"/><Relationship Id="rId4780" Type="http://schemas.openxmlformats.org/officeDocument/2006/relationships/hyperlink" Target="https://www.facebook.com/10513336322_10152825495951323_10152826924741323" TargetMode="External"/><Relationship Id="rId2120" Type="http://schemas.openxmlformats.org/officeDocument/2006/relationships/hyperlink" Target="https://www.facebook.com/10513336322_10152825495951323_10152826909381323" TargetMode="External"/><Relationship Id="rId3452" Type="http://schemas.openxmlformats.org/officeDocument/2006/relationships/hyperlink" Target="https://www.facebook.com/228735667216_10153107791887217_10153108039582217" TargetMode="External"/><Relationship Id="rId4783" Type="http://schemas.openxmlformats.org/officeDocument/2006/relationships/hyperlink" Target="https://www.facebook.com/10513336322_10152825495951323_10152828101701323" TargetMode="External"/><Relationship Id="rId2121" Type="http://schemas.openxmlformats.org/officeDocument/2006/relationships/hyperlink" Target="https://www.facebook.com/10513336322_10152825495951323_10152854451381323" TargetMode="External"/><Relationship Id="rId3451" Type="http://schemas.openxmlformats.org/officeDocument/2006/relationships/hyperlink" Target="https://www.facebook.com/228735667216_10153107791887217_10153108038537217" TargetMode="External"/><Relationship Id="rId4782" Type="http://schemas.openxmlformats.org/officeDocument/2006/relationships/hyperlink" Target="https://www.facebook.com/10513336322_10152825495951323_10152827539166323" TargetMode="External"/><Relationship Id="rId2122" Type="http://schemas.openxmlformats.org/officeDocument/2006/relationships/hyperlink" Target="https://www.facebook.com/10513336322_10152825495951323_10152835362691323" TargetMode="External"/><Relationship Id="rId3454" Type="http://schemas.openxmlformats.org/officeDocument/2006/relationships/hyperlink" Target="https://www.facebook.com/228735667216_10153107791887217_10153108052202217" TargetMode="External"/><Relationship Id="rId4785" Type="http://schemas.openxmlformats.org/officeDocument/2006/relationships/hyperlink" Target="https://www.facebook.com/10513336322_10152825495951323_10152829048856323" TargetMode="External"/><Relationship Id="rId2123" Type="http://schemas.openxmlformats.org/officeDocument/2006/relationships/hyperlink" Target="https://www.facebook.com/10513336322_10152825495951323_10152833295771323" TargetMode="External"/><Relationship Id="rId3453" Type="http://schemas.openxmlformats.org/officeDocument/2006/relationships/hyperlink" Target="https://www.facebook.com/228735667216_10153107791887217_10153108051252217" TargetMode="External"/><Relationship Id="rId4784" Type="http://schemas.openxmlformats.org/officeDocument/2006/relationships/hyperlink" Target="https://www.facebook.com/10513336322_10152825495951323_10152830328826323" TargetMode="External"/><Relationship Id="rId2124" Type="http://schemas.openxmlformats.org/officeDocument/2006/relationships/hyperlink" Target="https://www.facebook.com/10513336322_10152825495951323_10152832186771323" TargetMode="External"/><Relationship Id="rId3456" Type="http://schemas.openxmlformats.org/officeDocument/2006/relationships/hyperlink" Target="https://www.facebook.com/228735667216_10153107791887217_10153108056902217" TargetMode="External"/><Relationship Id="rId4787" Type="http://schemas.openxmlformats.org/officeDocument/2006/relationships/hyperlink" Target="https://www.facebook.com/10513336322_10152825495951323_10152828318491323" TargetMode="External"/><Relationship Id="rId2125" Type="http://schemas.openxmlformats.org/officeDocument/2006/relationships/hyperlink" Target="http://youtu.be/nC0U8P5Pbxc" TargetMode="External"/><Relationship Id="rId3455" Type="http://schemas.openxmlformats.org/officeDocument/2006/relationships/hyperlink" Target="https://www.facebook.com/228735667216_10153107791887217_10153108054727217" TargetMode="External"/><Relationship Id="rId4786" Type="http://schemas.openxmlformats.org/officeDocument/2006/relationships/hyperlink" Target="https://www.facebook.com/10513336322_10152825495951323_10152828852031323" TargetMode="External"/><Relationship Id="rId2115" Type="http://schemas.openxmlformats.org/officeDocument/2006/relationships/hyperlink" Target="https://www.facebook.com/10513336322_10152825495951323_10152826911166323" TargetMode="External"/><Relationship Id="rId3447" Type="http://schemas.openxmlformats.org/officeDocument/2006/relationships/hyperlink" Target="https://www.facebook.com/228735667216_10153107791887217_10153107968792217" TargetMode="External"/><Relationship Id="rId4778" Type="http://schemas.openxmlformats.org/officeDocument/2006/relationships/hyperlink" Target="https://www.facebook.com/10513336322_10152825495951323_10152827670191323" TargetMode="External"/><Relationship Id="rId2116" Type="http://schemas.openxmlformats.org/officeDocument/2006/relationships/hyperlink" Target="https://www.facebook.com/10513336322_10152825495951323_10152826904646323" TargetMode="External"/><Relationship Id="rId3446" Type="http://schemas.openxmlformats.org/officeDocument/2006/relationships/hyperlink" Target="https://www.facebook.com/228735667216_10153107791887217_10153107966102217" TargetMode="External"/><Relationship Id="rId4777" Type="http://schemas.openxmlformats.org/officeDocument/2006/relationships/hyperlink" Target="https://www.facebook.com/10513336322_10152825495951323_10152827672721323" TargetMode="External"/><Relationship Id="rId2117" Type="http://schemas.openxmlformats.org/officeDocument/2006/relationships/hyperlink" Target="https://www.facebook.com/10513336322_10152825495951323_10152826908511323" TargetMode="External"/><Relationship Id="rId3449" Type="http://schemas.openxmlformats.org/officeDocument/2006/relationships/hyperlink" Target="https://www.facebook.com/228735667216_10153107791887217_10153107987372217" TargetMode="External"/><Relationship Id="rId2118" Type="http://schemas.openxmlformats.org/officeDocument/2006/relationships/hyperlink" Target="https://www.facebook.com/10513336322_10152825495951323_10152826929061323" TargetMode="External"/><Relationship Id="rId3448" Type="http://schemas.openxmlformats.org/officeDocument/2006/relationships/hyperlink" Target="https://www.facebook.com/228735667216_10153107791887217_10153107972332217" TargetMode="External"/><Relationship Id="rId4779" Type="http://schemas.openxmlformats.org/officeDocument/2006/relationships/hyperlink" Target="https://www.facebook.com/10513336322_10152825495951323_10152826944066323" TargetMode="External"/><Relationship Id="rId2119" Type="http://schemas.openxmlformats.org/officeDocument/2006/relationships/hyperlink" Target="https://www.facebook.com/10513336322_10152825495951323_10152826951121323" TargetMode="External"/><Relationship Id="rId4770" Type="http://schemas.openxmlformats.org/officeDocument/2006/relationships/hyperlink" Target="https://www.facebook.com/10513336322_10152825495951323_10152827701561323" TargetMode="External"/><Relationship Id="rId3441" Type="http://schemas.openxmlformats.org/officeDocument/2006/relationships/hyperlink" Target="https://www.facebook.com/228735667216_10153107791887217_10153107950892217" TargetMode="External"/><Relationship Id="rId4772" Type="http://schemas.openxmlformats.org/officeDocument/2006/relationships/hyperlink" Target="https://www.facebook.com/10513336322_10152825495951323_10152827734481323" TargetMode="External"/><Relationship Id="rId2110" Type="http://schemas.openxmlformats.org/officeDocument/2006/relationships/hyperlink" Target="https://www.facebook.com/10513336322_10152825495951323_10152827048651323" TargetMode="External"/><Relationship Id="rId3440" Type="http://schemas.openxmlformats.org/officeDocument/2006/relationships/hyperlink" Target="https://www.facebook.com/228735667216_10153107791887217_10153107950437217" TargetMode="External"/><Relationship Id="rId4771" Type="http://schemas.openxmlformats.org/officeDocument/2006/relationships/hyperlink" Target="https://www.facebook.com/10513336322_10152825495951323_10152827708266323" TargetMode="External"/><Relationship Id="rId2111" Type="http://schemas.openxmlformats.org/officeDocument/2006/relationships/hyperlink" Target="https://www.facebook.com/10513336322_10152825495951323_10152827022916323" TargetMode="External"/><Relationship Id="rId3443" Type="http://schemas.openxmlformats.org/officeDocument/2006/relationships/hyperlink" Target="https://www.facebook.com/228735667216_10153107791887217_10153107959007217" TargetMode="External"/><Relationship Id="rId4774" Type="http://schemas.openxmlformats.org/officeDocument/2006/relationships/hyperlink" Target="https://www.facebook.com/10513336322_10152825495951323_10152827546236323" TargetMode="External"/><Relationship Id="rId2112" Type="http://schemas.openxmlformats.org/officeDocument/2006/relationships/hyperlink" Target="https://www.facebook.com/10513336322_10152825495951323_10152826942326323" TargetMode="External"/><Relationship Id="rId3442" Type="http://schemas.openxmlformats.org/officeDocument/2006/relationships/hyperlink" Target="https://www.facebook.com/228735667216_10153107791887217_10153107954597217" TargetMode="External"/><Relationship Id="rId4773" Type="http://schemas.openxmlformats.org/officeDocument/2006/relationships/hyperlink" Target="https://www.facebook.com/10513336322_10152825495951323_10152827883296323" TargetMode="External"/><Relationship Id="rId2113" Type="http://schemas.openxmlformats.org/officeDocument/2006/relationships/hyperlink" Target="https://www.facebook.com/10513336322_10152825495951323_10152826939471323" TargetMode="External"/><Relationship Id="rId3445" Type="http://schemas.openxmlformats.org/officeDocument/2006/relationships/hyperlink" Target="https://www.facebook.com/228735667216_10153107791887217_10153107962097217" TargetMode="External"/><Relationship Id="rId4776" Type="http://schemas.openxmlformats.org/officeDocument/2006/relationships/hyperlink" Target="https://www.facebook.com/10513336322_10152825495951323_10152826998146323" TargetMode="External"/><Relationship Id="rId2114" Type="http://schemas.openxmlformats.org/officeDocument/2006/relationships/hyperlink" Target="https://www.facebook.com/10513336322_10152825495951323_10152826926496323" TargetMode="External"/><Relationship Id="rId3444" Type="http://schemas.openxmlformats.org/officeDocument/2006/relationships/hyperlink" Target="https://www.facebook.com/228735667216_10153107791887217_10153107961102217" TargetMode="External"/><Relationship Id="rId4775" Type="http://schemas.openxmlformats.org/officeDocument/2006/relationships/hyperlink" Target="https://www.facebook.com/10513336322_10152825495951323_10152827042396323"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facebook.com/228735667216_10153107791887217_10153108385447217" TargetMode="External"/><Relationship Id="rId391" Type="http://schemas.openxmlformats.org/officeDocument/2006/relationships/hyperlink" Target="https://www.facebook.com/228735667216_10153107791887217_10153108384752217" TargetMode="External"/><Relationship Id="rId390" Type="http://schemas.openxmlformats.org/officeDocument/2006/relationships/hyperlink" Target="https://www.facebook.com/228735667216_10153107791887217_10153108384527217" TargetMode="External"/><Relationship Id="rId385" Type="http://schemas.openxmlformats.org/officeDocument/2006/relationships/hyperlink" Target="https://www.facebook.com/228735667216_10153107791887217_10153107858737217" TargetMode="External"/><Relationship Id="rId384" Type="http://schemas.openxmlformats.org/officeDocument/2006/relationships/hyperlink" Target="https://www.facebook.com/228735667216_10153107791887217_10153108785082217" TargetMode="External"/><Relationship Id="rId383" Type="http://schemas.openxmlformats.org/officeDocument/2006/relationships/hyperlink" Target="https://www.facebook.com/228735667216_10153107791887217_10153108701182217" TargetMode="External"/><Relationship Id="rId382" Type="http://schemas.openxmlformats.org/officeDocument/2006/relationships/hyperlink" Target="https://www.facebook.com/228735667216_10153107791887217_10153108604182217" TargetMode="External"/><Relationship Id="rId389" Type="http://schemas.openxmlformats.org/officeDocument/2006/relationships/hyperlink" Target="https://www.facebook.com/228735667216_10153107791887217_10153108239387217" TargetMode="External"/><Relationship Id="rId388" Type="http://schemas.openxmlformats.org/officeDocument/2006/relationships/hyperlink" Target="https://www.facebook.com/228735667216_10153107791887217_10153108021247217" TargetMode="External"/><Relationship Id="rId387" Type="http://schemas.openxmlformats.org/officeDocument/2006/relationships/hyperlink" Target="https://www.facebook.com/228735667216_10153107791887217_10153107947822217" TargetMode="External"/><Relationship Id="rId386" Type="http://schemas.openxmlformats.org/officeDocument/2006/relationships/hyperlink" Target="https://www.facebook.com/228735667216_10153107791887217_10153107945637217" TargetMode="External"/><Relationship Id="rId381" Type="http://schemas.openxmlformats.org/officeDocument/2006/relationships/hyperlink" Target="https://www.facebook.com/228735667216_10153107791887217_10153108382847217" TargetMode="External"/><Relationship Id="rId380" Type="http://schemas.openxmlformats.org/officeDocument/2006/relationships/hyperlink" Target="https://www.facebook.com/228735667216_10153107791887217_10153108382707217" TargetMode="External"/><Relationship Id="rId379" Type="http://schemas.openxmlformats.org/officeDocument/2006/relationships/hyperlink" Target="https://www.facebook.com/228735667216_10153107791887217_10153108373037217" TargetMode="External"/><Relationship Id="rId374" Type="http://schemas.openxmlformats.org/officeDocument/2006/relationships/hyperlink" Target="https://www.facebook.com/228735667216_10153107791887217_10153107943992217" TargetMode="External"/><Relationship Id="rId373" Type="http://schemas.openxmlformats.org/officeDocument/2006/relationships/hyperlink" Target="https://www.facebook.com/228735667216_10153107791887217_10153107931077217" TargetMode="External"/><Relationship Id="rId372" Type="http://schemas.openxmlformats.org/officeDocument/2006/relationships/hyperlink" Target="https://www.facebook.com/228735667216_10153107791887217_10153107920502217" TargetMode="External"/><Relationship Id="rId371" Type="http://schemas.openxmlformats.org/officeDocument/2006/relationships/hyperlink" Target="https://www.facebook.com/228735667216_10153107791887217_10153107880647217" TargetMode="External"/><Relationship Id="rId378" Type="http://schemas.openxmlformats.org/officeDocument/2006/relationships/hyperlink" Target="https://www.facebook.com/228735667216_10153107791887217_10153108250792217" TargetMode="External"/><Relationship Id="rId377" Type="http://schemas.openxmlformats.org/officeDocument/2006/relationships/hyperlink" Target="https://www.facebook.com/228735667216_10153107791887217_10153108123367217" TargetMode="External"/><Relationship Id="rId376" Type="http://schemas.openxmlformats.org/officeDocument/2006/relationships/hyperlink" Target="https://www.facebook.com/228735667216_10153107791887217_10153108121152217" TargetMode="External"/><Relationship Id="rId375" Type="http://schemas.openxmlformats.org/officeDocument/2006/relationships/hyperlink" Target="https://www.facebook.com/228735667216_10153107791887217_10153107952272217" TargetMode="External"/><Relationship Id="rId396" Type="http://schemas.openxmlformats.org/officeDocument/2006/relationships/hyperlink" Target="https://www.facebook.com/228735667216_10153107791887217_10153109051217217" TargetMode="External"/><Relationship Id="rId395" Type="http://schemas.openxmlformats.org/officeDocument/2006/relationships/hyperlink" Target="https://www.facebook.com/228735667216_10153107791887217_10153107859867217" TargetMode="External"/><Relationship Id="rId394" Type="http://schemas.openxmlformats.org/officeDocument/2006/relationships/hyperlink" Target="https://www.facebook.com/228735667216_10153107791887217_10153110647492217" TargetMode="External"/><Relationship Id="rId393" Type="http://schemas.openxmlformats.org/officeDocument/2006/relationships/hyperlink" Target="https://www.facebook.com/228735667216_10153107791887217_10153108385902217" TargetMode="External"/><Relationship Id="rId399" Type="http://schemas.openxmlformats.org/officeDocument/2006/relationships/hyperlink" Target="https://www.facebook.com/228735667216_10153107791887217_10153108090442217" TargetMode="External"/><Relationship Id="rId398" Type="http://schemas.openxmlformats.org/officeDocument/2006/relationships/hyperlink" Target="https://www.facebook.com/228735667216_10153107791887217_10153107951302217" TargetMode="External"/><Relationship Id="rId397" Type="http://schemas.openxmlformats.org/officeDocument/2006/relationships/hyperlink" Target="https://www.facebook.com/228735667216_10153107791887217_10153109078442217" TargetMode="External"/><Relationship Id="rId40" Type="http://schemas.openxmlformats.org/officeDocument/2006/relationships/hyperlink" Target="https://www.facebook.com/228735667216_10153273091322217_10153273612672217" TargetMode="External"/><Relationship Id="rId42" Type="http://schemas.openxmlformats.org/officeDocument/2006/relationships/hyperlink" Target="https://www.facebook.com/228735667216_10153273091322217_10153273638877217" TargetMode="External"/><Relationship Id="rId41" Type="http://schemas.openxmlformats.org/officeDocument/2006/relationships/hyperlink" Target="https://www.facebook.com/228735667216_10153273091322217_10153273626797217" TargetMode="External"/><Relationship Id="rId44" Type="http://schemas.openxmlformats.org/officeDocument/2006/relationships/hyperlink" Target="https://www.facebook.com/228735667216_10153273091322217_10153274183357217" TargetMode="External"/><Relationship Id="rId43" Type="http://schemas.openxmlformats.org/officeDocument/2006/relationships/hyperlink" Target="https://www.facebook.com/228735667216_10153273091322217_10153273884757217" TargetMode="External"/><Relationship Id="rId46" Type="http://schemas.openxmlformats.org/officeDocument/2006/relationships/hyperlink" Target="https://www.facebook.com/228735667216_10153273091322217_10153274458247217" TargetMode="External"/><Relationship Id="rId45" Type="http://schemas.openxmlformats.org/officeDocument/2006/relationships/hyperlink" Target="https://www.facebook.com/228735667216_10153273091322217_10153274195737217" TargetMode="External"/><Relationship Id="rId48" Type="http://schemas.openxmlformats.org/officeDocument/2006/relationships/hyperlink" Target="https://www.facebook.com/228735667216_10153273091322217_10153274551622217" TargetMode="External"/><Relationship Id="rId47" Type="http://schemas.openxmlformats.org/officeDocument/2006/relationships/hyperlink" Target="https://www.facebook.com/228735667216_10153273091322217_10153274478567217" TargetMode="External"/><Relationship Id="rId49" Type="http://schemas.openxmlformats.org/officeDocument/2006/relationships/hyperlink" Target="https://www.facebook.com/228735667216_10153273091322217_10153274629132217" TargetMode="External"/><Relationship Id="rId31" Type="http://schemas.openxmlformats.org/officeDocument/2006/relationships/hyperlink" Target="https://www.facebook.com/228735667216_10153273091322217_10153273501837217" TargetMode="External"/><Relationship Id="rId30" Type="http://schemas.openxmlformats.org/officeDocument/2006/relationships/hyperlink" Target="https://www.facebook.com/228735667216_10153273091322217_10153273497122217" TargetMode="External"/><Relationship Id="rId33" Type="http://schemas.openxmlformats.org/officeDocument/2006/relationships/hyperlink" Target="https://www.facebook.com/228735667216_10153273091322217_10153273512942217" TargetMode="External"/><Relationship Id="rId32" Type="http://schemas.openxmlformats.org/officeDocument/2006/relationships/hyperlink" Target="https://www.facebook.com/228735667216_10153273091322217_10153273502382217" TargetMode="External"/><Relationship Id="rId35" Type="http://schemas.openxmlformats.org/officeDocument/2006/relationships/hyperlink" Target="https://www.facebook.com/228735667216_10153273091322217_10153273532107217" TargetMode="External"/><Relationship Id="rId34" Type="http://schemas.openxmlformats.org/officeDocument/2006/relationships/hyperlink" Target="https://www.facebook.com/228735667216_10153273091322217_10153273517537217" TargetMode="External"/><Relationship Id="rId37" Type="http://schemas.openxmlformats.org/officeDocument/2006/relationships/hyperlink" Target="https://www.facebook.com/228735667216_10153273091322217_10153273578212217" TargetMode="External"/><Relationship Id="rId36" Type="http://schemas.openxmlformats.org/officeDocument/2006/relationships/hyperlink" Target="https://www.facebook.com/228735667216_10153273091322217_10153273568412217" TargetMode="External"/><Relationship Id="rId39" Type="http://schemas.openxmlformats.org/officeDocument/2006/relationships/hyperlink" Target="https://www.facebook.com/228735667216_10153273091322217_10153273607947217" TargetMode="External"/><Relationship Id="rId38" Type="http://schemas.openxmlformats.org/officeDocument/2006/relationships/hyperlink" Target="https://www.facebook.com/228735667216_10153273091322217_10153273586332217" TargetMode="External"/><Relationship Id="rId20" Type="http://schemas.openxmlformats.org/officeDocument/2006/relationships/hyperlink" Target="https://www.facebook.com/228735667216_10153273091322217_10153273416637217" TargetMode="External"/><Relationship Id="rId22" Type="http://schemas.openxmlformats.org/officeDocument/2006/relationships/hyperlink" Target="https://www.facebook.com/228735667216_10153273091322217_10153273428452217" TargetMode="External"/><Relationship Id="rId21" Type="http://schemas.openxmlformats.org/officeDocument/2006/relationships/hyperlink" Target="https://www.facebook.com/228735667216_10153273091322217_10153273419642217" TargetMode="External"/><Relationship Id="rId24" Type="http://schemas.openxmlformats.org/officeDocument/2006/relationships/hyperlink" Target="https://www.facebook.com/228735667216_10153273091322217_10153273456022217" TargetMode="External"/><Relationship Id="rId23" Type="http://schemas.openxmlformats.org/officeDocument/2006/relationships/hyperlink" Target="https://www.facebook.com/228735667216_10153273091322217_10153273431247217" TargetMode="External"/><Relationship Id="rId26" Type="http://schemas.openxmlformats.org/officeDocument/2006/relationships/hyperlink" Target="https://www.facebook.com/228735667216_10153273091322217_10153273470962217" TargetMode="External"/><Relationship Id="rId25" Type="http://schemas.openxmlformats.org/officeDocument/2006/relationships/hyperlink" Target="https://www.facebook.com/228735667216_10153273091322217_10153273462762217" TargetMode="External"/><Relationship Id="rId28" Type="http://schemas.openxmlformats.org/officeDocument/2006/relationships/hyperlink" Target="https://www.facebook.com/228735667216_10153273091322217_10153273495147217" TargetMode="External"/><Relationship Id="rId27" Type="http://schemas.openxmlformats.org/officeDocument/2006/relationships/hyperlink" Target="https://www.facebook.com/228735667216_10153273091322217_10153273471372217" TargetMode="External"/><Relationship Id="rId29" Type="http://schemas.openxmlformats.org/officeDocument/2006/relationships/hyperlink" Target="https://www.facebook.com/228735667216_10153273091322217_10153273495382217" TargetMode="External"/><Relationship Id="rId11" Type="http://schemas.openxmlformats.org/officeDocument/2006/relationships/hyperlink" Target="https://www.facebook.com/228735667216_10153273091322217_10153273313957217" TargetMode="External"/><Relationship Id="rId10" Type="http://schemas.openxmlformats.org/officeDocument/2006/relationships/hyperlink" Target="https://www.facebook.com/228735667216_10153273091322217_10153273287852217" TargetMode="External"/><Relationship Id="rId13" Type="http://schemas.openxmlformats.org/officeDocument/2006/relationships/hyperlink" Target="https://www.facebook.com/228735667216_10153273091322217_10153273355712217" TargetMode="External"/><Relationship Id="rId12" Type="http://schemas.openxmlformats.org/officeDocument/2006/relationships/hyperlink" Target="https://www.facebook.com/228735667216_10153273091322217_10153273328027217" TargetMode="External"/><Relationship Id="rId15" Type="http://schemas.openxmlformats.org/officeDocument/2006/relationships/hyperlink" Target="https://www.facebook.com/228735667216_10153273091322217_10153273383742217" TargetMode="External"/><Relationship Id="rId14" Type="http://schemas.openxmlformats.org/officeDocument/2006/relationships/hyperlink" Target="https://www.facebook.com/228735667216_10153273091322217_10153273379912217" TargetMode="External"/><Relationship Id="rId17" Type="http://schemas.openxmlformats.org/officeDocument/2006/relationships/hyperlink" Target="https://www.facebook.com/228735667216_10153273091322217_10153273400197217" TargetMode="External"/><Relationship Id="rId16" Type="http://schemas.openxmlformats.org/officeDocument/2006/relationships/hyperlink" Target="https://www.facebook.com/228735667216_10153273091322217_10153273396477217" TargetMode="External"/><Relationship Id="rId19" Type="http://schemas.openxmlformats.org/officeDocument/2006/relationships/hyperlink" Target="https://www.facebook.com/228735667216_10153273091322217_10153273413097217" TargetMode="External"/><Relationship Id="rId18" Type="http://schemas.openxmlformats.org/officeDocument/2006/relationships/hyperlink" Target="https://www.facebook.com/228735667216_10153273091322217_10153273403332217" TargetMode="External"/><Relationship Id="rId84" Type="http://schemas.openxmlformats.org/officeDocument/2006/relationships/hyperlink" Target="https://www.facebook.com/228735667216_10153273091322217_10153276364522217" TargetMode="External"/><Relationship Id="rId83" Type="http://schemas.openxmlformats.org/officeDocument/2006/relationships/hyperlink" Target="https://www.facebook.com/228735667216_10153273091322217_10153273429037217" TargetMode="External"/><Relationship Id="rId86" Type="http://schemas.openxmlformats.org/officeDocument/2006/relationships/hyperlink" Target="https://www.facebook.com/228735667216_10153273091322217_10153273094977217" TargetMode="External"/><Relationship Id="rId85" Type="http://schemas.openxmlformats.org/officeDocument/2006/relationships/hyperlink" Target="https://www.facebook.com/228735667216_10153273091322217_10153278223252217" TargetMode="External"/><Relationship Id="rId88" Type="http://schemas.openxmlformats.org/officeDocument/2006/relationships/hyperlink" Target="https://www.facebook.com/228735667216_10153273091322217_10153273100597217" TargetMode="External"/><Relationship Id="rId87" Type="http://schemas.openxmlformats.org/officeDocument/2006/relationships/hyperlink" Target="https://www.facebook.com/228735667216_10153273091322217_10153273098782217" TargetMode="External"/><Relationship Id="rId89" Type="http://schemas.openxmlformats.org/officeDocument/2006/relationships/hyperlink" Target="https://www.facebook.com/228735667216_10153273091322217_10153273111047217" TargetMode="External"/><Relationship Id="rId80" Type="http://schemas.openxmlformats.org/officeDocument/2006/relationships/hyperlink" Target="https://www.facebook.com/228735667216_10153273091322217_10153273156752217" TargetMode="External"/><Relationship Id="rId82" Type="http://schemas.openxmlformats.org/officeDocument/2006/relationships/hyperlink" Target="https://www.facebook.com/228735667216_10153273091322217_10153273352822217" TargetMode="External"/><Relationship Id="rId81" Type="http://schemas.openxmlformats.org/officeDocument/2006/relationships/hyperlink" Target="https://www.facebook.com/228735667216_10153273091322217_10153273348767217" TargetMode="External"/><Relationship Id="rId73" Type="http://schemas.openxmlformats.org/officeDocument/2006/relationships/hyperlink" Target="https://www.facebook.com/228735667216_10153273091322217_10153280892887217" TargetMode="External"/><Relationship Id="rId72" Type="http://schemas.openxmlformats.org/officeDocument/2006/relationships/hyperlink" Target="https://www.facebook.com/228735667216_10153273091322217_10153280522167217" TargetMode="External"/><Relationship Id="rId75" Type="http://schemas.openxmlformats.org/officeDocument/2006/relationships/hyperlink" Target="https://www.facebook.com/228735667216_10153273091322217_10153273109197217" TargetMode="External"/><Relationship Id="rId74" Type="http://schemas.openxmlformats.org/officeDocument/2006/relationships/hyperlink" Target="https://www.facebook.com/228735667216_10153273091322217_10153281119832217" TargetMode="External"/><Relationship Id="rId77" Type="http://schemas.openxmlformats.org/officeDocument/2006/relationships/hyperlink" Target="https://www.facebook.com/228735667216_10153273091322217_10153273129122217" TargetMode="External"/><Relationship Id="rId76" Type="http://schemas.openxmlformats.org/officeDocument/2006/relationships/hyperlink" Target="https://www.facebook.com/228735667216_10153273091322217_10153273117542217" TargetMode="External"/><Relationship Id="rId79" Type="http://schemas.openxmlformats.org/officeDocument/2006/relationships/hyperlink" Target="https://www.facebook.com/228735667216_10153273091322217_10153273155997217" TargetMode="External"/><Relationship Id="rId78" Type="http://schemas.openxmlformats.org/officeDocument/2006/relationships/hyperlink" Target="https://www.facebook.com/228735667216_10153273091322217_10153273138112217" TargetMode="External"/><Relationship Id="rId71" Type="http://schemas.openxmlformats.org/officeDocument/2006/relationships/hyperlink" Target="https://www.facebook.com/228735667216_10153273091322217_10153279985932217" TargetMode="External"/><Relationship Id="rId70" Type="http://schemas.openxmlformats.org/officeDocument/2006/relationships/hyperlink" Target="https://www.facebook.com/228735667216_10153273091322217_10153279706327217" TargetMode="External"/><Relationship Id="rId62" Type="http://schemas.openxmlformats.org/officeDocument/2006/relationships/hyperlink" Target="https://www.facebook.com/228735667216_10153273091322217_10153275160337217" TargetMode="External"/><Relationship Id="rId61" Type="http://schemas.openxmlformats.org/officeDocument/2006/relationships/hyperlink" Target="https://www.facebook.com/228735667216_10153273091322217_10153275087157217" TargetMode="External"/><Relationship Id="rId64" Type="http://schemas.openxmlformats.org/officeDocument/2006/relationships/hyperlink" Target="https://www.facebook.com/228735667216_10153273091322217_10153275646947217" TargetMode="External"/><Relationship Id="rId63" Type="http://schemas.openxmlformats.org/officeDocument/2006/relationships/hyperlink" Target="https://www.facebook.com/228735667216_10153273091322217_10153275354512217" TargetMode="External"/><Relationship Id="rId66" Type="http://schemas.openxmlformats.org/officeDocument/2006/relationships/hyperlink" Target="https://www.facebook.com/228735667216_10153273091322217_10153275934027217" TargetMode="External"/><Relationship Id="rId65" Type="http://schemas.openxmlformats.org/officeDocument/2006/relationships/hyperlink" Target="http://www.israelvideonetwork.com/the-untold-story-of-violent-muslim-opinions-graphic-warning/" TargetMode="External"/><Relationship Id="rId68" Type="http://schemas.openxmlformats.org/officeDocument/2006/relationships/hyperlink" Target="https://www.facebook.com/228735667216_10153273091322217_10153277625892217" TargetMode="External"/><Relationship Id="rId67" Type="http://schemas.openxmlformats.org/officeDocument/2006/relationships/hyperlink" Target="https://www.facebook.com/228735667216_10153273091322217_10153276251362217" TargetMode="External"/><Relationship Id="rId60" Type="http://schemas.openxmlformats.org/officeDocument/2006/relationships/hyperlink" Target="https://www.facebook.com/228735667216_10153273091322217_10153275043607217" TargetMode="External"/><Relationship Id="rId69" Type="http://schemas.openxmlformats.org/officeDocument/2006/relationships/hyperlink" Target="https://www.facebook.com/228735667216_10153273091322217_10153279512802217" TargetMode="External"/><Relationship Id="rId51" Type="http://schemas.openxmlformats.org/officeDocument/2006/relationships/hyperlink" Target="https://www.facebook.com/228735667216_10153273091322217_10153274666182217" TargetMode="External"/><Relationship Id="rId50" Type="http://schemas.openxmlformats.org/officeDocument/2006/relationships/hyperlink" Target="https://www.facebook.com/228735667216_10153273091322217_10153274631072217" TargetMode="External"/><Relationship Id="rId53" Type="http://schemas.openxmlformats.org/officeDocument/2006/relationships/hyperlink" Target="https://www.facebook.com/228735667216_10153273091322217_10153274753137217" TargetMode="External"/><Relationship Id="rId52" Type="http://schemas.openxmlformats.org/officeDocument/2006/relationships/hyperlink" Target="https://www.facebook.com/228735667216_10153273091322217_10153274751667217" TargetMode="External"/><Relationship Id="rId55" Type="http://schemas.openxmlformats.org/officeDocument/2006/relationships/hyperlink" Target="https://www.facebook.com/228735667216_10153273091322217_10153274813862217" TargetMode="External"/><Relationship Id="rId54" Type="http://schemas.openxmlformats.org/officeDocument/2006/relationships/hyperlink" Target="https://www.facebook.com/228735667216_10153273091322217_10153274783672217" TargetMode="External"/><Relationship Id="rId57" Type="http://schemas.openxmlformats.org/officeDocument/2006/relationships/hyperlink" Target="https://www.facebook.com/228735667216_10153273091322217_10153274875427217" TargetMode="External"/><Relationship Id="rId56" Type="http://schemas.openxmlformats.org/officeDocument/2006/relationships/hyperlink" Target="https://www.facebook.com/228735667216_10153273091322217_10153274866417217" TargetMode="External"/><Relationship Id="rId59" Type="http://schemas.openxmlformats.org/officeDocument/2006/relationships/hyperlink" Target="https://www.facebook.com/228735667216_10153273091322217_10153274924212217" TargetMode="External"/><Relationship Id="rId58" Type="http://schemas.openxmlformats.org/officeDocument/2006/relationships/hyperlink" Target="https://www.facebook.com/228735667216_10153273091322217_10153274913557217" TargetMode="External"/><Relationship Id="rId349" Type="http://schemas.openxmlformats.org/officeDocument/2006/relationships/hyperlink" Target="https://www.facebook.com/228735667216_10153107791887217_10153108345922217" TargetMode="External"/><Relationship Id="rId348" Type="http://schemas.openxmlformats.org/officeDocument/2006/relationships/hyperlink" Target="https://www.facebook.com/228735667216_10153107791887217_10153108187047217" TargetMode="External"/><Relationship Id="rId347" Type="http://schemas.openxmlformats.org/officeDocument/2006/relationships/hyperlink" Target="https://www.facebook.com/228735667216_10153107791887217_10153107847927217" TargetMode="External"/><Relationship Id="rId346" Type="http://schemas.openxmlformats.org/officeDocument/2006/relationships/hyperlink" Target="https://www.facebook.com/228735667216_10153107791887217_10153110031567217" TargetMode="External"/><Relationship Id="rId341" Type="http://schemas.openxmlformats.org/officeDocument/2006/relationships/hyperlink" Target="https://www.facebook.com/228735667216_10153107791887217_10153107880447217" TargetMode="External"/><Relationship Id="rId340" Type="http://schemas.openxmlformats.org/officeDocument/2006/relationships/hyperlink" Target="https://www.facebook.com/228735667216_10153107791887217_10153107871392217" TargetMode="External"/><Relationship Id="rId345" Type="http://schemas.openxmlformats.org/officeDocument/2006/relationships/hyperlink" Target="https://www.facebook.com/228735667216_10153107791887217_10153108988767217" TargetMode="External"/><Relationship Id="rId344" Type="http://schemas.openxmlformats.org/officeDocument/2006/relationships/hyperlink" Target="https://www.facebook.com/228735667216_10153107791887217_10153108776017217" TargetMode="External"/><Relationship Id="rId343" Type="http://schemas.openxmlformats.org/officeDocument/2006/relationships/hyperlink" Target="https://www.facebook.com/228735667216_10153107791887217_10153108667852217" TargetMode="External"/><Relationship Id="rId342" Type="http://schemas.openxmlformats.org/officeDocument/2006/relationships/hyperlink" Target="https://www.facebook.com/228735667216_10153107791887217_10153108377672217" TargetMode="External"/><Relationship Id="rId338" Type="http://schemas.openxmlformats.org/officeDocument/2006/relationships/hyperlink" Target="https://www.facebook.com/228735667216_10153107791887217_10153107855592217" TargetMode="External"/><Relationship Id="rId337" Type="http://schemas.openxmlformats.org/officeDocument/2006/relationships/hyperlink" Target="https://www.facebook.com/228735667216_10153107791887217_10153108337782217" TargetMode="External"/><Relationship Id="rId336" Type="http://schemas.openxmlformats.org/officeDocument/2006/relationships/hyperlink" Target="https://www.facebook.com/228735667216_10153107791887217_10153108245337217" TargetMode="External"/><Relationship Id="rId335" Type="http://schemas.openxmlformats.org/officeDocument/2006/relationships/hyperlink" Target="https://www.facebook.com/228735667216_10153107791887217_10153108242017217" TargetMode="External"/><Relationship Id="rId339" Type="http://schemas.openxmlformats.org/officeDocument/2006/relationships/hyperlink" Target="https://www.facebook.com/228735667216_10153107791887217_10153107862027217" TargetMode="External"/><Relationship Id="rId330" Type="http://schemas.openxmlformats.org/officeDocument/2006/relationships/hyperlink" Target="https://www.facebook.com/228735667216_10153107791887217_10153107818767217" TargetMode="External"/><Relationship Id="rId334" Type="http://schemas.openxmlformats.org/officeDocument/2006/relationships/hyperlink" Target="https://www.facebook.com/228735667216_10153107791887217_10153108240622217" TargetMode="External"/><Relationship Id="rId333" Type="http://schemas.openxmlformats.org/officeDocument/2006/relationships/hyperlink" Target="https://www.facebook.com/228735667216_10153107791887217_10153108239947217" TargetMode="External"/><Relationship Id="rId332" Type="http://schemas.openxmlformats.org/officeDocument/2006/relationships/hyperlink" Target="https://www.facebook.com/228735667216_10153107791887217_10153108233292217" TargetMode="External"/><Relationship Id="rId331" Type="http://schemas.openxmlformats.org/officeDocument/2006/relationships/hyperlink" Target="https://www.facebook.com/228735667216_10153107791887217_10153107875522217" TargetMode="External"/><Relationship Id="rId370" Type="http://schemas.openxmlformats.org/officeDocument/2006/relationships/hyperlink" Target="https://www.facebook.com/228735667216_10153107791887217_10153107863857217" TargetMode="External"/><Relationship Id="rId369" Type="http://schemas.openxmlformats.org/officeDocument/2006/relationships/hyperlink" Target="https://www.facebook.com/228735667216_10153107791887217_10153107852677217" TargetMode="External"/><Relationship Id="rId368" Type="http://schemas.openxmlformats.org/officeDocument/2006/relationships/hyperlink" Target="https://www.facebook.com/228735667216_10153107791887217_10153108859447217" TargetMode="External"/><Relationship Id="rId363" Type="http://schemas.openxmlformats.org/officeDocument/2006/relationships/hyperlink" Target="https://www.facebook.com/228735667216_10153107791887217_10153107868022217" TargetMode="External"/><Relationship Id="rId362" Type="http://schemas.openxmlformats.org/officeDocument/2006/relationships/hyperlink" Target="https://www.facebook.com/228735667216_10153107791887217_10153109888222217" TargetMode="External"/><Relationship Id="rId361" Type="http://schemas.openxmlformats.org/officeDocument/2006/relationships/hyperlink" Target="https://www.facebook.com/228735667216_10153107791887217_10153109887307217" TargetMode="External"/><Relationship Id="rId360" Type="http://schemas.openxmlformats.org/officeDocument/2006/relationships/hyperlink" Target="https://www.facebook.com/228735667216_10153107791887217_10153109885297217" TargetMode="External"/><Relationship Id="rId367" Type="http://schemas.openxmlformats.org/officeDocument/2006/relationships/hyperlink" Target="https://www.facebook.com/228735667216_10153107791887217_10153108807427217" TargetMode="External"/><Relationship Id="rId366" Type="http://schemas.openxmlformats.org/officeDocument/2006/relationships/hyperlink" Target="https://www.facebook.com/228735667216_10153107791887217_10153107894797217" TargetMode="External"/><Relationship Id="rId365" Type="http://schemas.openxmlformats.org/officeDocument/2006/relationships/hyperlink" Target="https://www.facebook.com/228735667216_10153107791887217_10153107826547217" TargetMode="External"/><Relationship Id="rId364" Type="http://schemas.openxmlformats.org/officeDocument/2006/relationships/hyperlink" Target="https://www.facebook.com/228735667216_10153107791887217_10153107796607217" TargetMode="External"/><Relationship Id="rId95" Type="http://schemas.openxmlformats.org/officeDocument/2006/relationships/hyperlink" Target="https://www.facebook.com/228735667216_10153273091322217_10153273206542217" TargetMode="External"/><Relationship Id="rId94" Type="http://schemas.openxmlformats.org/officeDocument/2006/relationships/hyperlink" Target="https://www.facebook.com/228735667216_10153273091322217_10153273142832217" TargetMode="External"/><Relationship Id="rId97" Type="http://schemas.openxmlformats.org/officeDocument/2006/relationships/hyperlink" Target="https://www.facebook.com/228735667216_10153273091322217_10153273226387217" TargetMode="External"/><Relationship Id="rId96" Type="http://schemas.openxmlformats.org/officeDocument/2006/relationships/hyperlink" Target="https://www.facebook.com/228735667216_10153273091322217_10153273207802217" TargetMode="External"/><Relationship Id="rId99" Type="http://schemas.openxmlformats.org/officeDocument/2006/relationships/hyperlink" Target="https://www.facebook.com/228735667216_10153273091322217_10153273139742217" TargetMode="External"/><Relationship Id="rId98" Type="http://schemas.openxmlformats.org/officeDocument/2006/relationships/hyperlink" Target="https://www.facebook.com/228735667216_10153273091322217_10153273300157217" TargetMode="External"/><Relationship Id="rId91" Type="http://schemas.openxmlformats.org/officeDocument/2006/relationships/hyperlink" Target="https://www.facebook.com/228735667216_10153273091322217_10153273120962217" TargetMode="External"/><Relationship Id="rId90" Type="http://schemas.openxmlformats.org/officeDocument/2006/relationships/hyperlink" Target="https://www.facebook.com/228735667216_10153273091322217_10153273112742217" TargetMode="External"/><Relationship Id="rId93" Type="http://schemas.openxmlformats.org/officeDocument/2006/relationships/hyperlink" Target="https://www.facebook.com/228735667216_10153273091322217_10153273137077217" TargetMode="External"/><Relationship Id="rId92" Type="http://schemas.openxmlformats.org/officeDocument/2006/relationships/hyperlink" Target="https://www.facebook.com/228735667216_10153273091322217_10153273127467217" TargetMode="External"/><Relationship Id="rId359" Type="http://schemas.openxmlformats.org/officeDocument/2006/relationships/hyperlink" Target="https://www.facebook.com/228735667216_10153107791887217_10153108798707217" TargetMode="External"/><Relationship Id="rId358" Type="http://schemas.openxmlformats.org/officeDocument/2006/relationships/hyperlink" Target="https://www.facebook.com/228735667216_10153107791887217_10153108378357217" TargetMode="External"/><Relationship Id="rId357" Type="http://schemas.openxmlformats.org/officeDocument/2006/relationships/hyperlink" Target="https://www.facebook.com/228735667216_10153107791887217_10153108378257217" TargetMode="External"/><Relationship Id="rId352" Type="http://schemas.openxmlformats.org/officeDocument/2006/relationships/hyperlink" Target="https://www.facebook.com/228735667216_10153107791887217_10153108838817217" TargetMode="External"/><Relationship Id="rId351" Type="http://schemas.openxmlformats.org/officeDocument/2006/relationships/hyperlink" Target="https://www.facebook.com/228735667216_10153107791887217_10153108513672217" TargetMode="External"/><Relationship Id="rId350" Type="http://schemas.openxmlformats.org/officeDocument/2006/relationships/hyperlink" Target="https://www.facebook.com/228735667216_10153107791887217_10153108376432217" TargetMode="External"/><Relationship Id="rId356" Type="http://schemas.openxmlformats.org/officeDocument/2006/relationships/hyperlink" Target="https://www.facebook.com/228735667216_10153107791887217_10153108271317217" TargetMode="External"/><Relationship Id="rId355" Type="http://schemas.openxmlformats.org/officeDocument/2006/relationships/hyperlink" Target="https://www.facebook.com/228735667216_10153107791887217_10153108170622217" TargetMode="External"/><Relationship Id="rId354" Type="http://schemas.openxmlformats.org/officeDocument/2006/relationships/hyperlink" Target="https://www.facebook.com/228735667216_10153107791887217_10153107851767217" TargetMode="External"/><Relationship Id="rId353" Type="http://schemas.openxmlformats.org/officeDocument/2006/relationships/hyperlink" Target="https://www.facebook.com/228735667216_10153107791887217_10153107827917217" TargetMode="External"/><Relationship Id="rId305" Type="http://schemas.openxmlformats.org/officeDocument/2006/relationships/hyperlink" Target="https://www.facebook.com/228735667216_10153107791887217_10153108568577217" TargetMode="External"/><Relationship Id="rId304" Type="http://schemas.openxmlformats.org/officeDocument/2006/relationships/hyperlink" Target="https://www.facebook.com/228735667216_10153107791887217_10153108335802217" TargetMode="External"/><Relationship Id="rId303" Type="http://schemas.openxmlformats.org/officeDocument/2006/relationships/hyperlink" Target="https://www.facebook.com/228735667216_10153107791887217_10153108333847217" TargetMode="External"/><Relationship Id="rId302" Type="http://schemas.openxmlformats.org/officeDocument/2006/relationships/hyperlink" Target="https://www.facebook.com/228735667216_10153107791887217_10153108275322217" TargetMode="External"/><Relationship Id="rId309" Type="http://schemas.openxmlformats.org/officeDocument/2006/relationships/hyperlink" Target="https://www.facebook.com/228735667216_10153107791887217_10153107823677217" TargetMode="External"/><Relationship Id="rId308" Type="http://schemas.openxmlformats.org/officeDocument/2006/relationships/hyperlink" Target="https://www.facebook.com/228735667216_10153107791887217_10153107795367217" TargetMode="External"/><Relationship Id="rId307" Type="http://schemas.openxmlformats.org/officeDocument/2006/relationships/hyperlink" Target="https://www.facebook.com/228735667216_10153107791887217_10153108643137217" TargetMode="External"/><Relationship Id="rId306" Type="http://schemas.openxmlformats.org/officeDocument/2006/relationships/hyperlink" Target="https://www.facebook.com/228735667216_10153107791887217_10153108613597217" TargetMode="External"/><Relationship Id="rId301" Type="http://schemas.openxmlformats.org/officeDocument/2006/relationships/hyperlink" Target="https://www.facebook.com/228735667216_10153107791887217_10153108258347217" TargetMode="External"/><Relationship Id="rId300" Type="http://schemas.openxmlformats.org/officeDocument/2006/relationships/hyperlink" Target="https://www.facebook.com/228735667216_10153107791887217_10153108184887217" TargetMode="External"/><Relationship Id="rId327" Type="http://schemas.openxmlformats.org/officeDocument/2006/relationships/hyperlink" Target="https://www.facebook.com/228735667216_10153107791887217_10153110094007217" TargetMode="External"/><Relationship Id="rId326" Type="http://schemas.openxmlformats.org/officeDocument/2006/relationships/hyperlink" Target="https://www.facebook.com/228735667216_10153107791887217_10153110089912217" TargetMode="External"/><Relationship Id="rId325" Type="http://schemas.openxmlformats.org/officeDocument/2006/relationships/hyperlink" Target="https://www.facebook.com/228735667216_10153107791887217_10153110089322217" TargetMode="External"/><Relationship Id="rId324" Type="http://schemas.openxmlformats.org/officeDocument/2006/relationships/hyperlink" Target="https://www.facebook.com/228735667216_10153107791887217_10153110085332217" TargetMode="External"/><Relationship Id="rId329" Type="http://schemas.openxmlformats.org/officeDocument/2006/relationships/hyperlink" Target="https://www.facebook.com/228735667216_10153107791887217_10153110116737217" TargetMode="External"/><Relationship Id="rId328" Type="http://schemas.openxmlformats.org/officeDocument/2006/relationships/hyperlink" Target="https://www.facebook.com/228735667216_10153107791887217_10153110100872217" TargetMode="External"/><Relationship Id="rId323" Type="http://schemas.openxmlformats.org/officeDocument/2006/relationships/hyperlink" Target="https://www.facebook.com/228735667216_10153107791887217_10153110083672217" TargetMode="External"/><Relationship Id="rId322" Type="http://schemas.openxmlformats.org/officeDocument/2006/relationships/hyperlink" Target="https://www.facebook.com/228735667216_10153107791887217_10153110082387217" TargetMode="External"/><Relationship Id="rId321" Type="http://schemas.openxmlformats.org/officeDocument/2006/relationships/hyperlink" Target="https://www.facebook.com/228735667216_10153107791887217_10153110077542217" TargetMode="External"/><Relationship Id="rId320" Type="http://schemas.openxmlformats.org/officeDocument/2006/relationships/hyperlink" Target="https://www.facebook.com/228735667216_10153107791887217_10153110075002217" TargetMode="External"/><Relationship Id="rId316" Type="http://schemas.openxmlformats.org/officeDocument/2006/relationships/hyperlink" Target="https://www.facebook.com/228735667216_10153107791887217_10153108987352217" TargetMode="External"/><Relationship Id="rId315" Type="http://schemas.openxmlformats.org/officeDocument/2006/relationships/hyperlink" Target="https://www.facebook.com/228735667216_10153107791887217_10153108133152217" TargetMode="External"/><Relationship Id="rId314" Type="http://schemas.openxmlformats.org/officeDocument/2006/relationships/hyperlink" Target="https://www.facebook.com/228735667216_10153107791887217_10153107932007217" TargetMode="External"/><Relationship Id="rId313" Type="http://schemas.openxmlformats.org/officeDocument/2006/relationships/hyperlink" Target="https://www.facebook.com/228735667216_10153107791887217_10153107924377217" TargetMode="External"/><Relationship Id="rId319" Type="http://schemas.openxmlformats.org/officeDocument/2006/relationships/hyperlink" Target="https://www.facebook.com/228735667216_10153107791887217_10153110070762217" TargetMode="External"/><Relationship Id="rId318" Type="http://schemas.openxmlformats.org/officeDocument/2006/relationships/hyperlink" Target="https://www.facebook.com/228735667216_10153107791887217_10153110063077217" TargetMode="External"/><Relationship Id="rId317" Type="http://schemas.openxmlformats.org/officeDocument/2006/relationships/hyperlink" Target="https://www.facebook.com/228735667216_10153107791887217_10153110054762217" TargetMode="External"/><Relationship Id="rId312" Type="http://schemas.openxmlformats.org/officeDocument/2006/relationships/hyperlink" Target="https://www.facebook.com/228735667216_10153107791887217_10153107886467217" TargetMode="External"/><Relationship Id="rId311" Type="http://schemas.openxmlformats.org/officeDocument/2006/relationships/hyperlink" Target="https://www.facebook.com/228735667216_10153107791887217_10153107881357217" TargetMode="External"/><Relationship Id="rId310" Type="http://schemas.openxmlformats.org/officeDocument/2006/relationships/hyperlink" Target="https://www.facebook.com/228735667216_10153107791887217_10153107848132217" TargetMode="External"/><Relationship Id="rId297" Type="http://schemas.openxmlformats.org/officeDocument/2006/relationships/hyperlink" Target="https://www.facebook.com/228735667216_10153107791887217_10153107877417217" TargetMode="External"/><Relationship Id="rId296" Type="http://schemas.openxmlformats.org/officeDocument/2006/relationships/hyperlink" Target="https://www.facebook.com/228735667216_10153107791887217_10153107872902217" TargetMode="External"/><Relationship Id="rId295" Type="http://schemas.openxmlformats.org/officeDocument/2006/relationships/hyperlink" Target="https://www.facebook.com/228735667216_10153107791887217_10153107856432217" TargetMode="External"/><Relationship Id="rId294" Type="http://schemas.openxmlformats.org/officeDocument/2006/relationships/hyperlink" Target="https://www.facebook.com/228735667216_10153107791887217_10153107817082217" TargetMode="External"/><Relationship Id="rId299" Type="http://schemas.openxmlformats.org/officeDocument/2006/relationships/hyperlink" Target="https://www.facebook.com/228735667216_10153107791887217_10153108130627217" TargetMode="External"/><Relationship Id="rId298" Type="http://schemas.openxmlformats.org/officeDocument/2006/relationships/hyperlink" Target="https://www.facebook.com/228735667216_10153107791887217_10153107939977217" TargetMode="External"/><Relationship Id="rId271" Type="http://schemas.openxmlformats.org/officeDocument/2006/relationships/hyperlink" Target="https://www.facebook.com/228735667216_10153107791887217_10153107851957217" TargetMode="External"/><Relationship Id="rId270" Type="http://schemas.openxmlformats.org/officeDocument/2006/relationships/hyperlink" Target="https://www.facebook.com/228735667216_10153107791887217_10153107848967217" TargetMode="External"/><Relationship Id="rId269" Type="http://schemas.openxmlformats.org/officeDocument/2006/relationships/hyperlink" Target="https://www.facebook.com/228735667216_10153107791887217_10153107847607217" TargetMode="External"/><Relationship Id="rId264" Type="http://schemas.openxmlformats.org/officeDocument/2006/relationships/hyperlink" Target="https://www.facebook.com/228735667216_10153107791887217_10153111011747217" TargetMode="External"/><Relationship Id="rId263" Type="http://schemas.openxmlformats.org/officeDocument/2006/relationships/hyperlink" Target="https://www.facebook.com/228735667216_10153107791887217_10153109970267217" TargetMode="External"/><Relationship Id="rId262" Type="http://schemas.openxmlformats.org/officeDocument/2006/relationships/hyperlink" Target="https://www.facebook.com/228735667216_10153107791887217_10153109403512217" TargetMode="External"/><Relationship Id="rId261" Type="http://schemas.openxmlformats.org/officeDocument/2006/relationships/hyperlink" Target="https://www.facebook.com/228735667216_10153107791887217_10153109031782217" TargetMode="External"/><Relationship Id="rId268" Type="http://schemas.openxmlformats.org/officeDocument/2006/relationships/hyperlink" Target="https://www.facebook.com/228735667216_10153107791887217_10153107800727217" TargetMode="External"/><Relationship Id="rId267" Type="http://schemas.openxmlformats.org/officeDocument/2006/relationships/hyperlink" Target="https://www.facebook.com/228735667216_10153107791887217_187826955094723" TargetMode="External"/><Relationship Id="rId266" Type="http://schemas.openxmlformats.org/officeDocument/2006/relationships/hyperlink" Target="https://www.facebook.com/228735667216_10153107791887217_10153128280117217" TargetMode="External"/><Relationship Id="rId265" Type="http://schemas.openxmlformats.org/officeDocument/2006/relationships/hyperlink" Target="https://www.facebook.com/228735667216_10153107791887217_10153117577207217" TargetMode="External"/><Relationship Id="rId260" Type="http://schemas.openxmlformats.org/officeDocument/2006/relationships/hyperlink" Target="https://www.facebook.com/228735667216_10153107791887217_10153108787702217" TargetMode="External"/><Relationship Id="rId259" Type="http://schemas.openxmlformats.org/officeDocument/2006/relationships/hyperlink" Target="https://www.facebook.com/228735667216_10153107791887217_10153108693047217" TargetMode="External"/><Relationship Id="rId258" Type="http://schemas.openxmlformats.org/officeDocument/2006/relationships/hyperlink" Target="https://www.facebook.com/228735667216_10153107791887217_10153108652512217" TargetMode="External"/><Relationship Id="rId253" Type="http://schemas.openxmlformats.org/officeDocument/2006/relationships/hyperlink" Target="https://www.facebook.com/228735667216_10153107791887217_10153108482187217" TargetMode="External"/><Relationship Id="rId252" Type="http://schemas.openxmlformats.org/officeDocument/2006/relationships/hyperlink" Target="https://www.facebook.com/228735667216_10153107791887217_10153108452872217" TargetMode="External"/><Relationship Id="rId251" Type="http://schemas.openxmlformats.org/officeDocument/2006/relationships/hyperlink" Target="https://www.facebook.com/228735667216_10153107791887217_10153108449187217" TargetMode="External"/><Relationship Id="rId250" Type="http://schemas.openxmlformats.org/officeDocument/2006/relationships/hyperlink" Target="https://www.facebook.com/228735667216_10153107791887217_10153108434007217" TargetMode="External"/><Relationship Id="rId257" Type="http://schemas.openxmlformats.org/officeDocument/2006/relationships/hyperlink" Target="https://www.facebook.com/228735667216_10153107791887217_10153108649537217" TargetMode="External"/><Relationship Id="rId256" Type="http://schemas.openxmlformats.org/officeDocument/2006/relationships/hyperlink" Target="https://www.facebook.com/228735667216_10153107791887217_10153108520217217" TargetMode="External"/><Relationship Id="rId255" Type="http://schemas.openxmlformats.org/officeDocument/2006/relationships/hyperlink" Target="https://www.facebook.com/228735667216_10153107791887217_10153108512727217" TargetMode="External"/><Relationship Id="rId254" Type="http://schemas.openxmlformats.org/officeDocument/2006/relationships/hyperlink" Target="https://www.facebook.com/228735667216_10153107791887217_10153108502032217" TargetMode="External"/><Relationship Id="rId293" Type="http://schemas.openxmlformats.org/officeDocument/2006/relationships/hyperlink" Target="https://www.facebook.com/228735667216_10153107791887217_10153111036867217" TargetMode="External"/><Relationship Id="rId292" Type="http://schemas.openxmlformats.org/officeDocument/2006/relationships/hyperlink" Target="https://www.facebook.com/228735667216_10153107791887217_10153109134287217" TargetMode="External"/><Relationship Id="rId291" Type="http://schemas.openxmlformats.org/officeDocument/2006/relationships/hyperlink" Target="https://www.facebook.com/228735667216_10153107791887217_10153108710917217" TargetMode="External"/><Relationship Id="rId290" Type="http://schemas.openxmlformats.org/officeDocument/2006/relationships/hyperlink" Target="https://www.facebook.com/228735667216_10153107791887217_10153108566382217" TargetMode="External"/><Relationship Id="rId286" Type="http://schemas.openxmlformats.org/officeDocument/2006/relationships/hyperlink" Target="https://www.facebook.com/228735667216_10153107791887217_10153108139297217" TargetMode="External"/><Relationship Id="rId285" Type="http://schemas.openxmlformats.org/officeDocument/2006/relationships/hyperlink" Target="https://www.facebook.com/228735667216_10153107791887217_10153108108767217" TargetMode="External"/><Relationship Id="rId284" Type="http://schemas.openxmlformats.org/officeDocument/2006/relationships/hyperlink" Target="https://www.facebook.com/228735667216_10153107791887217_10153108052157217" TargetMode="External"/><Relationship Id="rId283" Type="http://schemas.openxmlformats.org/officeDocument/2006/relationships/hyperlink" Target="https://www.facebook.com/228735667216_10153107791887217_10153108045652217" TargetMode="External"/><Relationship Id="rId289" Type="http://schemas.openxmlformats.org/officeDocument/2006/relationships/hyperlink" Target="https://www.facebook.com/228735667216_10153107791887217_10153108193642217" TargetMode="External"/><Relationship Id="rId288" Type="http://schemas.openxmlformats.org/officeDocument/2006/relationships/hyperlink" Target="https://www.facebook.com/228735667216_10153107791887217_10153108166462217" TargetMode="External"/><Relationship Id="rId287" Type="http://schemas.openxmlformats.org/officeDocument/2006/relationships/hyperlink" Target="https://www.facebook.com/228735667216_10153107791887217_10153108157702217" TargetMode="External"/><Relationship Id="rId282" Type="http://schemas.openxmlformats.org/officeDocument/2006/relationships/hyperlink" Target="https://www.facebook.com/228735667216_10153107791887217_10153108022362217" TargetMode="External"/><Relationship Id="rId281" Type="http://schemas.openxmlformats.org/officeDocument/2006/relationships/hyperlink" Target="https://www.facebook.com/228735667216_10153107791887217_10153107994807217" TargetMode="External"/><Relationship Id="rId280" Type="http://schemas.openxmlformats.org/officeDocument/2006/relationships/hyperlink" Target="https://www.facebook.com/228735667216_10153107791887217_10153107943727217" TargetMode="External"/><Relationship Id="rId275" Type="http://schemas.openxmlformats.org/officeDocument/2006/relationships/hyperlink" Target="https://www.facebook.com/228735667216_10153107791887217_10153107870952217" TargetMode="External"/><Relationship Id="rId274" Type="http://schemas.openxmlformats.org/officeDocument/2006/relationships/hyperlink" Target="https://www.facebook.com/228735667216_10153107791887217_10153107857077217" TargetMode="External"/><Relationship Id="rId273" Type="http://schemas.openxmlformats.org/officeDocument/2006/relationships/hyperlink" Target="https://www.facebook.com/228735667216_10153107791887217_10153107856867217" TargetMode="External"/><Relationship Id="rId272" Type="http://schemas.openxmlformats.org/officeDocument/2006/relationships/hyperlink" Target="https://www.facebook.com/228735667216_10153107791887217_10153107852722217" TargetMode="External"/><Relationship Id="rId279" Type="http://schemas.openxmlformats.org/officeDocument/2006/relationships/hyperlink" Target="https://www.facebook.com/228735667216_10153107791887217_10153107897517217" TargetMode="External"/><Relationship Id="rId278" Type="http://schemas.openxmlformats.org/officeDocument/2006/relationships/hyperlink" Target="https://www.facebook.com/228735667216_10153107791887217_10153107891157217" TargetMode="External"/><Relationship Id="rId277" Type="http://schemas.openxmlformats.org/officeDocument/2006/relationships/hyperlink" Target="https://www.facebook.com/228735667216_10153107791887217_10153107890927217" TargetMode="External"/><Relationship Id="rId276" Type="http://schemas.openxmlformats.org/officeDocument/2006/relationships/hyperlink" Target="https://www.facebook.com/228735667216_10153107791887217_10153107872197217" TargetMode="External"/><Relationship Id="rId1059" Type="http://schemas.openxmlformats.org/officeDocument/2006/relationships/hyperlink" Target="https://www.facebook.com/164305410295882_1116529198406827_1116572811735799" TargetMode="External"/><Relationship Id="rId228" Type="http://schemas.openxmlformats.org/officeDocument/2006/relationships/hyperlink" Target="https://www.facebook.com/228735667216_10153107791887217_10153108062632217" TargetMode="External"/><Relationship Id="rId227" Type="http://schemas.openxmlformats.org/officeDocument/2006/relationships/hyperlink" Target="https://www.facebook.com/228735667216_10153107791887217_10153108007652217" TargetMode="External"/><Relationship Id="rId226" Type="http://schemas.openxmlformats.org/officeDocument/2006/relationships/hyperlink" Target="https://www.facebook.com/228735667216_10153107791887217_10153108004992217" TargetMode="External"/><Relationship Id="rId225" Type="http://schemas.openxmlformats.org/officeDocument/2006/relationships/hyperlink" Target="https://www.facebook.com/228735667216_10153107791887217_10153107976382217" TargetMode="External"/><Relationship Id="rId229" Type="http://schemas.openxmlformats.org/officeDocument/2006/relationships/hyperlink" Target="https://www.facebook.com/228735667216_10153107791887217_10153108074032217" TargetMode="External"/><Relationship Id="rId1050" Type="http://schemas.openxmlformats.org/officeDocument/2006/relationships/hyperlink" Target="https://www.facebook.com/164305410295882_1116529198406827_1116537895072624" TargetMode="External"/><Relationship Id="rId220" Type="http://schemas.openxmlformats.org/officeDocument/2006/relationships/hyperlink" Target="https://www.facebook.com/228735667216_10153273091322217_10153273654807217" TargetMode="External"/><Relationship Id="rId1051" Type="http://schemas.openxmlformats.org/officeDocument/2006/relationships/hyperlink" Target="https://www.facebook.com/164305410295882_1116529198406827_1116538555072558" TargetMode="External"/><Relationship Id="rId1052" Type="http://schemas.openxmlformats.org/officeDocument/2006/relationships/hyperlink" Target="https://www.facebook.com/164305410295882_1116529198406827_1116538705072543" TargetMode="External"/><Relationship Id="rId1053" Type="http://schemas.openxmlformats.org/officeDocument/2006/relationships/hyperlink" Target="https://www.facebook.com/164305410295882_1116529198406827_1116538895072524" TargetMode="External"/><Relationship Id="rId1054" Type="http://schemas.openxmlformats.org/officeDocument/2006/relationships/hyperlink" Target="https://www.facebook.com/164305410295882_1116529198406827_1116540065072407" TargetMode="External"/><Relationship Id="rId224" Type="http://schemas.openxmlformats.org/officeDocument/2006/relationships/hyperlink" Target="https://www.facebook.com/228735667216_10153107791887217_10153107973617217" TargetMode="External"/><Relationship Id="rId1055" Type="http://schemas.openxmlformats.org/officeDocument/2006/relationships/hyperlink" Target="https://www.facebook.com/164305410295882_1116529198406827_1116550218404725" TargetMode="External"/><Relationship Id="rId223" Type="http://schemas.openxmlformats.org/officeDocument/2006/relationships/hyperlink" Target="https://www.facebook.com/228735667216_10153107791887217_10153107840037217" TargetMode="External"/><Relationship Id="rId1056" Type="http://schemas.openxmlformats.org/officeDocument/2006/relationships/hyperlink" Target="https://www.facebook.com/164305410295882_1116529198406827_1116571058402641" TargetMode="External"/><Relationship Id="rId222" Type="http://schemas.openxmlformats.org/officeDocument/2006/relationships/hyperlink" Target="https://www.facebook.com/228735667216_10153107791887217" TargetMode="External"/><Relationship Id="rId1057" Type="http://schemas.openxmlformats.org/officeDocument/2006/relationships/hyperlink" Target="https://www.facebook.com/164305410295882_1116529198406827_1116571681735912" TargetMode="External"/><Relationship Id="rId221" Type="http://schemas.openxmlformats.org/officeDocument/2006/relationships/hyperlink" Target="https://www.facebook.com/libertapalestina/videos/1639169816344341/" TargetMode="External"/><Relationship Id="rId1058" Type="http://schemas.openxmlformats.org/officeDocument/2006/relationships/hyperlink" Target="https://www.facebook.com/164305410295882_1116529198406827_1116572095069204" TargetMode="External"/><Relationship Id="rId1048" Type="http://schemas.openxmlformats.org/officeDocument/2006/relationships/hyperlink" Target="https://www.facebook.com/164305410295882_1116529198406827_1116794068380340" TargetMode="External"/><Relationship Id="rId1049" Type="http://schemas.openxmlformats.org/officeDocument/2006/relationships/hyperlink" Target="https://www.facebook.com/164305410295882_1116529198406827_1117305954995818" TargetMode="External"/><Relationship Id="rId217" Type="http://schemas.openxmlformats.org/officeDocument/2006/relationships/hyperlink" Target="https://www.facebook.com/228735667216_10153273091322217_10153273197132217" TargetMode="External"/><Relationship Id="rId216" Type="http://schemas.openxmlformats.org/officeDocument/2006/relationships/hyperlink" Target="https://www.facebook.com/228735667216_10153273091322217_10153273098422217" TargetMode="External"/><Relationship Id="rId215" Type="http://schemas.openxmlformats.org/officeDocument/2006/relationships/hyperlink" Target="https://www.facebook.com/?hc_location=ufi#/?bteam=7vc#/videos/1707391916147918" TargetMode="External"/><Relationship Id="rId214" Type="http://schemas.openxmlformats.org/officeDocument/2006/relationships/hyperlink" Target="https://www.facebook.com/228735667216_10153273091322217_10153276364372217" TargetMode="External"/><Relationship Id="rId219" Type="http://schemas.openxmlformats.org/officeDocument/2006/relationships/hyperlink" Target="https://www.facebook.com/United.Syrian.Republic/videos/1739592706274889/" TargetMode="External"/><Relationship Id="rId218" Type="http://schemas.openxmlformats.org/officeDocument/2006/relationships/hyperlink" Target="https://www.facebook.com/228735667216_10153273091322217_10153273640887217" TargetMode="External"/><Relationship Id="rId1040" Type="http://schemas.openxmlformats.org/officeDocument/2006/relationships/hyperlink" Target="https://www.facebook.com/164305410295882_1116529198406827_1116978351695245" TargetMode="External"/><Relationship Id="rId1041" Type="http://schemas.openxmlformats.org/officeDocument/2006/relationships/hyperlink" Target="https://www.facebook.com/164305410295882_1116529198406827_1116540801739000" TargetMode="External"/><Relationship Id="rId1042" Type="http://schemas.openxmlformats.org/officeDocument/2006/relationships/hyperlink" Target="https://www.facebook.com/164305410295882_1116529198406827_1116574428402304" TargetMode="External"/><Relationship Id="rId1043" Type="http://schemas.openxmlformats.org/officeDocument/2006/relationships/hyperlink" Target="https://www.facebook.com/164305410295882_1116529198406827_1117198918339855" TargetMode="External"/><Relationship Id="rId213" Type="http://schemas.openxmlformats.org/officeDocument/2006/relationships/hyperlink" Target="https://www.facebook.com/?hc_location=ufi#/?bteam=7vc#/videos/549822245194407" TargetMode="External"/><Relationship Id="rId1044" Type="http://schemas.openxmlformats.org/officeDocument/2006/relationships/hyperlink" Target="https://www.facebook.com/164305410295882_1116529198406827_1117305301662550" TargetMode="External"/><Relationship Id="rId212" Type="http://schemas.openxmlformats.org/officeDocument/2006/relationships/hyperlink" Target="https://www.facebook.com/228735667216_10153273091322217_10153276371102217" TargetMode="External"/><Relationship Id="rId1045" Type="http://schemas.openxmlformats.org/officeDocument/2006/relationships/hyperlink" Target="https://www.facebook.com/164305410295882_1116529198406827_1117543648305382" TargetMode="External"/><Relationship Id="rId211" Type="http://schemas.openxmlformats.org/officeDocument/2006/relationships/hyperlink" Target="https://www.facebook.com/228735667216_10153273091322217_10153273252407217" TargetMode="External"/><Relationship Id="rId1046" Type="http://schemas.openxmlformats.org/officeDocument/2006/relationships/hyperlink" Target="https://www.facebook.com/164305410295882_1116529198406827_1116538038405943" TargetMode="External"/><Relationship Id="rId210" Type="http://schemas.openxmlformats.org/officeDocument/2006/relationships/hyperlink" Target="https://m.facebook.com/Vintage-frames-saeed-1667319413480849/" TargetMode="External"/><Relationship Id="rId1047" Type="http://schemas.openxmlformats.org/officeDocument/2006/relationships/hyperlink" Target="https://www.facebook.com/164305410295882_1116529198406827_1117202875006126" TargetMode="External"/><Relationship Id="rId249" Type="http://schemas.openxmlformats.org/officeDocument/2006/relationships/hyperlink" Target="https://www.facebook.com/228735667216_10153107791887217_10153108428342217" TargetMode="External"/><Relationship Id="rId248" Type="http://schemas.openxmlformats.org/officeDocument/2006/relationships/hyperlink" Target="https://www.facebook.com/228735667216_10153107791887217_10153108424502217" TargetMode="External"/><Relationship Id="rId247" Type="http://schemas.openxmlformats.org/officeDocument/2006/relationships/hyperlink" Target="https://www.facebook.com/228735667216_10153107791887217_10153108417397217" TargetMode="External"/><Relationship Id="rId1070" Type="http://schemas.openxmlformats.org/officeDocument/2006/relationships/hyperlink" Target="https://www.facebook.com/164305410295882_1116529198406827_1116893478370399" TargetMode="External"/><Relationship Id="rId1071" Type="http://schemas.openxmlformats.org/officeDocument/2006/relationships/hyperlink" Target="https://www.facebook.com/164305410295882_1116529198406827_1116998161693264" TargetMode="External"/><Relationship Id="rId1072" Type="http://schemas.openxmlformats.org/officeDocument/2006/relationships/hyperlink" Target="https://www.facebook.com/164305410295882_1116529198406827_1117000538359693" TargetMode="External"/><Relationship Id="rId242" Type="http://schemas.openxmlformats.org/officeDocument/2006/relationships/hyperlink" Target="https://www.facebook.com/228735667216_10153107791887217_10153108253877217" TargetMode="External"/><Relationship Id="rId1073" Type="http://schemas.openxmlformats.org/officeDocument/2006/relationships/hyperlink" Target="https://www.facebook.com/164305410295882_1116529198406827_1117007231692357" TargetMode="External"/><Relationship Id="rId241" Type="http://schemas.openxmlformats.org/officeDocument/2006/relationships/hyperlink" Target="https://www.facebook.com/228735667216_10153107791887217_10153108251037217" TargetMode="External"/><Relationship Id="rId1074" Type="http://schemas.openxmlformats.org/officeDocument/2006/relationships/hyperlink" Target="https://www.facebook.com/164305410295882_1116529198406827_1117009368358810" TargetMode="External"/><Relationship Id="rId240" Type="http://schemas.openxmlformats.org/officeDocument/2006/relationships/hyperlink" Target="https://www.facebook.com/228735667216_10153107791887217_10153108249242217" TargetMode="External"/><Relationship Id="rId1075" Type="http://schemas.openxmlformats.org/officeDocument/2006/relationships/hyperlink" Target="https://www.facebook.com/164305410295882_1116529198406827_1117055171687563" TargetMode="External"/><Relationship Id="rId1076" Type="http://schemas.openxmlformats.org/officeDocument/2006/relationships/hyperlink" Target="https://www.facebook.com/164305410295882_1116529198406827_1117305764995837" TargetMode="External"/><Relationship Id="rId246" Type="http://schemas.openxmlformats.org/officeDocument/2006/relationships/hyperlink" Target="https://www.facebook.com/228735667216_10153107791887217_10153108392972217" TargetMode="External"/><Relationship Id="rId1077" Type="http://schemas.openxmlformats.org/officeDocument/2006/relationships/hyperlink" Target="https://www.facebook.com/164305410295882_1116529198406827_1116845291708551" TargetMode="External"/><Relationship Id="rId245" Type="http://schemas.openxmlformats.org/officeDocument/2006/relationships/hyperlink" Target="https://www.facebook.com/228735667216_10153107791887217_10153108384867217" TargetMode="External"/><Relationship Id="rId1078" Type="http://schemas.openxmlformats.org/officeDocument/2006/relationships/hyperlink" Target="https://www.facebook.com/164305410295882_1116529198406827_1116569815069432" TargetMode="External"/><Relationship Id="rId244" Type="http://schemas.openxmlformats.org/officeDocument/2006/relationships/hyperlink" Target="https://www.facebook.com/228735667216_10153107791887217_10153108339892217" TargetMode="External"/><Relationship Id="rId1079" Type="http://schemas.openxmlformats.org/officeDocument/2006/relationships/hyperlink" Target="https://www.facebook.com/164305410295882_1116529198406827_1116531041739976" TargetMode="External"/><Relationship Id="rId243" Type="http://schemas.openxmlformats.org/officeDocument/2006/relationships/hyperlink" Target="https://www.facebook.com/228735667216_10153107791887217_10153108271302217" TargetMode="External"/><Relationship Id="rId239" Type="http://schemas.openxmlformats.org/officeDocument/2006/relationships/hyperlink" Target="https://www.facebook.com/228735667216_10153107791887217_10153108246827217" TargetMode="External"/><Relationship Id="rId238" Type="http://schemas.openxmlformats.org/officeDocument/2006/relationships/hyperlink" Target="https://www.facebook.com/228735667216_10153107791887217_10153108201857217" TargetMode="External"/><Relationship Id="rId237" Type="http://schemas.openxmlformats.org/officeDocument/2006/relationships/hyperlink" Target="https://www.change.org/p/the-director-general-of-the-bbc-tony-hall-bbc-stop-the-bbc-s-endless-biased-coverage-of-the-economic-migrants" TargetMode="External"/><Relationship Id="rId236" Type="http://schemas.openxmlformats.org/officeDocument/2006/relationships/hyperlink" Target="https://www.facebook.com/228735667216_10153107791887217_10153108133507217" TargetMode="External"/><Relationship Id="rId1060" Type="http://schemas.openxmlformats.org/officeDocument/2006/relationships/hyperlink" Target="https://www.facebook.com/164305410295882_1116529198406827_1116573131735767" TargetMode="External"/><Relationship Id="rId1061" Type="http://schemas.openxmlformats.org/officeDocument/2006/relationships/hyperlink" Target="https://www.facebook.com/164305410295882_1116529198406827_1116573415069072" TargetMode="External"/><Relationship Id="rId231" Type="http://schemas.openxmlformats.org/officeDocument/2006/relationships/hyperlink" Target="https://www.facebook.com/228735667216_10153107791887217_10153108076747217" TargetMode="External"/><Relationship Id="rId1062" Type="http://schemas.openxmlformats.org/officeDocument/2006/relationships/hyperlink" Target="https://www.facebook.com/164305410295882_1116529198406827_1116583198401427" TargetMode="External"/><Relationship Id="rId230" Type="http://schemas.openxmlformats.org/officeDocument/2006/relationships/hyperlink" Target="https://www.facebook.com/228735667216_10153107791887217_10153108074972217" TargetMode="External"/><Relationship Id="rId1063" Type="http://schemas.openxmlformats.org/officeDocument/2006/relationships/hyperlink" Target="https://www.facebook.com/164305410295882_1116529198406827_1116644001728680" TargetMode="External"/><Relationship Id="rId1064" Type="http://schemas.openxmlformats.org/officeDocument/2006/relationships/hyperlink" Target="https://www.facebook.com/164305410295882_1116529198406827_1116646368395110" TargetMode="External"/><Relationship Id="rId1065" Type="http://schemas.openxmlformats.org/officeDocument/2006/relationships/hyperlink" Target="https://www.facebook.com/164305410295882_1116529198406827_1116684608391286" TargetMode="External"/><Relationship Id="rId235" Type="http://schemas.openxmlformats.org/officeDocument/2006/relationships/hyperlink" Target="https://www.facebook.com/228735667216_10153107791887217_10153108129722217" TargetMode="External"/><Relationship Id="rId1066" Type="http://schemas.openxmlformats.org/officeDocument/2006/relationships/hyperlink" Target="https://www.facebook.com/164305410295882_1116529198406827_1116685625057851" TargetMode="External"/><Relationship Id="rId234" Type="http://schemas.openxmlformats.org/officeDocument/2006/relationships/hyperlink" Target="https://www.facebook.com/228735667216_10153107791887217_10153108126267217" TargetMode="External"/><Relationship Id="rId1067" Type="http://schemas.openxmlformats.org/officeDocument/2006/relationships/hyperlink" Target="https://www.facebook.com/164305410295882_1116529198406827_1116707018389045" TargetMode="External"/><Relationship Id="rId233" Type="http://schemas.openxmlformats.org/officeDocument/2006/relationships/hyperlink" Target="https://www.facebook.com/228735667216_10153107791887217_10153108121637217" TargetMode="External"/><Relationship Id="rId1068" Type="http://schemas.openxmlformats.org/officeDocument/2006/relationships/hyperlink" Target="https://www.facebook.com/164305410295882_1116529198406827_1116709451722135" TargetMode="External"/><Relationship Id="rId232" Type="http://schemas.openxmlformats.org/officeDocument/2006/relationships/hyperlink" Target="https://www.facebook.com/228735667216_10153107791887217_10153108087362217" TargetMode="External"/><Relationship Id="rId1069" Type="http://schemas.openxmlformats.org/officeDocument/2006/relationships/hyperlink" Target="https://www.facebook.com/164305410295882_1116529198406827_1116892988370448" TargetMode="External"/><Relationship Id="rId1015" Type="http://schemas.openxmlformats.org/officeDocument/2006/relationships/hyperlink" Target="https://www.facebook.com/164305410295882_1116529198406827_1116596088400138" TargetMode="External"/><Relationship Id="rId1016" Type="http://schemas.openxmlformats.org/officeDocument/2006/relationships/hyperlink" Target="https://www.facebook.com/164305410295882_1116529198406827_1116616815064732" TargetMode="External"/><Relationship Id="rId1017" Type="http://schemas.openxmlformats.org/officeDocument/2006/relationships/hyperlink" Target="https://www.facebook.com/164305410295882_1116529198406827_1116680895058324" TargetMode="External"/><Relationship Id="rId1018" Type="http://schemas.openxmlformats.org/officeDocument/2006/relationships/hyperlink" Target="https://www.facebook.com/164305410295882_1116529198406827_1116537008406046" TargetMode="External"/><Relationship Id="rId1019" Type="http://schemas.openxmlformats.org/officeDocument/2006/relationships/hyperlink" Target="https://www.facebook.com/164305410295882_1116529198406827_1116543785072035" TargetMode="External"/><Relationship Id="rId1010" Type="http://schemas.openxmlformats.org/officeDocument/2006/relationships/hyperlink" Target="https://www.facebook.com/164305410295882_1116529198406827_1116607121732368" TargetMode="External"/><Relationship Id="rId1011" Type="http://schemas.openxmlformats.org/officeDocument/2006/relationships/hyperlink" Target="https://www.facebook.com/164305410295882_1116529198406827_1116636105062803" TargetMode="External"/><Relationship Id="rId1012" Type="http://schemas.openxmlformats.org/officeDocument/2006/relationships/hyperlink" Target="https://www.facebook.com/164305410295882_1116529198406827_1116537345072679" TargetMode="External"/><Relationship Id="rId1013" Type="http://schemas.openxmlformats.org/officeDocument/2006/relationships/hyperlink" Target="https://www.facebook.com/164305410295882_1116529198406827_1116543755072038" TargetMode="External"/><Relationship Id="rId1014" Type="http://schemas.openxmlformats.org/officeDocument/2006/relationships/hyperlink" Target="https://www.facebook.com/164305410295882_1116529198406827_1116544311738649" TargetMode="External"/><Relationship Id="rId1004" Type="http://schemas.openxmlformats.org/officeDocument/2006/relationships/hyperlink" Target="https://www.facebook.com/164305410295882_1116529198406827_1117546621638418" TargetMode="External"/><Relationship Id="rId1005" Type="http://schemas.openxmlformats.org/officeDocument/2006/relationships/hyperlink" Target="https://www.facebook.com/164305410295882_1116529198406827_1117558424970571" TargetMode="External"/><Relationship Id="rId1006" Type="http://schemas.openxmlformats.org/officeDocument/2006/relationships/hyperlink" Target="https://www.facebook.com/164305410295882_1116529198406827_1117598218299925" TargetMode="External"/><Relationship Id="rId1007" Type="http://schemas.openxmlformats.org/officeDocument/2006/relationships/hyperlink" Target="https://www.facebook.com/164305410295882_1116529198406827_1116543308405416" TargetMode="External"/><Relationship Id="rId1008" Type="http://schemas.openxmlformats.org/officeDocument/2006/relationships/hyperlink" Target="https://www.facebook.com/164305410295882_1116529198406827_1116574968402250" TargetMode="External"/><Relationship Id="rId1009" Type="http://schemas.openxmlformats.org/officeDocument/2006/relationships/hyperlink" Target="https://www.facebook.com/164305410295882_1116529198406827_1116602045066209" TargetMode="External"/><Relationship Id="rId1000" Type="http://schemas.openxmlformats.org/officeDocument/2006/relationships/hyperlink" Target="https://www.facebook.com/164305410295882_1116529198406827_1116843321708748" TargetMode="External"/><Relationship Id="rId1001" Type="http://schemas.openxmlformats.org/officeDocument/2006/relationships/hyperlink" Target="https://www.facebook.com/164305410295882_1116529198406827_1116903321702748" TargetMode="External"/><Relationship Id="rId1002" Type="http://schemas.openxmlformats.org/officeDocument/2006/relationships/hyperlink" Target="https://www.facebook.com/164305410295882_1116529198406827_1116918421701238" TargetMode="External"/><Relationship Id="rId1003" Type="http://schemas.openxmlformats.org/officeDocument/2006/relationships/hyperlink" Target="https://www.facebook.com/164305410295882_1116529198406827_1117304628329284" TargetMode="External"/><Relationship Id="rId1037" Type="http://schemas.openxmlformats.org/officeDocument/2006/relationships/hyperlink" Target="https://www.facebook.com/164305410295882_1116529198406827_1117387328321014" TargetMode="External"/><Relationship Id="rId1038" Type="http://schemas.openxmlformats.org/officeDocument/2006/relationships/hyperlink" Target="https://www.facebook.com/164305410295882_1116529198406827_1116621118397635" TargetMode="External"/><Relationship Id="rId1039" Type="http://schemas.openxmlformats.org/officeDocument/2006/relationships/hyperlink" Target="https://www.facebook.com/164305410295882_1116529198406827_1116648471728233" TargetMode="External"/><Relationship Id="rId206" Type="http://schemas.openxmlformats.org/officeDocument/2006/relationships/hyperlink" Target="https://www.facebook.com/228735667216_10153273091322217_10153273159262217" TargetMode="External"/><Relationship Id="rId205" Type="http://schemas.openxmlformats.org/officeDocument/2006/relationships/hyperlink" Target="https://www.facebook.com/228735667216_10153273091322217_10153273138697217" TargetMode="External"/><Relationship Id="rId204" Type="http://schemas.openxmlformats.org/officeDocument/2006/relationships/hyperlink" Target="https://www.youtube.com/watch?v=dOl_s-zxFnM" TargetMode="External"/><Relationship Id="rId203" Type="http://schemas.openxmlformats.org/officeDocument/2006/relationships/hyperlink" Target="https://www.facebook.com/228735667216_10153273091322217_10153273191542217" TargetMode="External"/><Relationship Id="rId209" Type="http://schemas.openxmlformats.org/officeDocument/2006/relationships/hyperlink" Target="https://www.facebook.com/228735667216_10153273091322217_10153273101717217" TargetMode="External"/><Relationship Id="rId208" Type="http://schemas.openxmlformats.org/officeDocument/2006/relationships/hyperlink" Target="https://www.facebook.com/228735667216_10153273091322217_10153274352592217" TargetMode="External"/><Relationship Id="rId207" Type="http://schemas.openxmlformats.org/officeDocument/2006/relationships/hyperlink" Target="https://youtu.be/4AsqAHLmg2A" TargetMode="External"/><Relationship Id="rId1030" Type="http://schemas.openxmlformats.org/officeDocument/2006/relationships/hyperlink" Target="https://www.facebook.com/164305410295882_1116529198406827_1116719148387832" TargetMode="External"/><Relationship Id="rId1031" Type="http://schemas.openxmlformats.org/officeDocument/2006/relationships/hyperlink" Target="https://www.facebook.com/164305410295882_1116529198406827_1117058505020563" TargetMode="External"/><Relationship Id="rId1032" Type="http://schemas.openxmlformats.org/officeDocument/2006/relationships/hyperlink" Target="https://www.facebook.com/164305410295882_1116529198406827_1117088595017554" TargetMode="External"/><Relationship Id="rId202" Type="http://schemas.openxmlformats.org/officeDocument/2006/relationships/hyperlink" Target="https://www.youtube.com/watch?v=PHr6A1jDzKc" TargetMode="External"/><Relationship Id="rId1033" Type="http://schemas.openxmlformats.org/officeDocument/2006/relationships/hyperlink" Target="https://www.facebook.com/164305410295882_1116529198406827_1116625825063831" TargetMode="External"/><Relationship Id="rId201" Type="http://schemas.openxmlformats.org/officeDocument/2006/relationships/hyperlink" Target="https://www.facebook.com/228735667216_10153273091322217_10153273126382217" TargetMode="External"/><Relationship Id="rId1034" Type="http://schemas.openxmlformats.org/officeDocument/2006/relationships/hyperlink" Target="https://www.facebook.com/164305410295882_1116529198406827_1116568265069587" TargetMode="External"/><Relationship Id="rId200" Type="http://schemas.openxmlformats.org/officeDocument/2006/relationships/hyperlink" Target="https://www.facebook.com/228735667216_10153273091322217_10153275850687217" TargetMode="External"/><Relationship Id="rId1035" Type="http://schemas.openxmlformats.org/officeDocument/2006/relationships/hyperlink" Target="https://www.facebook.com/164305410295882_1116529198406827_1116814865044927" TargetMode="External"/><Relationship Id="rId1036" Type="http://schemas.openxmlformats.org/officeDocument/2006/relationships/hyperlink" Target="https://www.facebook.com/164305410295882_1116529198406827_1116545068405240" TargetMode="External"/><Relationship Id="rId1026" Type="http://schemas.openxmlformats.org/officeDocument/2006/relationships/hyperlink" Target="https://www.facebook.com/164305410295882_1116529198406827_1116590771734003" TargetMode="External"/><Relationship Id="rId1027" Type="http://schemas.openxmlformats.org/officeDocument/2006/relationships/hyperlink" Target="https://www.facebook.com/164305410295882_1116529198406827_1116551151737965" TargetMode="External"/><Relationship Id="rId1028" Type="http://schemas.openxmlformats.org/officeDocument/2006/relationships/hyperlink" Target="https://www.facebook.com/164305410295882_1116529198406827_1117517988307948" TargetMode="External"/><Relationship Id="rId1029" Type="http://schemas.openxmlformats.org/officeDocument/2006/relationships/hyperlink" Target="https://www.facebook.com/164305410295882_1116529198406827_1116595198400227" TargetMode="External"/><Relationship Id="rId1020" Type="http://schemas.openxmlformats.org/officeDocument/2006/relationships/hyperlink" Target="https://www.facebook.com/164305410295882_1116529198406827_1116544635071950" TargetMode="External"/><Relationship Id="rId1021" Type="http://schemas.openxmlformats.org/officeDocument/2006/relationships/hyperlink" Target="https://www.facebook.com/164305410295882_1116529198406827_1116544851738595" TargetMode="External"/><Relationship Id="rId1022" Type="http://schemas.openxmlformats.org/officeDocument/2006/relationships/hyperlink" Target="https://www.facebook.com/164305410295882_1116529198406827_1116894441703636" TargetMode="External"/><Relationship Id="rId1023" Type="http://schemas.openxmlformats.org/officeDocument/2006/relationships/hyperlink" Target="https://www.facebook.com/164305410295882_1116529198406827_1116543145072099" TargetMode="External"/><Relationship Id="rId1024" Type="http://schemas.openxmlformats.org/officeDocument/2006/relationships/hyperlink" Target="https://www.facebook.com/164305410295882_1116529198406827_1116574288402318" TargetMode="External"/><Relationship Id="rId1025" Type="http://schemas.openxmlformats.org/officeDocument/2006/relationships/hyperlink" Target="https://www.facebook.com/164305410295882_1116529198406827_1116594898400257" TargetMode="External"/><Relationship Id="rId1090" Type="http://schemas.openxmlformats.org/officeDocument/2006/relationships/hyperlink" Target="https://www.facebook.com/164305410295882_1116529198406827_1116540238405723" TargetMode="External"/><Relationship Id="rId1091" Type="http://schemas.openxmlformats.org/officeDocument/2006/relationships/hyperlink" Target="https://www.facebook.com/164305410295882_1116529198406827_1116540421739038" TargetMode="External"/><Relationship Id="rId1092" Type="http://schemas.openxmlformats.org/officeDocument/2006/relationships/hyperlink" Target="https://www.facebook.com/164305410295882_1116529198406827_1116541241738956" TargetMode="External"/><Relationship Id="rId1093" Type="http://schemas.openxmlformats.org/officeDocument/2006/relationships/hyperlink" Target="https://www.facebook.com/164305410295882_1116529198406827_1116541251738955" TargetMode="External"/><Relationship Id="rId1094" Type="http://schemas.openxmlformats.org/officeDocument/2006/relationships/hyperlink" Target="https://www.facebook.com/164305410295882_1116529198406827_1116543585072055" TargetMode="External"/><Relationship Id="rId1095" Type="http://schemas.openxmlformats.org/officeDocument/2006/relationships/hyperlink" Target="https://www.facebook.com/164305410295882_1116529198406827_1116544371738643" TargetMode="External"/><Relationship Id="rId1096" Type="http://schemas.openxmlformats.org/officeDocument/2006/relationships/hyperlink" Target="https://www.facebook.com/164305410295882_1116529198406827_1116570565069357" TargetMode="External"/><Relationship Id="rId1097" Type="http://schemas.openxmlformats.org/officeDocument/2006/relationships/hyperlink" Target="https://www.facebook.com/164305410295882_1116529198406827_1116572958402451" TargetMode="External"/><Relationship Id="rId1098" Type="http://schemas.openxmlformats.org/officeDocument/2006/relationships/hyperlink" Target="https://www.facebook.com/164305410295882_1116529198406827_1116588155067598" TargetMode="External"/><Relationship Id="rId1099" Type="http://schemas.openxmlformats.org/officeDocument/2006/relationships/hyperlink" Target="https://www.facebook.com/164305410295882_1116529198406827_1116594235066990" TargetMode="External"/><Relationship Id="rId1080" Type="http://schemas.openxmlformats.org/officeDocument/2006/relationships/hyperlink" Target="https://www.facebook.com/164305410295882_1116529198406827_1116533578406389" TargetMode="External"/><Relationship Id="rId1081" Type="http://schemas.openxmlformats.org/officeDocument/2006/relationships/hyperlink" Target="https://www.facebook.com/164305410295882_1116529198406827_1116534045073009" TargetMode="External"/><Relationship Id="rId1082" Type="http://schemas.openxmlformats.org/officeDocument/2006/relationships/hyperlink" Target="https://www.facebook.com/164305410295882_1116529198406827_1116534388406308" TargetMode="External"/><Relationship Id="rId1083" Type="http://schemas.openxmlformats.org/officeDocument/2006/relationships/hyperlink" Target="https://www.facebook.com/164305410295882_1116529198406827_1116534628406284" TargetMode="External"/><Relationship Id="rId1084" Type="http://schemas.openxmlformats.org/officeDocument/2006/relationships/hyperlink" Target="https://www.facebook.com/164305410295882_1116529198406827_1116535581739522" TargetMode="External"/><Relationship Id="rId1085" Type="http://schemas.openxmlformats.org/officeDocument/2006/relationships/hyperlink" Target="https://www.facebook.com/164305410295882_1116529198406827_1116536985072715" TargetMode="External"/><Relationship Id="rId1086" Type="http://schemas.openxmlformats.org/officeDocument/2006/relationships/hyperlink" Target="https://www.facebook.com/164305410295882_1116529198406827_1116537081739372" TargetMode="External"/><Relationship Id="rId1087" Type="http://schemas.openxmlformats.org/officeDocument/2006/relationships/hyperlink" Target="https://www.facebook.com/164305410295882_1116529198406827_1116537238406023" TargetMode="External"/><Relationship Id="rId1088" Type="http://schemas.openxmlformats.org/officeDocument/2006/relationships/hyperlink" Target="https://www.facebook.com/164305410295882_1116529198406827_1116537775072636" TargetMode="External"/><Relationship Id="rId1089" Type="http://schemas.openxmlformats.org/officeDocument/2006/relationships/hyperlink" Target="https://www.facebook.com/164305410295882_1116529198406827_1116539601739120" TargetMode="External"/><Relationship Id="rId509" Type="http://schemas.openxmlformats.org/officeDocument/2006/relationships/hyperlink" Target="https://www.facebook.com/228735667216_10153107791887217_10153107954307217" TargetMode="External"/><Relationship Id="rId508" Type="http://schemas.openxmlformats.org/officeDocument/2006/relationships/hyperlink" Target="https://www.facebook.com/228735667216_10153107791887217_10153107864642217" TargetMode="External"/><Relationship Id="rId503" Type="http://schemas.openxmlformats.org/officeDocument/2006/relationships/hyperlink" Target="https://www.facebook.com/228735667216_10153107791887217_10153108170477217" TargetMode="External"/><Relationship Id="rId502" Type="http://schemas.openxmlformats.org/officeDocument/2006/relationships/hyperlink" Target="https://www.facebook.com/228735667216_10153107791887217_10153108160267217" TargetMode="External"/><Relationship Id="rId501" Type="http://schemas.openxmlformats.org/officeDocument/2006/relationships/hyperlink" Target="https://www.facebook.com/228735667216_10153107791887217_10153108149187217" TargetMode="External"/><Relationship Id="rId500" Type="http://schemas.openxmlformats.org/officeDocument/2006/relationships/hyperlink" Target="https://www.facebook.com/228735667216_10153107791887217_10153107858827217" TargetMode="External"/><Relationship Id="rId507" Type="http://schemas.openxmlformats.org/officeDocument/2006/relationships/hyperlink" Target="https://www.facebook.com/228735667216_10153107791887217_10153107860062217" TargetMode="External"/><Relationship Id="rId506" Type="http://schemas.openxmlformats.org/officeDocument/2006/relationships/hyperlink" Target="https://www.facebook.com/228735667216_10153107791887217_10153107853177217" TargetMode="External"/><Relationship Id="rId505" Type="http://schemas.openxmlformats.org/officeDocument/2006/relationships/hyperlink" Target="https://www.facebook.com/228735667216_10153107791887217_10153109081557217" TargetMode="External"/><Relationship Id="rId504" Type="http://schemas.openxmlformats.org/officeDocument/2006/relationships/hyperlink" Target="https://www.facebook.com/228735667216_10153107791887217_10153108621412217" TargetMode="External"/><Relationship Id="rId1114" Type="http://schemas.openxmlformats.org/officeDocument/2006/relationships/hyperlink" Target="https://www.facebook.com/164305410295882_1116529198406827_1117351081657972" TargetMode="External"/><Relationship Id="rId1115" Type="http://schemas.openxmlformats.org/officeDocument/2006/relationships/hyperlink" Target="https://www.facebook.com/164305410295882_1116529198406827_1116580975068316" TargetMode="External"/><Relationship Id="rId1116" Type="http://schemas.openxmlformats.org/officeDocument/2006/relationships/hyperlink" Target="https://www.facebook.com/164305410295882_1116529198406827_1116537441739336" TargetMode="External"/><Relationship Id="rId1117" Type="http://schemas.openxmlformats.org/officeDocument/2006/relationships/hyperlink" Target="https://www.facebook.com/164305410295882_1116529198406827_1116545381738542" TargetMode="External"/><Relationship Id="rId1118" Type="http://schemas.openxmlformats.org/officeDocument/2006/relationships/hyperlink" Target="https://www.facebook.com/164305410295882_1116529198406827_1116535541739526" TargetMode="External"/><Relationship Id="rId1119" Type="http://schemas.openxmlformats.org/officeDocument/2006/relationships/hyperlink" Target="https://www.facebook.com/164305410295882_1116529198406827_1116537935072620" TargetMode="External"/><Relationship Id="rId525" Type="http://schemas.openxmlformats.org/officeDocument/2006/relationships/hyperlink" Target="https://www.facebook.com/228735667216_10153107791887217_10153108890362217" TargetMode="External"/><Relationship Id="rId524" Type="http://schemas.openxmlformats.org/officeDocument/2006/relationships/hyperlink" Target="https://www.facebook.com/228735667216_10153107791887217_10153108853502217" TargetMode="External"/><Relationship Id="rId523" Type="http://schemas.openxmlformats.org/officeDocument/2006/relationships/hyperlink" Target="https://www.facebook.com/228735667216_10153107791887217_10153108849012217" TargetMode="External"/><Relationship Id="rId522" Type="http://schemas.openxmlformats.org/officeDocument/2006/relationships/hyperlink" Target="https://www.facebook.com/228735667216_10153107791887217_10153108845177217" TargetMode="External"/><Relationship Id="rId529" Type="http://schemas.openxmlformats.org/officeDocument/2006/relationships/hyperlink" Target="https://www.facebook.com/228735667216_10153107791887217_10153108972552217" TargetMode="External"/><Relationship Id="rId528" Type="http://schemas.openxmlformats.org/officeDocument/2006/relationships/hyperlink" Target="https://www.facebook.com/228735667216_10153107791887217_10153108955422217" TargetMode="External"/><Relationship Id="rId527" Type="http://schemas.openxmlformats.org/officeDocument/2006/relationships/hyperlink" Target="https://www.facebook.com/228735667216_10153107791887217_10153108900917217" TargetMode="External"/><Relationship Id="rId526" Type="http://schemas.openxmlformats.org/officeDocument/2006/relationships/hyperlink" Target="https://www.facebook.com/228735667216_10153107791887217_10153108899587217" TargetMode="External"/><Relationship Id="rId521" Type="http://schemas.openxmlformats.org/officeDocument/2006/relationships/hyperlink" Target="https://www.facebook.com/228735667216_10153107791887217_10153108835442217" TargetMode="External"/><Relationship Id="rId1110" Type="http://schemas.openxmlformats.org/officeDocument/2006/relationships/hyperlink" Target="https://www.facebook.com/164305410295882_1116529198406827_1116531411739939" TargetMode="External"/><Relationship Id="rId520" Type="http://schemas.openxmlformats.org/officeDocument/2006/relationships/hyperlink" Target="https://www.facebook.com/228735667216_10153107791887217_10153108824262217" TargetMode="External"/><Relationship Id="rId1111" Type="http://schemas.openxmlformats.org/officeDocument/2006/relationships/hyperlink" Target="https://www.facebook.com/164305410295882_1116529198406827_1116531825073231" TargetMode="External"/><Relationship Id="rId1112" Type="http://schemas.openxmlformats.org/officeDocument/2006/relationships/hyperlink" Target="https://www.facebook.com/164305410295882_1116529198406827_1116756805050733" TargetMode="External"/><Relationship Id="rId1113" Type="http://schemas.openxmlformats.org/officeDocument/2006/relationships/hyperlink" Target="https://www.facebook.com/164305410295882_1116529198406827_1116596018400145" TargetMode="External"/><Relationship Id="rId1103" Type="http://schemas.openxmlformats.org/officeDocument/2006/relationships/hyperlink" Target="https://www.facebook.com/164305410295882_1116529198406827_1116602108399536" TargetMode="External"/><Relationship Id="rId1104" Type="http://schemas.openxmlformats.org/officeDocument/2006/relationships/hyperlink" Target="https://www.facebook.com/164305410295882_1116529198406827_1116618701731210" TargetMode="External"/><Relationship Id="rId1105" Type="http://schemas.openxmlformats.org/officeDocument/2006/relationships/hyperlink" Target="https://www.facebook.com/164305410295882_1116529198406827_1117545381638542" TargetMode="External"/><Relationship Id="rId1106" Type="http://schemas.openxmlformats.org/officeDocument/2006/relationships/hyperlink" Target="https://www.facebook.com/164305410295882_1116529198406827_1116530051740075" TargetMode="External"/><Relationship Id="rId1107" Type="http://schemas.openxmlformats.org/officeDocument/2006/relationships/hyperlink" Target="https://www.facebook.com/164305410295882_1116529198406827_1116530588406688" TargetMode="External"/><Relationship Id="rId1108" Type="http://schemas.openxmlformats.org/officeDocument/2006/relationships/hyperlink" Target="https://www.facebook.com/164305410295882_1116529198406827_1116530848406662" TargetMode="External"/><Relationship Id="rId1109" Type="http://schemas.openxmlformats.org/officeDocument/2006/relationships/hyperlink" Target="https://www.facebook.com/164305410295882_1116529198406827_1116531305073283" TargetMode="External"/><Relationship Id="rId519" Type="http://schemas.openxmlformats.org/officeDocument/2006/relationships/hyperlink" Target="https://www.facebook.com/228735667216_10153107791887217_10153108420112217" TargetMode="External"/><Relationship Id="rId514" Type="http://schemas.openxmlformats.org/officeDocument/2006/relationships/hyperlink" Target="https://www.facebook.com/228735667216_10153107791887217_10153107973897217" TargetMode="External"/><Relationship Id="rId513" Type="http://schemas.openxmlformats.org/officeDocument/2006/relationships/hyperlink" Target="https://www.facebook.com/228735667216_10153107791887217_10153114843012217" TargetMode="External"/><Relationship Id="rId512" Type="http://schemas.openxmlformats.org/officeDocument/2006/relationships/hyperlink" Target="https://www.facebook.com/228735667216_10153107791887217_10153108633707217" TargetMode="External"/><Relationship Id="rId511" Type="http://schemas.openxmlformats.org/officeDocument/2006/relationships/hyperlink" Target="https://www.facebook.com/228735667216_10153107791887217_10153108067022217" TargetMode="External"/><Relationship Id="rId518" Type="http://schemas.openxmlformats.org/officeDocument/2006/relationships/hyperlink" Target="https://www.facebook.com/228735667216_10153107791887217_10153108246422217" TargetMode="External"/><Relationship Id="rId517" Type="http://schemas.openxmlformats.org/officeDocument/2006/relationships/hyperlink" Target="https://www.facebook.com/228735667216_10153107791887217_10153109353967217" TargetMode="External"/><Relationship Id="rId516" Type="http://schemas.openxmlformats.org/officeDocument/2006/relationships/hyperlink" Target="https://www.facebook.com/228735667216_10153107791887217_10153107831347217" TargetMode="External"/><Relationship Id="rId515" Type="http://schemas.openxmlformats.org/officeDocument/2006/relationships/hyperlink" Target="https://www.facebook.com/228735667216_10153107791887217_10153108129447217" TargetMode="External"/><Relationship Id="rId510" Type="http://schemas.openxmlformats.org/officeDocument/2006/relationships/hyperlink" Target="https://www.facebook.com/228735667216_10153107791887217_10153108617242217" TargetMode="External"/><Relationship Id="rId1100" Type="http://schemas.openxmlformats.org/officeDocument/2006/relationships/hyperlink" Target="https://www.facebook.com/164305410295882_1116529198406827_1116594388400308" TargetMode="External"/><Relationship Id="rId1101" Type="http://schemas.openxmlformats.org/officeDocument/2006/relationships/hyperlink" Target="https://www.facebook.com/164305410295882_1116529198406827_1116596171733463" TargetMode="External"/><Relationship Id="rId1102" Type="http://schemas.openxmlformats.org/officeDocument/2006/relationships/hyperlink" Target="https://www.facebook.com/164305410295882_1116529198406827_1116600555066358" TargetMode="External"/><Relationship Id="rId590" Type="http://schemas.openxmlformats.org/officeDocument/2006/relationships/hyperlink" Target="https://www.facebook.com/228735667216_10153107791887217_10153107847377217" TargetMode="External"/><Relationship Id="rId589" Type="http://schemas.openxmlformats.org/officeDocument/2006/relationships/hyperlink" Target="https://www.facebook.com/228735667216_10153107791887217_10153110958107217" TargetMode="External"/><Relationship Id="rId588" Type="http://schemas.openxmlformats.org/officeDocument/2006/relationships/hyperlink" Target="https://www.facebook.com/228735667216_10153107791887217_10153108110217217" TargetMode="External"/><Relationship Id="rId583" Type="http://schemas.openxmlformats.org/officeDocument/2006/relationships/hyperlink" Target="https://www.facebook.com/228735667216_10153107791887217_10153107832267217" TargetMode="External"/><Relationship Id="rId582" Type="http://schemas.openxmlformats.org/officeDocument/2006/relationships/hyperlink" Target="https://www.facebook.com/228735667216_10153107791887217_10153109561322217" TargetMode="External"/><Relationship Id="rId581" Type="http://schemas.openxmlformats.org/officeDocument/2006/relationships/hyperlink" Target="https://www.facebook.com/228735667216_10153107791887217_10153118290232217" TargetMode="External"/><Relationship Id="rId580" Type="http://schemas.openxmlformats.org/officeDocument/2006/relationships/hyperlink" Target="https://www.facebook.com/228735667216_10153107791887217_10153109871497217" TargetMode="External"/><Relationship Id="rId587" Type="http://schemas.openxmlformats.org/officeDocument/2006/relationships/hyperlink" Target="https://www.facebook.com/228735667216_10153107791887217_10153107960377217" TargetMode="External"/><Relationship Id="rId586" Type="http://schemas.openxmlformats.org/officeDocument/2006/relationships/hyperlink" Target="https://www.facebook.com/228735667216_10153107791887217_10153107920707217" TargetMode="External"/><Relationship Id="rId585" Type="http://schemas.openxmlformats.org/officeDocument/2006/relationships/hyperlink" Target="https://www.facebook.com/228735667216_10153107791887217_10153107923382217" TargetMode="External"/><Relationship Id="rId584" Type="http://schemas.openxmlformats.org/officeDocument/2006/relationships/hyperlink" Target="https://www.facebook.com/228735667216_10153107791887217_10153107847232217" TargetMode="External"/><Relationship Id="rId579" Type="http://schemas.openxmlformats.org/officeDocument/2006/relationships/hyperlink" Target="https://www.facebook.com/228735667216_10153107791887217_10153109424477217" TargetMode="External"/><Relationship Id="rId578" Type="http://schemas.openxmlformats.org/officeDocument/2006/relationships/hyperlink" Target="https://www.facebook.com/228735667216_10153107791887217_10153108163617217" TargetMode="External"/><Relationship Id="rId577" Type="http://schemas.openxmlformats.org/officeDocument/2006/relationships/hyperlink" Target="https://www.facebook.com/228735667216_10153107791887217_10153114846397217" TargetMode="External"/><Relationship Id="rId572" Type="http://schemas.openxmlformats.org/officeDocument/2006/relationships/hyperlink" Target="https://www.facebook.com/228735667216_10153107791887217_10153108127372217" TargetMode="External"/><Relationship Id="rId571" Type="http://schemas.openxmlformats.org/officeDocument/2006/relationships/hyperlink" Target="https://www.facebook.com/228735667216_10153107791887217_10153108003707217" TargetMode="External"/><Relationship Id="rId570" Type="http://schemas.openxmlformats.org/officeDocument/2006/relationships/hyperlink" Target="https://www.facebook.com/228735667216_10153107791887217_10153107886882217" TargetMode="External"/><Relationship Id="rId576" Type="http://schemas.openxmlformats.org/officeDocument/2006/relationships/hyperlink" Target="https://www.facebook.com/228735667216_10153107791887217_10153110131397217" TargetMode="External"/><Relationship Id="rId575" Type="http://schemas.openxmlformats.org/officeDocument/2006/relationships/hyperlink" Target="https://www.facebook.com/228735667216_10153107791887217_10153109017112217" TargetMode="External"/><Relationship Id="rId574" Type="http://schemas.openxmlformats.org/officeDocument/2006/relationships/hyperlink" Target="https://www.facebook.com/228735667216_10153107791887217_10153108630892217" TargetMode="External"/><Relationship Id="rId573" Type="http://schemas.openxmlformats.org/officeDocument/2006/relationships/hyperlink" Target="https://www.facebook.com/228735667216_10153107791887217_10153108562727217" TargetMode="External"/><Relationship Id="rId599" Type="http://schemas.openxmlformats.org/officeDocument/2006/relationships/hyperlink" Target="https://www.facebook.com/228735667216_10153107791887217_10153107875772217" TargetMode="External"/><Relationship Id="rId594" Type="http://schemas.openxmlformats.org/officeDocument/2006/relationships/hyperlink" Target="https://www.facebook.com/228735667216_10153107791887217_10153108351507217" TargetMode="External"/><Relationship Id="rId593" Type="http://schemas.openxmlformats.org/officeDocument/2006/relationships/hyperlink" Target="https://www.facebook.com/228735667216_10153107791887217_10153109117847217" TargetMode="External"/><Relationship Id="rId592" Type="http://schemas.openxmlformats.org/officeDocument/2006/relationships/hyperlink" Target="https://www.facebook.com/228735667216_10153107791887217_10153107896437217" TargetMode="External"/><Relationship Id="rId591" Type="http://schemas.openxmlformats.org/officeDocument/2006/relationships/hyperlink" Target="https://www.facebook.com/228735667216_10153107791887217_10153110634222217" TargetMode="External"/><Relationship Id="rId598" Type="http://schemas.openxmlformats.org/officeDocument/2006/relationships/hyperlink" Target="https://www.facebook.com/228735667216_10153107791887217_10153107875327217" TargetMode="External"/><Relationship Id="rId597" Type="http://schemas.openxmlformats.org/officeDocument/2006/relationships/hyperlink" Target="https://www.facebook.com/228735667216_10153107791887217_10153110944572217" TargetMode="External"/><Relationship Id="rId596" Type="http://schemas.openxmlformats.org/officeDocument/2006/relationships/hyperlink" Target="https://www.facebook.com/228735667216_10153107791887217_10153108092307217" TargetMode="External"/><Relationship Id="rId595" Type="http://schemas.openxmlformats.org/officeDocument/2006/relationships/hyperlink" Target="https://www.facebook.com/228735667216_10153107791887217_10153108037992217" TargetMode="External"/><Relationship Id="rId547" Type="http://schemas.openxmlformats.org/officeDocument/2006/relationships/hyperlink" Target="https://www.facebook.com/228735667216_10153107791887217_10153108129682217" TargetMode="External"/><Relationship Id="rId546" Type="http://schemas.openxmlformats.org/officeDocument/2006/relationships/hyperlink" Target="https://www.facebook.com/228735667216_10153107791887217_10153108062117217" TargetMode="External"/><Relationship Id="rId545" Type="http://schemas.openxmlformats.org/officeDocument/2006/relationships/hyperlink" Target="https://www.facebook.com/228735667216_10153107791887217_10153107914617217" TargetMode="External"/><Relationship Id="rId544" Type="http://schemas.openxmlformats.org/officeDocument/2006/relationships/hyperlink" Target="https://www.facebook.com/228735667216_10153107791887217_10153109358887217" TargetMode="External"/><Relationship Id="rId549" Type="http://schemas.openxmlformats.org/officeDocument/2006/relationships/hyperlink" Target="https://www.facebook.com/228735667216_10153107791887217_10153108162137217" TargetMode="External"/><Relationship Id="rId548" Type="http://schemas.openxmlformats.org/officeDocument/2006/relationships/hyperlink" Target="https://www.facebook.com/228735667216_10153107791887217_10153108130852217" TargetMode="External"/><Relationship Id="rId1130" Type="http://schemas.openxmlformats.org/officeDocument/2006/relationships/hyperlink" Target="https://www.facebook.com/164305410295882_1116529198406827_1117890168270730" TargetMode="External"/><Relationship Id="rId1131" Type="http://schemas.openxmlformats.org/officeDocument/2006/relationships/hyperlink" Target="https://www.facebook.com/164305410295882_1116529198406827_1116831028376644" TargetMode="External"/><Relationship Id="rId543" Type="http://schemas.openxmlformats.org/officeDocument/2006/relationships/hyperlink" Target="https://www.facebook.com/228735667216_10153107791887217_10153109013912217" TargetMode="External"/><Relationship Id="rId1132" Type="http://schemas.openxmlformats.org/officeDocument/2006/relationships/hyperlink" Target="https://www.facebook.com/164305410295882_1116529198406827_1116869068372840" TargetMode="External"/><Relationship Id="rId542" Type="http://schemas.openxmlformats.org/officeDocument/2006/relationships/hyperlink" Target="https://www.facebook.com/228735667216_10153107791887217_10153108037202217" TargetMode="External"/><Relationship Id="rId1133" Type="http://schemas.openxmlformats.org/officeDocument/2006/relationships/hyperlink" Target="https://www.facebook.com/164305410295882_1116529198406827_1116600258399721" TargetMode="External"/><Relationship Id="rId541" Type="http://schemas.openxmlformats.org/officeDocument/2006/relationships/hyperlink" Target="https://www.facebook.com/228735667216_10153107791887217_10153108345827217" TargetMode="External"/><Relationship Id="rId1134" Type="http://schemas.openxmlformats.org/officeDocument/2006/relationships/drawing" Target="../drawings/drawing2.xml"/><Relationship Id="rId540" Type="http://schemas.openxmlformats.org/officeDocument/2006/relationships/hyperlink" Target="https://www.facebook.com/228735667216_10153107791887217_10153108428072217" TargetMode="External"/><Relationship Id="rId1125" Type="http://schemas.openxmlformats.org/officeDocument/2006/relationships/hyperlink" Target="https://www.facebook.com/164305410295882_1116529198406827_1116543548405392" TargetMode="External"/><Relationship Id="rId1126" Type="http://schemas.openxmlformats.org/officeDocument/2006/relationships/hyperlink" Target="https://www.facebook.com/164305410295882_1116529198406827_1117093401683740" TargetMode="External"/><Relationship Id="rId1127" Type="http://schemas.openxmlformats.org/officeDocument/2006/relationships/hyperlink" Target="https://www.facebook.com/164305410295882_1116529198406827_1116539315072482" TargetMode="External"/><Relationship Id="rId1128" Type="http://schemas.openxmlformats.org/officeDocument/2006/relationships/hyperlink" Target="https://www.facebook.com/164305410295882_1116529198406827_1116593438400403" TargetMode="External"/><Relationship Id="rId1129" Type="http://schemas.openxmlformats.org/officeDocument/2006/relationships/hyperlink" Target="https://www.facebook.com/164305410295882_1116529198406827_1116607851732295" TargetMode="External"/><Relationship Id="rId536" Type="http://schemas.openxmlformats.org/officeDocument/2006/relationships/hyperlink" Target="https://www.facebook.com/228735667216_10153107791887217_10153109970622217" TargetMode="External"/><Relationship Id="rId535" Type="http://schemas.openxmlformats.org/officeDocument/2006/relationships/hyperlink" Target="https://www.facebook.com/228735667216_10153107791887217_10153109933962217" TargetMode="External"/><Relationship Id="rId534" Type="http://schemas.openxmlformats.org/officeDocument/2006/relationships/hyperlink" Target="https://www.facebook.com/228735667216_10153107791887217_10153109764227217" TargetMode="External"/><Relationship Id="rId533" Type="http://schemas.openxmlformats.org/officeDocument/2006/relationships/hyperlink" Target="https://www.facebook.com/228735667216_10153107791887217_10153109748607217" TargetMode="External"/><Relationship Id="rId539" Type="http://schemas.openxmlformats.org/officeDocument/2006/relationships/hyperlink" Target="https://www.facebook.com/228735667216_10153107791887217_10153110386667217" TargetMode="External"/><Relationship Id="rId538" Type="http://schemas.openxmlformats.org/officeDocument/2006/relationships/hyperlink" Target="https://www.facebook.com/228735667216_10153107791887217_10153110163607217" TargetMode="External"/><Relationship Id="rId537" Type="http://schemas.openxmlformats.org/officeDocument/2006/relationships/hyperlink" Target="https://www.facebook.com/228735667216_10153107791887217_10153109971202217" TargetMode="External"/><Relationship Id="rId1120" Type="http://schemas.openxmlformats.org/officeDocument/2006/relationships/hyperlink" Target="https://www.facebook.com/164305410295882_1116529198406827_1116776151715465" TargetMode="External"/><Relationship Id="rId532" Type="http://schemas.openxmlformats.org/officeDocument/2006/relationships/hyperlink" Target="https://www.facebook.com/228735667216_10153107791887217_10153109028582217" TargetMode="External"/><Relationship Id="rId1121" Type="http://schemas.openxmlformats.org/officeDocument/2006/relationships/hyperlink" Target="https://www.facebook.com/164305410295882_1116529198406827_1116540955072318" TargetMode="External"/><Relationship Id="rId531" Type="http://schemas.openxmlformats.org/officeDocument/2006/relationships/hyperlink" Target="https://www.facebook.com/228735667216_10153107791887217_10153109028397217" TargetMode="External"/><Relationship Id="rId1122" Type="http://schemas.openxmlformats.org/officeDocument/2006/relationships/hyperlink" Target="https://www.facebook.com/164305410295882_1116529198406827_1116841998375547" TargetMode="External"/><Relationship Id="rId530" Type="http://schemas.openxmlformats.org/officeDocument/2006/relationships/hyperlink" Target="https://www.facebook.com/228735667216_10153107791887217_10153109010542217" TargetMode="External"/><Relationship Id="rId1123" Type="http://schemas.openxmlformats.org/officeDocument/2006/relationships/hyperlink" Target="https://www.facebook.com/164305410295882_1116529198406827_1116535348406212" TargetMode="External"/><Relationship Id="rId1124" Type="http://schemas.openxmlformats.org/officeDocument/2006/relationships/hyperlink" Target="https://www.facebook.com/164305410295882_1116529198406827_1116921711700909" TargetMode="External"/><Relationship Id="rId569" Type="http://schemas.openxmlformats.org/officeDocument/2006/relationships/hyperlink" Target="https://www.facebook.com/228735667216_10153107791887217_10153110554397217" TargetMode="External"/><Relationship Id="rId568" Type="http://schemas.openxmlformats.org/officeDocument/2006/relationships/hyperlink" Target="https://www.facebook.com/228735667216_10153107791887217_10153109597972217" TargetMode="External"/><Relationship Id="rId567" Type="http://schemas.openxmlformats.org/officeDocument/2006/relationships/hyperlink" Target="https://www.facebook.com/228735667216_10153107791887217_10153108373182217" TargetMode="External"/><Relationship Id="rId566" Type="http://schemas.openxmlformats.org/officeDocument/2006/relationships/hyperlink" Target="https://www.facebook.com/228735667216_10153107791887217_10153108142807217" TargetMode="External"/><Relationship Id="rId561" Type="http://schemas.openxmlformats.org/officeDocument/2006/relationships/hyperlink" Target="https://www.facebook.com/228735667216_10153107791887217_10153107965342217" TargetMode="External"/><Relationship Id="rId560" Type="http://schemas.openxmlformats.org/officeDocument/2006/relationships/hyperlink" Target="https://www.facebook.com/228735667216_10153107791887217_10153107852962217" TargetMode="External"/><Relationship Id="rId565" Type="http://schemas.openxmlformats.org/officeDocument/2006/relationships/hyperlink" Target="https://www.facebook.com/228735667216_10153107791887217_10153113305767217" TargetMode="External"/><Relationship Id="rId564" Type="http://schemas.openxmlformats.org/officeDocument/2006/relationships/hyperlink" Target="https://www.facebook.com/228735667216_10153107791887217_10153111519272217" TargetMode="External"/><Relationship Id="rId563" Type="http://schemas.openxmlformats.org/officeDocument/2006/relationships/hyperlink" Target="https://www.facebook.com/228735667216_10153107791887217_10153108966217217" TargetMode="External"/><Relationship Id="rId562" Type="http://schemas.openxmlformats.org/officeDocument/2006/relationships/hyperlink" Target="https://www.facebook.com/228735667216_10153107791887217_10153108603472217" TargetMode="External"/><Relationship Id="rId558" Type="http://schemas.openxmlformats.org/officeDocument/2006/relationships/hyperlink" Target="https://www.facebook.com/228735667216_10153107791887217_10153107918867217" TargetMode="External"/><Relationship Id="rId557" Type="http://schemas.openxmlformats.org/officeDocument/2006/relationships/hyperlink" Target="https://www.facebook.com/228735667216_10153107791887217_10153107931547217" TargetMode="External"/><Relationship Id="rId556" Type="http://schemas.openxmlformats.org/officeDocument/2006/relationships/hyperlink" Target="https://www.facebook.com/228735667216_10153107791887217_10153110653487217" TargetMode="External"/><Relationship Id="rId555" Type="http://schemas.openxmlformats.org/officeDocument/2006/relationships/hyperlink" Target="https://www.facebook.com/228735667216_10153107791887217_10153108625317217" TargetMode="External"/><Relationship Id="rId559" Type="http://schemas.openxmlformats.org/officeDocument/2006/relationships/hyperlink" Target="https://www.facebook.com/228735667216_10153107791887217_10153108192272217" TargetMode="External"/><Relationship Id="rId550" Type="http://schemas.openxmlformats.org/officeDocument/2006/relationships/hyperlink" Target="https://www.facebook.com/228735667216_10153107791887217_10153108199802217" TargetMode="External"/><Relationship Id="rId554" Type="http://schemas.openxmlformats.org/officeDocument/2006/relationships/hyperlink" Target="https://www.facebook.com/228735667216_10153107791887217_10153108598157217" TargetMode="External"/><Relationship Id="rId553" Type="http://schemas.openxmlformats.org/officeDocument/2006/relationships/hyperlink" Target="https://www.facebook.com/228735667216_10153107791887217_10153108572507217" TargetMode="External"/><Relationship Id="rId552" Type="http://schemas.openxmlformats.org/officeDocument/2006/relationships/hyperlink" Target="https://www.facebook.com/228735667216_10153107791887217_10153108477932217" TargetMode="External"/><Relationship Id="rId551" Type="http://schemas.openxmlformats.org/officeDocument/2006/relationships/hyperlink" Target="https://www.facebook.com/228735667216_10153107791887217_10153108246142217" TargetMode="External"/><Relationship Id="rId495" Type="http://schemas.openxmlformats.org/officeDocument/2006/relationships/hyperlink" Target="https://www.facebook.com/228735667216_10153107791887217_10153108387692217" TargetMode="External"/><Relationship Id="rId494" Type="http://schemas.openxmlformats.org/officeDocument/2006/relationships/hyperlink" Target="https://www.facebook.com/228735667216_10153107791887217_10153108387527217" TargetMode="External"/><Relationship Id="rId493" Type="http://schemas.openxmlformats.org/officeDocument/2006/relationships/hyperlink" Target="https://www.facebook.com/228735667216_10153107791887217_10153108386987217" TargetMode="External"/><Relationship Id="rId492" Type="http://schemas.openxmlformats.org/officeDocument/2006/relationships/hyperlink" Target="https://www.facebook.com/228735667216_10153107791887217_10153107919462217" TargetMode="External"/><Relationship Id="rId499" Type="http://schemas.openxmlformats.org/officeDocument/2006/relationships/hyperlink" Target="https://www.facebook.com/228735667216_10153107791887217_10153109044757217" TargetMode="External"/><Relationship Id="rId498" Type="http://schemas.openxmlformats.org/officeDocument/2006/relationships/hyperlink" Target="https://www.facebook.com/228735667216_10153107791887217_10153108859157217" TargetMode="External"/><Relationship Id="rId497" Type="http://schemas.openxmlformats.org/officeDocument/2006/relationships/hyperlink" Target="https://www.facebook.com/228735667216_10153107791887217_10153108560897217" TargetMode="External"/><Relationship Id="rId496" Type="http://schemas.openxmlformats.org/officeDocument/2006/relationships/hyperlink" Target="https://www.facebook.com/228735667216_10153107791887217_10153108387847217" TargetMode="External"/><Relationship Id="rId409" Type="http://schemas.openxmlformats.org/officeDocument/2006/relationships/hyperlink" Target="https://www.facebook.com/228735667216_10153107791887217_10153108784897217" TargetMode="External"/><Relationship Id="rId404" Type="http://schemas.openxmlformats.org/officeDocument/2006/relationships/hyperlink" Target="https://youtu.be/RZsvdg1dkJ4" TargetMode="External"/><Relationship Id="rId403" Type="http://schemas.openxmlformats.org/officeDocument/2006/relationships/hyperlink" Target="https://www.facebook.com/228735667216_10153107791887217_10153107871387217" TargetMode="External"/><Relationship Id="rId402" Type="http://schemas.openxmlformats.org/officeDocument/2006/relationships/hyperlink" Target="https://www.facebook.com/228735667216_10153107791887217_10153107932492217" TargetMode="External"/><Relationship Id="rId401" Type="http://schemas.openxmlformats.org/officeDocument/2006/relationships/hyperlink" Target="https://www.facebook.com/228735667216_10153107791887217_10153108961852217" TargetMode="External"/><Relationship Id="rId408" Type="http://schemas.openxmlformats.org/officeDocument/2006/relationships/hyperlink" Target="https://www.facebook.com/228735667216_10153107791887217_10153107943957217" TargetMode="External"/><Relationship Id="rId407" Type="http://schemas.openxmlformats.org/officeDocument/2006/relationships/hyperlink" Target="https://www.facebook.com/228735667216_10153107791887217_10153108166457217" TargetMode="External"/><Relationship Id="rId406" Type="http://schemas.openxmlformats.org/officeDocument/2006/relationships/hyperlink" Target="https://www.facebook.com/228735667216_10153107791887217_10153108142992217" TargetMode="External"/><Relationship Id="rId405" Type="http://schemas.openxmlformats.org/officeDocument/2006/relationships/hyperlink" Target="https://www.facebook.com/228735667216_10153107791887217_10153108139317217" TargetMode="External"/><Relationship Id="rId400" Type="http://schemas.openxmlformats.org/officeDocument/2006/relationships/hyperlink" Target="https://www.facebook.com/228735667216_10153107791887217_10153108200802217" TargetMode="External"/><Relationship Id="rId469" Type="http://schemas.openxmlformats.org/officeDocument/2006/relationships/hyperlink" Target="https://www.facebook.com/228735667216_10153107791887217_10153107983702217" TargetMode="External"/><Relationship Id="rId468" Type="http://schemas.openxmlformats.org/officeDocument/2006/relationships/hyperlink" Target="https://www.facebook.com/228735667216_10153107791887217_10153107949592217" TargetMode="External"/><Relationship Id="rId467" Type="http://schemas.openxmlformats.org/officeDocument/2006/relationships/hyperlink" Target="https://www.facebook.com/228735667216_10153107791887217_10153107830277217" TargetMode="External"/><Relationship Id="rId462" Type="http://schemas.openxmlformats.org/officeDocument/2006/relationships/hyperlink" Target="https://www.facebook.com/228735667216_10153107791887217_10153108620202217" TargetMode="External"/><Relationship Id="rId461" Type="http://schemas.openxmlformats.org/officeDocument/2006/relationships/hyperlink" Target="https://www.facebook.com/228735667216_10153107791887217_10153107923927217" TargetMode="External"/><Relationship Id="rId460" Type="http://schemas.openxmlformats.org/officeDocument/2006/relationships/hyperlink" Target="https://www.facebook.com/228735667216_10153107791887217_10153108123482217" TargetMode="External"/><Relationship Id="rId466" Type="http://schemas.openxmlformats.org/officeDocument/2006/relationships/hyperlink" Target="https://www.facebook.com/228735667216_10153107791887217_10153107822542217" TargetMode="External"/><Relationship Id="rId465" Type="http://schemas.openxmlformats.org/officeDocument/2006/relationships/hyperlink" Target="https://www.facebook.com/228735667216_10153107791887217_10153108188902217" TargetMode="External"/><Relationship Id="rId464" Type="http://schemas.openxmlformats.org/officeDocument/2006/relationships/hyperlink" Target="https://www.facebook.com/228735667216_10153107791887217_10153109344702217" TargetMode="External"/><Relationship Id="rId463" Type="http://schemas.openxmlformats.org/officeDocument/2006/relationships/hyperlink" Target="https://www.facebook.com/228735667216_10153107791887217_10153109292952217" TargetMode="External"/><Relationship Id="rId459" Type="http://schemas.openxmlformats.org/officeDocument/2006/relationships/hyperlink" Target="https://www.facebook.com/228735667216_10153107791887217_10153109770317217" TargetMode="External"/><Relationship Id="rId458" Type="http://schemas.openxmlformats.org/officeDocument/2006/relationships/hyperlink" Target="https://www.facebook.com/228735667216_10153107791887217_10153109760297217" TargetMode="External"/><Relationship Id="rId457" Type="http://schemas.openxmlformats.org/officeDocument/2006/relationships/hyperlink" Target="https://www.facebook.com/228735667216_10153107791887217_10153109747787217" TargetMode="External"/><Relationship Id="rId456" Type="http://schemas.openxmlformats.org/officeDocument/2006/relationships/hyperlink" Target="https://www.facebook.com/228735667216_10153107791887217_10153108525127217" TargetMode="External"/><Relationship Id="rId451" Type="http://schemas.openxmlformats.org/officeDocument/2006/relationships/hyperlink" Target="https://www.facebook.com/228735667216_10153107791887217_10153108092847217" TargetMode="External"/><Relationship Id="rId450" Type="http://schemas.openxmlformats.org/officeDocument/2006/relationships/hyperlink" Target="https://www.facebook.com/228735667216_10153107791887217_10153108070527217" TargetMode="External"/><Relationship Id="rId455" Type="http://schemas.openxmlformats.org/officeDocument/2006/relationships/hyperlink" Target="https://www.facebook.com/228735667216_10153107791887217_10153108132102217" TargetMode="External"/><Relationship Id="rId454" Type="http://schemas.openxmlformats.org/officeDocument/2006/relationships/hyperlink" Target="https://www.facebook.com/228735667216_10153107791887217_10153108117522217" TargetMode="External"/><Relationship Id="rId453" Type="http://schemas.openxmlformats.org/officeDocument/2006/relationships/hyperlink" Target="https://www.facebook.com/228735667216_10153107791887217_10153108115307217" TargetMode="External"/><Relationship Id="rId452" Type="http://schemas.openxmlformats.org/officeDocument/2006/relationships/hyperlink" Target="https://www.facebook.com/228735667216_10153107791887217_10153108099062217" TargetMode="External"/><Relationship Id="rId491" Type="http://schemas.openxmlformats.org/officeDocument/2006/relationships/hyperlink" Target="https://www.facebook.com/228735667216_10153107791887217_10153107916162217" TargetMode="External"/><Relationship Id="rId490" Type="http://schemas.openxmlformats.org/officeDocument/2006/relationships/hyperlink" Target="https://www.facebook.com/228735667216_10153107791887217_10153107897162217" TargetMode="External"/><Relationship Id="rId489" Type="http://schemas.openxmlformats.org/officeDocument/2006/relationships/hyperlink" Target="https://www.facebook.com/228735667216_10153107791887217_10153107895242217" TargetMode="External"/><Relationship Id="rId484" Type="http://schemas.openxmlformats.org/officeDocument/2006/relationships/hyperlink" Target="https://www.facebook.com/228735667216_10153107791887217_10153107848522217" TargetMode="External"/><Relationship Id="rId483" Type="http://schemas.openxmlformats.org/officeDocument/2006/relationships/hyperlink" Target="https://www.facebook.com/228735667216_10153107791887217_10153108208672217" TargetMode="External"/><Relationship Id="rId482" Type="http://schemas.openxmlformats.org/officeDocument/2006/relationships/hyperlink" Target="https://www.facebook.com/228735667216_10153107791887217_10153107874347217" TargetMode="External"/><Relationship Id="rId481" Type="http://schemas.openxmlformats.org/officeDocument/2006/relationships/hyperlink" Target="http://hiddenlolcdn.com/i/46910.gif" TargetMode="External"/><Relationship Id="rId488" Type="http://schemas.openxmlformats.org/officeDocument/2006/relationships/hyperlink" Target="https://www.facebook.com/228735667216_10153107791887217_10153107872202217" TargetMode="External"/><Relationship Id="rId487" Type="http://schemas.openxmlformats.org/officeDocument/2006/relationships/hyperlink" Target="https://www.facebook.com/228735667216_10153107791887217_10153107871377217" TargetMode="External"/><Relationship Id="rId486" Type="http://schemas.openxmlformats.org/officeDocument/2006/relationships/hyperlink" Target="https://www.facebook.com/228735667216_10153107791887217_10153107863197217" TargetMode="External"/><Relationship Id="rId485" Type="http://schemas.openxmlformats.org/officeDocument/2006/relationships/hyperlink" Target="https://www.facebook.com/228735667216_10153107791887217_10153107861412217" TargetMode="External"/><Relationship Id="rId480" Type="http://schemas.openxmlformats.org/officeDocument/2006/relationships/hyperlink" Target="https://www.facebook.com/228735667216_10153107791887217_10153109540707217" TargetMode="External"/><Relationship Id="rId479" Type="http://schemas.openxmlformats.org/officeDocument/2006/relationships/hyperlink" Target="https://www.facebook.com/228735667216_10153107791887217_10153108431012217" TargetMode="External"/><Relationship Id="rId478" Type="http://schemas.openxmlformats.org/officeDocument/2006/relationships/hyperlink" Target="https://www.facebook.com/228735667216_10153107791887217_10153108212582217" TargetMode="External"/><Relationship Id="rId473" Type="http://schemas.openxmlformats.org/officeDocument/2006/relationships/hyperlink" Target="https://www.facebook.com/228735667216_10153107791887217_10153108688782217" TargetMode="External"/><Relationship Id="rId472" Type="http://schemas.openxmlformats.org/officeDocument/2006/relationships/hyperlink" Target="https://www.facebook.com/228735667216_10153107791887217_10153108718392217" TargetMode="External"/><Relationship Id="rId471" Type="http://schemas.openxmlformats.org/officeDocument/2006/relationships/hyperlink" Target="https://www.facebook.com/228735667216_10153107791887217_10153108528392217" TargetMode="External"/><Relationship Id="rId470" Type="http://schemas.openxmlformats.org/officeDocument/2006/relationships/hyperlink" Target="https://www.facebook.com/228735667216_10153107791887217_10153108475872217" TargetMode="External"/><Relationship Id="rId477" Type="http://schemas.openxmlformats.org/officeDocument/2006/relationships/hyperlink" Target="https://www.facebook.com/228735667216_10153107791887217_10153110426042217" TargetMode="External"/><Relationship Id="rId476" Type="http://schemas.openxmlformats.org/officeDocument/2006/relationships/hyperlink" Target="https://www.facebook.com/228735667216_10153107791887217_10153108534922217" TargetMode="External"/><Relationship Id="rId475" Type="http://schemas.openxmlformats.org/officeDocument/2006/relationships/hyperlink" Target="https://www.facebook.com/228735667216_10153107791887217_10153108473962217" TargetMode="External"/><Relationship Id="rId474" Type="http://schemas.openxmlformats.org/officeDocument/2006/relationships/hyperlink" Target="https://www.facebook.com/228735667216_10153107791887217_10153108370007217" TargetMode="External"/><Relationship Id="rId426" Type="http://schemas.openxmlformats.org/officeDocument/2006/relationships/hyperlink" Target="https://www.facebook.com/228735667216_10153107791887217_10153108184557217" TargetMode="External"/><Relationship Id="rId425" Type="http://schemas.openxmlformats.org/officeDocument/2006/relationships/hyperlink" Target="https://www.facebook.com/228735667216_10153107791887217_10153110612252217" TargetMode="External"/><Relationship Id="rId424" Type="http://schemas.openxmlformats.org/officeDocument/2006/relationships/hyperlink" Target="https://www.facebook.com/228735667216_10153107791887217_10153110568472217" TargetMode="External"/><Relationship Id="rId423" Type="http://schemas.openxmlformats.org/officeDocument/2006/relationships/hyperlink" Target="https://www.facebook.com/228735667216_10153107791887217_10153109400592217" TargetMode="External"/><Relationship Id="rId429" Type="http://schemas.openxmlformats.org/officeDocument/2006/relationships/hyperlink" Target="https://www.facebook.com/228735667216_10153107791887217_10153110210182217" TargetMode="External"/><Relationship Id="rId428" Type="http://schemas.openxmlformats.org/officeDocument/2006/relationships/hyperlink" Target="https://www.facebook.com/228735667216_10153107791887217_10153110170652217" TargetMode="External"/><Relationship Id="rId427" Type="http://schemas.openxmlformats.org/officeDocument/2006/relationships/hyperlink" Target="https://www.facebook.com/228735667216_10153107791887217_10153109025257217" TargetMode="External"/><Relationship Id="rId422" Type="http://schemas.openxmlformats.org/officeDocument/2006/relationships/hyperlink" Target="https://www.facebook.com/228735667216_10153107791887217_10153108726597217" TargetMode="External"/><Relationship Id="rId421" Type="http://schemas.openxmlformats.org/officeDocument/2006/relationships/hyperlink" Target="https://www.facebook.com/228735667216_10153107791887217_10153108863312217" TargetMode="External"/><Relationship Id="rId420" Type="http://schemas.openxmlformats.org/officeDocument/2006/relationships/hyperlink" Target="https://www.facebook.com/228735667216_10153107791887217_10153109797492217" TargetMode="External"/><Relationship Id="rId415" Type="http://schemas.openxmlformats.org/officeDocument/2006/relationships/hyperlink" Target="https://www.facebook.com/228735667216_10153107791887217_10153108599077217" TargetMode="External"/><Relationship Id="rId414" Type="http://schemas.openxmlformats.org/officeDocument/2006/relationships/hyperlink" Target="https://www.facebook.com/228735667216_10153107791887217_10153108566297217" TargetMode="External"/><Relationship Id="rId413" Type="http://schemas.openxmlformats.org/officeDocument/2006/relationships/hyperlink" Target="https://www.facebook.com/228735667216_10153107791887217_10153108246177217" TargetMode="External"/><Relationship Id="rId412" Type="http://schemas.openxmlformats.org/officeDocument/2006/relationships/hyperlink" Target="https://www.facebook.com/228735667216_10153107791887217_10153108188217217" TargetMode="External"/><Relationship Id="rId419" Type="http://schemas.openxmlformats.org/officeDocument/2006/relationships/hyperlink" Target="https://www.facebook.com/228735667216_10153107791887217_10153107885067217" TargetMode="External"/><Relationship Id="rId418" Type="http://schemas.openxmlformats.org/officeDocument/2006/relationships/hyperlink" Target="https://www.facebook.com/228735667216_10153107791887217_10153108329477217" TargetMode="External"/><Relationship Id="rId417" Type="http://schemas.openxmlformats.org/officeDocument/2006/relationships/hyperlink" Target="https://www.facebook.com/228735667216_10153107791887217_10153109448047217" TargetMode="External"/><Relationship Id="rId416" Type="http://schemas.openxmlformats.org/officeDocument/2006/relationships/hyperlink" Target="https://www.facebook.com/228735667216_10153107791887217_10153109310052217" TargetMode="External"/><Relationship Id="rId411" Type="http://schemas.openxmlformats.org/officeDocument/2006/relationships/hyperlink" Target="https://www.facebook.com/228735667216_10153107791887217_10153108089127217" TargetMode="External"/><Relationship Id="rId410" Type="http://schemas.openxmlformats.org/officeDocument/2006/relationships/hyperlink" Target="https://www.facebook.com/228735667216_10153107791887217_10153108173572217" TargetMode="External"/><Relationship Id="rId448" Type="http://schemas.openxmlformats.org/officeDocument/2006/relationships/hyperlink" Target="https://www.facebook.com/228735667216_10153107791887217_10153107885847217" TargetMode="External"/><Relationship Id="rId447" Type="http://schemas.openxmlformats.org/officeDocument/2006/relationships/hyperlink" Target="https://www.facebook.com/228735667216_10153107791887217_10153107798072217" TargetMode="External"/><Relationship Id="rId446" Type="http://schemas.openxmlformats.org/officeDocument/2006/relationships/hyperlink" Target="https://www.facebook.com/228735667216_10153107791887217_10153110299897217" TargetMode="External"/><Relationship Id="rId445" Type="http://schemas.openxmlformats.org/officeDocument/2006/relationships/hyperlink" Target="https://www.facebook.com/228735667216_10153107791887217_10153109264772217" TargetMode="External"/><Relationship Id="rId449" Type="http://schemas.openxmlformats.org/officeDocument/2006/relationships/hyperlink" Target="https://www.facebook.com/228735667216_10153107791887217_10153108063017217" TargetMode="External"/><Relationship Id="rId440" Type="http://schemas.openxmlformats.org/officeDocument/2006/relationships/hyperlink" Target="https://www.facebook.com/228735667216_10153107791887217_10153110586402217" TargetMode="External"/><Relationship Id="rId444" Type="http://schemas.openxmlformats.org/officeDocument/2006/relationships/hyperlink" Target="https://www.facebook.com/228735667216_10153107791887217_10153108015212217" TargetMode="External"/><Relationship Id="rId443" Type="http://schemas.openxmlformats.org/officeDocument/2006/relationships/hyperlink" Target="https://www.facebook.com/228735667216_10153107791887217_10153107955572217" TargetMode="External"/><Relationship Id="rId442" Type="http://schemas.openxmlformats.org/officeDocument/2006/relationships/hyperlink" Target="https://www.facebook.com/228735667216_10153107791887217_10153110884912217" TargetMode="External"/><Relationship Id="rId441" Type="http://schemas.openxmlformats.org/officeDocument/2006/relationships/hyperlink" Target="https://www.facebook.com/228735667216_10153107791887217_10153110611492217" TargetMode="External"/><Relationship Id="rId437" Type="http://schemas.openxmlformats.org/officeDocument/2006/relationships/hyperlink" Target="https://www.facebook.com/228735667216_10153107791887217_10153110532677217" TargetMode="External"/><Relationship Id="rId436" Type="http://schemas.openxmlformats.org/officeDocument/2006/relationships/hyperlink" Target="https://www.facebook.com/228735667216_10153107791887217_10153110513122217" TargetMode="External"/><Relationship Id="rId435" Type="http://schemas.openxmlformats.org/officeDocument/2006/relationships/hyperlink" Target="https://www.facebook.com/228735667216_10153107791887217_10153110479692217" TargetMode="External"/><Relationship Id="rId434" Type="http://schemas.openxmlformats.org/officeDocument/2006/relationships/hyperlink" Target="https://www.facebook.com/228735667216_10153107791887217_10153110399642217" TargetMode="External"/><Relationship Id="rId439" Type="http://schemas.openxmlformats.org/officeDocument/2006/relationships/hyperlink" Target="https://www.facebook.com/228735667216_10153107791887217_10153110584772217" TargetMode="External"/><Relationship Id="rId438" Type="http://schemas.openxmlformats.org/officeDocument/2006/relationships/hyperlink" Target="https://www.facebook.com/228735667216_10153107791887217_10153110576237217" TargetMode="External"/><Relationship Id="rId433" Type="http://schemas.openxmlformats.org/officeDocument/2006/relationships/hyperlink" Target="https://www.facebook.com/228735667216_10153107791887217_10153110314432217" TargetMode="External"/><Relationship Id="rId432" Type="http://schemas.openxmlformats.org/officeDocument/2006/relationships/hyperlink" Target="https://www.facebook.com/228735667216_10153107791887217_10153110313102217" TargetMode="External"/><Relationship Id="rId431" Type="http://schemas.openxmlformats.org/officeDocument/2006/relationships/hyperlink" Target="https://www.facebook.com/228735667216_10153107791887217_10153110248917217" TargetMode="External"/><Relationship Id="rId430" Type="http://schemas.openxmlformats.org/officeDocument/2006/relationships/hyperlink" Target="https://www.facebook.com/228735667216_10153107791887217_10153110226337217" TargetMode="External"/><Relationship Id="rId1" Type="http://schemas.openxmlformats.org/officeDocument/2006/relationships/hyperlink" Target="https://www.facebook.com/228735667216_10153273091322217" TargetMode="External"/><Relationship Id="rId2" Type="http://schemas.openxmlformats.org/officeDocument/2006/relationships/hyperlink" Target="https://www.facebook.com/228735667216_10153273091322217_10153273106207217" TargetMode="External"/><Relationship Id="rId3" Type="http://schemas.openxmlformats.org/officeDocument/2006/relationships/hyperlink" Target="https://www.facebook.com/228735667216_10153273091322217_10153273111682217" TargetMode="External"/><Relationship Id="rId4" Type="http://schemas.openxmlformats.org/officeDocument/2006/relationships/hyperlink" Target="https://www.facebook.com/228735667216_10153273091322217_10153273119732217" TargetMode="External"/><Relationship Id="rId9" Type="http://schemas.openxmlformats.org/officeDocument/2006/relationships/hyperlink" Target="https://www.facebook.com/228735667216_10153273091322217_10153273263042217" TargetMode="External"/><Relationship Id="rId5" Type="http://schemas.openxmlformats.org/officeDocument/2006/relationships/hyperlink" Target="https://www.facebook.com/228735667216_10153273091322217_10153273121902217" TargetMode="External"/><Relationship Id="rId6" Type="http://schemas.openxmlformats.org/officeDocument/2006/relationships/hyperlink" Target="https://www.facebook.com/228735667216_10153273091322217_10153273125087217" TargetMode="External"/><Relationship Id="rId7" Type="http://schemas.openxmlformats.org/officeDocument/2006/relationships/hyperlink" Target="https://www.facebook.com/228735667216_10153273091322217_10153273156907217" TargetMode="External"/><Relationship Id="rId8" Type="http://schemas.openxmlformats.org/officeDocument/2006/relationships/hyperlink" Target="https://www.facebook.com/228735667216_10153273091322217_10153273216232217" TargetMode="External"/><Relationship Id="rId808" Type="http://schemas.openxmlformats.org/officeDocument/2006/relationships/hyperlink" Target="https://www.facebook.com/164305410295882_210546119000580_2441865" TargetMode="External"/><Relationship Id="rId807" Type="http://schemas.openxmlformats.org/officeDocument/2006/relationships/hyperlink" Target="https://www.facebook.com/164305410295882_210546119000580_2441850" TargetMode="External"/><Relationship Id="rId806" Type="http://schemas.openxmlformats.org/officeDocument/2006/relationships/hyperlink" Target="https://www.facebook.com/164305410295882_210546119000580" TargetMode="External"/><Relationship Id="rId805" Type="http://schemas.openxmlformats.org/officeDocument/2006/relationships/hyperlink" Target="https://www.facebook.com/228735667216_10153107791887217_10153107835212217" TargetMode="External"/><Relationship Id="rId809" Type="http://schemas.openxmlformats.org/officeDocument/2006/relationships/hyperlink" Target="https://www.facebook.com/164305410295882_210546119000580_2441881" TargetMode="External"/><Relationship Id="rId800" Type="http://schemas.openxmlformats.org/officeDocument/2006/relationships/hyperlink" Target="https://www.facebook.com/228735667216_10153107791887217_10153108091562217" TargetMode="External"/><Relationship Id="rId804" Type="http://schemas.openxmlformats.org/officeDocument/2006/relationships/hyperlink" Target="https://www.facebook.com/228735667216_10153107791887217_10153109964447217" TargetMode="External"/><Relationship Id="rId803" Type="http://schemas.openxmlformats.org/officeDocument/2006/relationships/hyperlink" Target="https://www.facebook.com/228735667216_10153107791887217_10153107974877217" TargetMode="External"/><Relationship Id="rId802" Type="http://schemas.openxmlformats.org/officeDocument/2006/relationships/hyperlink" Target="https://www.facebook.com/228735667216_10153107791887217_10153108424897217" TargetMode="External"/><Relationship Id="rId801" Type="http://schemas.openxmlformats.org/officeDocument/2006/relationships/hyperlink" Target="https://www.facebook.com/228735667216_10153107791887217_10153108028497217" TargetMode="External"/><Relationship Id="rId745" Type="http://schemas.openxmlformats.org/officeDocument/2006/relationships/hyperlink" Target="https://www.facebook.com/228735667216_10153107791887217_10153108786992217" TargetMode="External"/><Relationship Id="rId744" Type="http://schemas.openxmlformats.org/officeDocument/2006/relationships/hyperlink" Target="https://www.facebook.com/228735667216_10153107791887217_10153108304642217" TargetMode="External"/><Relationship Id="rId743" Type="http://schemas.openxmlformats.org/officeDocument/2006/relationships/hyperlink" Target="https://www.facebook.com/228735667216_10153107791887217_10153109047882217" TargetMode="External"/><Relationship Id="rId742" Type="http://schemas.openxmlformats.org/officeDocument/2006/relationships/hyperlink" Target="https://www.facebook.com/228735667216_10153107791887217_10153108060487217" TargetMode="External"/><Relationship Id="rId749" Type="http://schemas.openxmlformats.org/officeDocument/2006/relationships/hyperlink" Target="https://www.facebook.com/228735667216_10153107791887217_10153107976302217" TargetMode="External"/><Relationship Id="rId748" Type="http://schemas.openxmlformats.org/officeDocument/2006/relationships/hyperlink" Target="https://www.facebook.com/228735667216_10153107791887217_10153107946132217" TargetMode="External"/><Relationship Id="rId747" Type="http://schemas.openxmlformats.org/officeDocument/2006/relationships/hyperlink" Target="https://www.facebook.com/228735667216_10153107791887217_10153107858297217" TargetMode="External"/><Relationship Id="rId746" Type="http://schemas.openxmlformats.org/officeDocument/2006/relationships/hyperlink" Target="https://www.facebook.com/228735667216_10153107791887217_10153109207027217" TargetMode="External"/><Relationship Id="rId741" Type="http://schemas.openxmlformats.org/officeDocument/2006/relationships/hyperlink" Target="https://www.facebook.com/228735667216_10153107791887217_10153107884677217" TargetMode="External"/><Relationship Id="rId740" Type="http://schemas.openxmlformats.org/officeDocument/2006/relationships/hyperlink" Target="https://www.facebook.com/228735667216_10153107791887217_10153107844277217" TargetMode="External"/><Relationship Id="rId739" Type="http://schemas.openxmlformats.org/officeDocument/2006/relationships/hyperlink" Target="https://www.facebook.com/228735667216_10153107791887217_10153108448752217" TargetMode="External"/><Relationship Id="rId734" Type="http://schemas.openxmlformats.org/officeDocument/2006/relationships/hyperlink" Target="https://www.facebook.com/228735667216_10153107791887217_10153107935347217" TargetMode="External"/><Relationship Id="rId733" Type="http://schemas.openxmlformats.org/officeDocument/2006/relationships/hyperlink" Target="https://www.facebook.com/228735667216_10153107791887217_10153108836327217" TargetMode="External"/><Relationship Id="rId732" Type="http://schemas.openxmlformats.org/officeDocument/2006/relationships/hyperlink" Target="https://www.facebook.com/228735667216_10153107791887217_10153108482067217" TargetMode="External"/><Relationship Id="rId731" Type="http://schemas.openxmlformats.org/officeDocument/2006/relationships/hyperlink" Target="https://www.facebook.com/228735667216_10153107791887217_10153109892227217" TargetMode="External"/><Relationship Id="rId738" Type="http://schemas.openxmlformats.org/officeDocument/2006/relationships/hyperlink" Target="https://www.facebook.com/228735667216_10153107791887217_10153108725082217" TargetMode="External"/><Relationship Id="rId737" Type="http://schemas.openxmlformats.org/officeDocument/2006/relationships/hyperlink" Target="https://www.facebook.com/228735667216_10153107791887217_10153108275292217" TargetMode="External"/><Relationship Id="rId736" Type="http://schemas.openxmlformats.org/officeDocument/2006/relationships/hyperlink" Target="https://www.facebook.com/228735667216_10153107791887217_10153108323792217" TargetMode="External"/><Relationship Id="rId735" Type="http://schemas.openxmlformats.org/officeDocument/2006/relationships/hyperlink" Target="https://www.facebook.com/228735667216_10153107791887217_10153109329887217" TargetMode="External"/><Relationship Id="rId730" Type="http://schemas.openxmlformats.org/officeDocument/2006/relationships/hyperlink" Target="https://www.facebook.com/228735667216_10153107791887217_10153108604637217" TargetMode="External"/><Relationship Id="rId767" Type="http://schemas.openxmlformats.org/officeDocument/2006/relationships/hyperlink" Target="https://www.facebook.com/228735667216_10153107791887217_10153107858062217" TargetMode="External"/><Relationship Id="rId766" Type="http://schemas.openxmlformats.org/officeDocument/2006/relationships/hyperlink" Target="https://www.facebook.com/228735667216_10153107791887217_10153110133892217" TargetMode="External"/><Relationship Id="rId765" Type="http://schemas.openxmlformats.org/officeDocument/2006/relationships/hyperlink" Target="https://www.facebook.com/228735667216_10153107791887217_10153107861922217" TargetMode="External"/><Relationship Id="rId764" Type="http://schemas.openxmlformats.org/officeDocument/2006/relationships/hyperlink" Target="https://www.facebook.com/228735667216_10153107791887217_10153107852312217" TargetMode="External"/><Relationship Id="rId769" Type="http://schemas.openxmlformats.org/officeDocument/2006/relationships/hyperlink" Target="https://www.facebook.com/228735667216_10153107791887217_10153108899487217" TargetMode="External"/><Relationship Id="rId768" Type="http://schemas.openxmlformats.org/officeDocument/2006/relationships/hyperlink" Target="https://www.facebook.com/228735667216_10153107791887217_10153112560512217" TargetMode="External"/><Relationship Id="rId763" Type="http://schemas.openxmlformats.org/officeDocument/2006/relationships/hyperlink" Target="https://www.facebook.com/228735667216_10153107791887217_10153107874212217" TargetMode="External"/><Relationship Id="rId762" Type="http://schemas.openxmlformats.org/officeDocument/2006/relationships/hyperlink" Target="https://www.facebook.com/228735667216_10153107791887217_10153108113837217" TargetMode="External"/><Relationship Id="rId761" Type="http://schemas.openxmlformats.org/officeDocument/2006/relationships/hyperlink" Target="https://www.facebook.com/228735667216_10153107791887217_10153110186612217" TargetMode="External"/><Relationship Id="rId760" Type="http://schemas.openxmlformats.org/officeDocument/2006/relationships/hyperlink" Target="https://www.facebook.com/228735667216_10153107791887217_10153108873757217" TargetMode="External"/><Relationship Id="rId756" Type="http://schemas.openxmlformats.org/officeDocument/2006/relationships/hyperlink" Target="https://www.facebook.com/228735667216_10153107791887217_10153108370632217" TargetMode="External"/><Relationship Id="rId755" Type="http://schemas.openxmlformats.org/officeDocument/2006/relationships/hyperlink" Target="https://www.facebook.com/228735667216_10153107791887217_10153108066197217" TargetMode="External"/><Relationship Id="rId754" Type="http://schemas.openxmlformats.org/officeDocument/2006/relationships/hyperlink" Target="https://www.facebook.com/228735667216_10153107791887217_10153109230622217" TargetMode="External"/><Relationship Id="rId753" Type="http://schemas.openxmlformats.org/officeDocument/2006/relationships/hyperlink" Target="https://www.facebook.com/228735667216_10153107791887217_10153108657992217" TargetMode="External"/><Relationship Id="rId759" Type="http://schemas.openxmlformats.org/officeDocument/2006/relationships/hyperlink" Target="https://www.facebook.com/228735667216_10153107791887217_10153108062787217" TargetMode="External"/><Relationship Id="rId758" Type="http://schemas.openxmlformats.org/officeDocument/2006/relationships/hyperlink" Target="https://www.facebook.com/228735667216_10153107791887217_10153107854492217" TargetMode="External"/><Relationship Id="rId757" Type="http://schemas.openxmlformats.org/officeDocument/2006/relationships/hyperlink" Target="https://www.facebook.com/228735667216_10153107791887217_10153107997632217" TargetMode="External"/><Relationship Id="rId752" Type="http://schemas.openxmlformats.org/officeDocument/2006/relationships/hyperlink" Target="https://www.facebook.com/228735667216_10153107791887217_10153108056617217" TargetMode="External"/><Relationship Id="rId751" Type="http://schemas.openxmlformats.org/officeDocument/2006/relationships/hyperlink" Target="https://www.facebook.com/228735667216_10153107791887217_10153107919667217" TargetMode="External"/><Relationship Id="rId750" Type="http://schemas.openxmlformats.org/officeDocument/2006/relationships/hyperlink" Target="https://www.facebook.com/228735667216_10153107791887217_10153108470567217" TargetMode="External"/><Relationship Id="rId709" Type="http://schemas.openxmlformats.org/officeDocument/2006/relationships/hyperlink" Target="https://www.facebook.com/228735667216_10153107791887217_10153108965227217" TargetMode="External"/><Relationship Id="rId708" Type="http://schemas.openxmlformats.org/officeDocument/2006/relationships/hyperlink" Target="https://www.facebook.com/228735667216_10153107791887217_10153108867897217" TargetMode="External"/><Relationship Id="rId707" Type="http://schemas.openxmlformats.org/officeDocument/2006/relationships/hyperlink" Target="https://www.facebook.com/228735667216_10153107791887217_10153108259587217" TargetMode="External"/><Relationship Id="rId706" Type="http://schemas.openxmlformats.org/officeDocument/2006/relationships/hyperlink" Target="https://www.facebook.com/228735667216_10153107791887217_10153108468057217" TargetMode="External"/><Relationship Id="rId701" Type="http://schemas.openxmlformats.org/officeDocument/2006/relationships/hyperlink" Target="https://www.facebook.com/228735667216_10153107791887217_10153108421927217" TargetMode="External"/><Relationship Id="rId700" Type="http://schemas.openxmlformats.org/officeDocument/2006/relationships/hyperlink" Target="https://www.facebook.com/228735667216_10153107791887217_10153109854292217" TargetMode="External"/><Relationship Id="rId705" Type="http://schemas.openxmlformats.org/officeDocument/2006/relationships/hyperlink" Target="https://www.facebook.com/228735667216_10153107791887217_10153107974882217" TargetMode="External"/><Relationship Id="rId704" Type="http://schemas.openxmlformats.org/officeDocument/2006/relationships/hyperlink" Target="https://www.facebook.com/228735667216_10153107791887217_10153108752072217" TargetMode="External"/><Relationship Id="rId703" Type="http://schemas.openxmlformats.org/officeDocument/2006/relationships/hyperlink" Target="https://www.facebook.com/228735667216_10153107791887217_10153109128162217" TargetMode="External"/><Relationship Id="rId702" Type="http://schemas.openxmlformats.org/officeDocument/2006/relationships/hyperlink" Target="https://www.facebook.com/228735667216_10153107791887217_10153108743157217" TargetMode="External"/><Relationship Id="rId729" Type="http://schemas.openxmlformats.org/officeDocument/2006/relationships/hyperlink" Target="https://www.facebook.com/228735667216_10153107791887217_10153108359772217" TargetMode="External"/><Relationship Id="rId728" Type="http://schemas.openxmlformats.org/officeDocument/2006/relationships/hyperlink" Target="https://www.facebook.com/228735667216_10153107791887217_10153108503132217" TargetMode="External"/><Relationship Id="rId723" Type="http://schemas.openxmlformats.org/officeDocument/2006/relationships/hyperlink" Target="https://www.facebook.com/228735667216_10153107791887217_10153108027897217" TargetMode="External"/><Relationship Id="rId722" Type="http://schemas.openxmlformats.org/officeDocument/2006/relationships/hyperlink" Target="https://www.facebook.com/228735667216_10153107791887217_10153109086667217" TargetMode="External"/><Relationship Id="rId721" Type="http://schemas.openxmlformats.org/officeDocument/2006/relationships/hyperlink" Target="https://www.facebook.com/228735667216_10153107791887217_10153108088707217" TargetMode="External"/><Relationship Id="rId720" Type="http://schemas.openxmlformats.org/officeDocument/2006/relationships/hyperlink" Target="https://www.facebook.com/228735667216_10153107791887217_10153108727052217" TargetMode="External"/><Relationship Id="rId727" Type="http://schemas.openxmlformats.org/officeDocument/2006/relationships/hyperlink" Target="https://www.facebook.com/228735667216_10153107791887217_10153108920337217" TargetMode="External"/><Relationship Id="rId726" Type="http://schemas.openxmlformats.org/officeDocument/2006/relationships/hyperlink" Target="https://www.facebook.com/228735667216_10153107791887217_10153107860272217" TargetMode="External"/><Relationship Id="rId725" Type="http://schemas.openxmlformats.org/officeDocument/2006/relationships/hyperlink" Target="https://www.facebook.com/228735667216_10153107791887217_10153108343712217" TargetMode="External"/><Relationship Id="rId724" Type="http://schemas.openxmlformats.org/officeDocument/2006/relationships/hyperlink" Target="https://www.facebook.com/228735667216_10153107791887217_10153111499517217" TargetMode="External"/><Relationship Id="rId719" Type="http://schemas.openxmlformats.org/officeDocument/2006/relationships/hyperlink" Target="https://www.facebook.com/228735667216_10153107791887217_10153108076757217" TargetMode="External"/><Relationship Id="rId718" Type="http://schemas.openxmlformats.org/officeDocument/2006/relationships/hyperlink" Target="https://www.facebook.com/228735667216_10153107791887217_10153110380297217" TargetMode="External"/><Relationship Id="rId717" Type="http://schemas.openxmlformats.org/officeDocument/2006/relationships/hyperlink" Target="https://www.facebook.com/228735667216_10153107791887217_10153108363382217" TargetMode="External"/><Relationship Id="rId712" Type="http://schemas.openxmlformats.org/officeDocument/2006/relationships/hyperlink" Target="https://www.facebook.com/228735667216_10153107791887217_10153110349547217" TargetMode="External"/><Relationship Id="rId711" Type="http://schemas.openxmlformats.org/officeDocument/2006/relationships/hyperlink" Target="https://www.facebook.com/228735667216_10153107791887217_10153107839067217" TargetMode="External"/><Relationship Id="rId710" Type="http://schemas.openxmlformats.org/officeDocument/2006/relationships/hyperlink" Target="https://www.facebook.com/228735667216_10153107791887217_10153108025037217" TargetMode="External"/><Relationship Id="rId716" Type="http://schemas.openxmlformats.org/officeDocument/2006/relationships/hyperlink" Target="https://www.facebook.com/228735667216_10153107791887217_10153108360207217" TargetMode="External"/><Relationship Id="rId715" Type="http://schemas.openxmlformats.org/officeDocument/2006/relationships/hyperlink" Target="https://www.facebook.com/228735667216_10153107791887217_10153109032982217" TargetMode="External"/><Relationship Id="rId714" Type="http://schemas.openxmlformats.org/officeDocument/2006/relationships/hyperlink" Target="https://www.facebook.com/228735667216_10153107791887217_10153107829457217" TargetMode="External"/><Relationship Id="rId713" Type="http://schemas.openxmlformats.org/officeDocument/2006/relationships/hyperlink" Target="https://www.facebook.com/228735667216_10153107791887217_10153108081047217" TargetMode="External"/><Relationship Id="rId789" Type="http://schemas.openxmlformats.org/officeDocument/2006/relationships/hyperlink" Target="https://www.facebook.com/228735667216_10153107791887217_10153109076282217" TargetMode="External"/><Relationship Id="rId788" Type="http://schemas.openxmlformats.org/officeDocument/2006/relationships/hyperlink" Target="https://www.facebook.com/228735667216_10153107791887217_10153108627197217" TargetMode="External"/><Relationship Id="rId787" Type="http://schemas.openxmlformats.org/officeDocument/2006/relationships/hyperlink" Target="https://www.facebook.com/228735667216_10153107791887217_10153108621452217" TargetMode="External"/><Relationship Id="rId786" Type="http://schemas.openxmlformats.org/officeDocument/2006/relationships/hyperlink" Target="https://www.facebook.com/228735667216_10153107791887217_10153108581362217" TargetMode="External"/><Relationship Id="rId781" Type="http://schemas.openxmlformats.org/officeDocument/2006/relationships/hyperlink" Target="https://www.facebook.com/228735667216_10153107791887217_10153110725227217" TargetMode="External"/><Relationship Id="rId780" Type="http://schemas.openxmlformats.org/officeDocument/2006/relationships/hyperlink" Target="https://www.facebook.com/228735667216_10153107791887217_10153107952462217" TargetMode="External"/><Relationship Id="rId785" Type="http://schemas.openxmlformats.org/officeDocument/2006/relationships/hyperlink" Target="https://www.facebook.com/228735667216_10153107791887217_10153108479552217" TargetMode="External"/><Relationship Id="rId784" Type="http://schemas.openxmlformats.org/officeDocument/2006/relationships/hyperlink" Target="https://www.facebook.com/228735667216_10153107791887217_10153107822622217" TargetMode="External"/><Relationship Id="rId783" Type="http://schemas.openxmlformats.org/officeDocument/2006/relationships/hyperlink" Target="https://www.facebook.com/228735667216_10153107791887217_10153108766857217" TargetMode="External"/><Relationship Id="rId782" Type="http://schemas.openxmlformats.org/officeDocument/2006/relationships/hyperlink" Target="https://www.facebook.com/228735667216_10153107791887217_10153108384777217" TargetMode="External"/><Relationship Id="rId778" Type="http://schemas.openxmlformats.org/officeDocument/2006/relationships/hyperlink" Target="https://www.facebook.com/228735667216_10153107791887217_10153108157042217" TargetMode="External"/><Relationship Id="rId777" Type="http://schemas.openxmlformats.org/officeDocument/2006/relationships/hyperlink" Target="https://www.facebook.com/228735667216_10153107791887217_10153107862372217" TargetMode="External"/><Relationship Id="rId776" Type="http://schemas.openxmlformats.org/officeDocument/2006/relationships/hyperlink" Target="https://www.facebook.com/228735667216_10153107791887217_10153107823547217" TargetMode="External"/><Relationship Id="rId775" Type="http://schemas.openxmlformats.org/officeDocument/2006/relationships/hyperlink" Target="https://www.facebook.com/228735667216_10153107791887217_10153109189207217" TargetMode="External"/><Relationship Id="rId779" Type="http://schemas.openxmlformats.org/officeDocument/2006/relationships/hyperlink" Target="https://www.facebook.com/228735667216_10153107791887217_10153107939037217" TargetMode="External"/><Relationship Id="rId770" Type="http://schemas.openxmlformats.org/officeDocument/2006/relationships/hyperlink" Target="https://www.facebook.com/228735667216_10153107791887217_10153108514657217" TargetMode="External"/><Relationship Id="rId774" Type="http://schemas.openxmlformats.org/officeDocument/2006/relationships/hyperlink" Target="https://www.facebook.com/228735667216_10153107791887217_10153109128332217" TargetMode="External"/><Relationship Id="rId773" Type="http://schemas.openxmlformats.org/officeDocument/2006/relationships/hyperlink" Target="https://www.facebook.com/228735667216_10153107791887217_10153109070172217" TargetMode="External"/><Relationship Id="rId772" Type="http://schemas.openxmlformats.org/officeDocument/2006/relationships/hyperlink" Target="https://www.facebook.com/228735667216_10153107791887217_10153108605767217" TargetMode="External"/><Relationship Id="rId771" Type="http://schemas.openxmlformats.org/officeDocument/2006/relationships/hyperlink" Target="https://www.facebook.com/228735667216_10153107791887217_10153108561612217" TargetMode="External"/><Relationship Id="rId799" Type="http://schemas.openxmlformats.org/officeDocument/2006/relationships/hyperlink" Target="https://www.facebook.com/228735667216_10153107791887217_10153108133482217" TargetMode="External"/><Relationship Id="rId798" Type="http://schemas.openxmlformats.org/officeDocument/2006/relationships/hyperlink" Target="https://www.facebook.com/228735667216_10153107791887217_10153107860622217" TargetMode="External"/><Relationship Id="rId797" Type="http://schemas.openxmlformats.org/officeDocument/2006/relationships/hyperlink" Target="https://www.facebook.com/228735667216_10153107791887217_10153107844372217" TargetMode="External"/><Relationship Id="rId792" Type="http://schemas.openxmlformats.org/officeDocument/2006/relationships/hyperlink" Target="https://www.facebook.com/228735667216_10153107791887217_10153108109937217" TargetMode="External"/><Relationship Id="rId791" Type="http://schemas.openxmlformats.org/officeDocument/2006/relationships/hyperlink" Target="https://www.facebook.com/228735667216_10153107791887217_10153108475452217" TargetMode="External"/><Relationship Id="rId790" Type="http://schemas.openxmlformats.org/officeDocument/2006/relationships/hyperlink" Target="https://www.facebook.com/228735667216_10153107791887217_10153108528457217" TargetMode="External"/><Relationship Id="rId796" Type="http://schemas.openxmlformats.org/officeDocument/2006/relationships/hyperlink" Target="https://www.facebook.com/228735667216_10153107791887217_10153107852892217" TargetMode="External"/><Relationship Id="rId795" Type="http://schemas.openxmlformats.org/officeDocument/2006/relationships/hyperlink" Target="https://www.facebook.com/228735667216_10153107791887217_10153108373402217" TargetMode="External"/><Relationship Id="rId794" Type="http://schemas.openxmlformats.org/officeDocument/2006/relationships/hyperlink" Target="https://www.facebook.com/228735667216_10153107791887217_10153108254832217" TargetMode="External"/><Relationship Id="rId793" Type="http://schemas.openxmlformats.org/officeDocument/2006/relationships/hyperlink" Target="https://www.facebook.com/228735667216_10153107791887217_10153108116932217" TargetMode="External"/><Relationship Id="rId629" Type="http://schemas.openxmlformats.org/officeDocument/2006/relationships/hyperlink" Target="https://www.facebook.com/228735667216_10153107791887217_10153108685867217" TargetMode="External"/><Relationship Id="rId624" Type="http://schemas.openxmlformats.org/officeDocument/2006/relationships/hyperlink" Target="https://www.facebook.com/228735667216_10153107791887217_10153108444942217" TargetMode="External"/><Relationship Id="rId623" Type="http://schemas.openxmlformats.org/officeDocument/2006/relationships/hyperlink" Target="https://www.facebook.com/228735667216_10153107791887217_10153108066797217" TargetMode="External"/><Relationship Id="rId622" Type="http://schemas.openxmlformats.org/officeDocument/2006/relationships/hyperlink" Target="https://www.facebook.com/228735667216_10153107791887217_10153109872027217" TargetMode="External"/><Relationship Id="rId621" Type="http://schemas.openxmlformats.org/officeDocument/2006/relationships/hyperlink" Target="https://www.facebook.com/228735667216_10153107791887217_10153109937372217" TargetMode="External"/><Relationship Id="rId628" Type="http://schemas.openxmlformats.org/officeDocument/2006/relationships/hyperlink" Target="https://www.facebook.com/228735667216_10153107791887217_10153108158397217" TargetMode="External"/><Relationship Id="rId627" Type="http://schemas.openxmlformats.org/officeDocument/2006/relationships/hyperlink" Target="https://www.facebook.com/228735667216_10153107791887217_10153108134217217" TargetMode="External"/><Relationship Id="rId626" Type="http://schemas.openxmlformats.org/officeDocument/2006/relationships/hyperlink" Target="https://www.facebook.com/228735667216_10153107791887217_10153110540587217" TargetMode="External"/><Relationship Id="rId625" Type="http://schemas.openxmlformats.org/officeDocument/2006/relationships/hyperlink" Target="https://www.facebook.com/228735667216_10153107791887217_10153108110417217" TargetMode="External"/><Relationship Id="rId620" Type="http://schemas.openxmlformats.org/officeDocument/2006/relationships/hyperlink" Target="https://www.facebook.com/228735667216_10153107791887217_10153107877707217" TargetMode="External"/><Relationship Id="rId619" Type="http://schemas.openxmlformats.org/officeDocument/2006/relationships/hyperlink" Target="https://www.facebook.com/228735667216_10153107791887217_10153108931982217" TargetMode="External"/><Relationship Id="rId618" Type="http://schemas.openxmlformats.org/officeDocument/2006/relationships/hyperlink" Target="https://www.facebook.com/228735667216_10153107791887217_10153107914592217" TargetMode="External"/><Relationship Id="rId613" Type="http://schemas.openxmlformats.org/officeDocument/2006/relationships/hyperlink" Target="https://www.facebook.com/228735667216_10153107791887217_10153108659717217" TargetMode="External"/><Relationship Id="rId612" Type="http://schemas.openxmlformats.org/officeDocument/2006/relationships/hyperlink" Target="https://www.facebook.com/228735667216_10153107791887217_10153114417702217" TargetMode="External"/><Relationship Id="rId611" Type="http://schemas.openxmlformats.org/officeDocument/2006/relationships/hyperlink" Target="https://www.facebook.com/228735667216_10153107791887217_10153108127907217" TargetMode="External"/><Relationship Id="rId610" Type="http://schemas.openxmlformats.org/officeDocument/2006/relationships/hyperlink" Target="https://www.facebook.com/228735667216_10153107791887217_10153108350352217" TargetMode="External"/><Relationship Id="rId617" Type="http://schemas.openxmlformats.org/officeDocument/2006/relationships/hyperlink" Target="https://www.facebook.com/228735667216_10153107791887217_10153108808362217" TargetMode="External"/><Relationship Id="rId616" Type="http://schemas.openxmlformats.org/officeDocument/2006/relationships/hyperlink" Target="https://www.facebook.com/228735667216_10153107791887217_10153110769097217" TargetMode="External"/><Relationship Id="rId615" Type="http://schemas.openxmlformats.org/officeDocument/2006/relationships/hyperlink" Target="https://www.facebook.com/228735667216_10153107791887217_10153108245157217" TargetMode="External"/><Relationship Id="rId614" Type="http://schemas.openxmlformats.org/officeDocument/2006/relationships/hyperlink" Target="https://www.facebook.com/228735667216_10153107791887217_10153108147132217" TargetMode="External"/><Relationship Id="rId646" Type="http://schemas.openxmlformats.org/officeDocument/2006/relationships/hyperlink" Target="https://www.facebook.com/228735667216_10153107791887217_10153108392247217" TargetMode="External"/><Relationship Id="rId645" Type="http://schemas.openxmlformats.org/officeDocument/2006/relationships/hyperlink" Target="https://www.facebook.com/228735667216_10153107791887217_10153108255012217" TargetMode="External"/><Relationship Id="rId644" Type="http://schemas.openxmlformats.org/officeDocument/2006/relationships/hyperlink" Target="https://www.facebook.com/228735667216_10153107791887217_10153108611517217" TargetMode="External"/><Relationship Id="rId643" Type="http://schemas.openxmlformats.org/officeDocument/2006/relationships/hyperlink" Target="https://www.facebook.com/228735667216_10153107791887217_10153108244537217" TargetMode="External"/><Relationship Id="rId649" Type="http://schemas.openxmlformats.org/officeDocument/2006/relationships/hyperlink" Target="https://www.facebook.com/228735667216_10153107791887217_10153108568882217" TargetMode="External"/><Relationship Id="rId648" Type="http://schemas.openxmlformats.org/officeDocument/2006/relationships/hyperlink" Target="https://www.facebook.com/228735667216_10153107791887217_10153108344237217" TargetMode="External"/><Relationship Id="rId647" Type="http://schemas.openxmlformats.org/officeDocument/2006/relationships/hyperlink" Target="https://www.facebook.com/228735667216_10153107791887217_10153108844112217" TargetMode="External"/><Relationship Id="rId642" Type="http://schemas.openxmlformats.org/officeDocument/2006/relationships/hyperlink" Target="https://www.facebook.com/228735667216_10153107791887217_10153108160327217" TargetMode="External"/><Relationship Id="rId641" Type="http://schemas.openxmlformats.org/officeDocument/2006/relationships/hyperlink" Target="https://www.facebook.com/228735667216_10153107791887217_10153108291817217" TargetMode="External"/><Relationship Id="rId640" Type="http://schemas.openxmlformats.org/officeDocument/2006/relationships/hyperlink" Target="https://www.facebook.com/228735667216_10153107791887217_10153109108807217" TargetMode="External"/><Relationship Id="rId635" Type="http://schemas.openxmlformats.org/officeDocument/2006/relationships/hyperlink" Target="https://www.facebook.com/228735667216_10153107791887217_10153107795597217" TargetMode="External"/><Relationship Id="rId634" Type="http://schemas.openxmlformats.org/officeDocument/2006/relationships/hyperlink" Target="https://www.facebook.com/228735667216_10153107791887217_10153111797187217" TargetMode="External"/><Relationship Id="rId633" Type="http://schemas.openxmlformats.org/officeDocument/2006/relationships/hyperlink" Target="https://www.facebook.com/228735667216_10153107791887217_10153108542712217" TargetMode="External"/><Relationship Id="rId632" Type="http://schemas.openxmlformats.org/officeDocument/2006/relationships/hyperlink" Target="https://www.facebook.com/228735667216_10153107791887217_10153108356162217" TargetMode="External"/><Relationship Id="rId639" Type="http://schemas.openxmlformats.org/officeDocument/2006/relationships/hyperlink" Target="https://www.facebook.com/228735667216_10153107791887217_10153107852222217" TargetMode="External"/><Relationship Id="rId638" Type="http://schemas.openxmlformats.org/officeDocument/2006/relationships/hyperlink" Target="https://www.facebook.com/228735667216_10153107791887217_10153107918747217" TargetMode="External"/><Relationship Id="rId637" Type="http://schemas.openxmlformats.org/officeDocument/2006/relationships/hyperlink" Target="https://www.facebook.com/228735667216_10153107791887217_10153107860352217" TargetMode="External"/><Relationship Id="rId636" Type="http://schemas.openxmlformats.org/officeDocument/2006/relationships/hyperlink" Target="https://www.facebook.com/228735667216_10153107791887217_10153107827977217" TargetMode="External"/><Relationship Id="rId631" Type="http://schemas.openxmlformats.org/officeDocument/2006/relationships/hyperlink" Target="https://www.facebook.com/228735667216_10153107791887217_10153114838332217" TargetMode="External"/><Relationship Id="rId630" Type="http://schemas.openxmlformats.org/officeDocument/2006/relationships/hyperlink" Target="https://www.facebook.com/228735667216_10153107791887217_10153110905522217" TargetMode="External"/><Relationship Id="rId609" Type="http://schemas.openxmlformats.org/officeDocument/2006/relationships/hyperlink" Target="https://www.facebook.com/228735667216_10153107791887217_10153109970562217" TargetMode="External"/><Relationship Id="rId608" Type="http://schemas.openxmlformats.org/officeDocument/2006/relationships/hyperlink" Target="https://www.facebook.com/228735667216_10153107791887217_10153110919837217" TargetMode="External"/><Relationship Id="rId607" Type="http://schemas.openxmlformats.org/officeDocument/2006/relationships/hyperlink" Target="https://www.facebook.com/228735667216_10153107791887217_10153107911672217" TargetMode="External"/><Relationship Id="rId602" Type="http://schemas.openxmlformats.org/officeDocument/2006/relationships/hyperlink" Target="https://www.facebook.com/228735667216_10153107791887217_10153109083467217" TargetMode="External"/><Relationship Id="rId601" Type="http://schemas.openxmlformats.org/officeDocument/2006/relationships/hyperlink" Target="https://www.facebook.com/228735667216_10153107791887217_10153109556252217" TargetMode="External"/><Relationship Id="rId600" Type="http://schemas.openxmlformats.org/officeDocument/2006/relationships/hyperlink" Target="https://www.facebook.com/228735667216_10153107791887217_10153109538932217" TargetMode="External"/><Relationship Id="rId606" Type="http://schemas.openxmlformats.org/officeDocument/2006/relationships/hyperlink" Target="https://www.facebook.com/228735667216_10153107791887217_10153108430337217" TargetMode="External"/><Relationship Id="rId605" Type="http://schemas.openxmlformats.org/officeDocument/2006/relationships/hyperlink" Target="https://www.facebook.com/228735667216_10153107791887217_10153111502912217" TargetMode="External"/><Relationship Id="rId604" Type="http://schemas.openxmlformats.org/officeDocument/2006/relationships/hyperlink" Target="https://www.facebook.com/228735667216_10153107791887217_10153109725737217" TargetMode="External"/><Relationship Id="rId603" Type="http://schemas.openxmlformats.org/officeDocument/2006/relationships/hyperlink" Target="https://www.facebook.com/228735667216_10153107791887217_10153107922702217" TargetMode="External"/><Relationship Id="rId699" Type="http://schemas.openxmlformats.org/officeDocument/2006/relationships/hyperlink" Target="https://www.facebook.com/228735667216_10153107791887217_10153109849137217" TargetMode="External"/><Relationship Id="rId698" Type="http://schemas.openxmlformats.org/officeDocument/2006/relationships/hyperlink" Target="https://www.facebook.com/228735667216_10153107791887217_10153109815137217" TargetMode="External"/><Relationship Id="rId693" Type="http://schemas.openxmlformats.org/officeDocument/2006/relationships/hyperlink" Target="https://www.facebook.com/228735667216_10153107791887217_10153109330317217" TargetMode="External"/><Relationship Id="rId692" Type="http://schemas.openxmlformats.org/officeDocument/2006/relationships/hyperlink" Target="https://www.facebook.com/228735667216_10153107791887217_10153108056177217" TargetMode="External"/><Relationship Id="rId691" Type="http://schemas.openxmlformats.org/officeDocument/2006/relationships/hyperlink" Target="https://www.facebook.com/228735667216_10153107791887217_10153110782687217" TargetMode="External"/><Relationship Id="rId690" Type="http://schemas.openxmlformats.org/officeDocument/2006/relationships/hyperlink" Target="https://www.facebook.com/228735667216_10153107791887217_10153110748737217" TargetMode="External"/><Relationship Id="rId697" Type="http://schemas.openxmlformats.org/officeDocument/2006/relationships/hyperlink" Target="https://www.facebook.com/228735667216_10153107791887217_10153109797017217" TargetMode="External"/><Relationship Id="rId696" Type="http://schemas.openxmlformats.org/officeDocument/2006/relationships/hyperlink" Target="https://www.facebook.com/228735667216_10153107791887217_10153109786557217" TargetMode="External"/><Relationship Id="rId695" Type="http://schemas.openxmlformats.org/officeDocument/2006/relationships/hyperlink" Target="https://www.facebook.com/228735667216_10153107791887217_10153108951827217" TargetMode="External"/><Relationship Id="rId694" Type="http://schemas.openxmlformats.org/officeDocument/2006/relationships/hyperlink" Target="https://www.facebook.com/228735667216_10153107791887217_10153108430972217" TargetMode="External"/><Relationship Id="rId668" Type="http://schemas.openxmlformats.org/officeDocument/2006/relationships/hyperlink" Target="https://www.facebook.com/228735667216_10153107791887217_10153108824897217" TargetMode="External"/><Relationship Id="rId667" Type="http://schemas.openxmlformats.org/officeDocument/2006/relationships/hyperlink" Target="https://www.facebook.com/228735667216_10153107791887217_10153110969477217" TargetMode="External"/><Relationship Id="rId666" Type="http://schemas.openxmlformats.org/officeDocument/2006/relationships/hyperlink" Target="https://www.facebook.com/228735667216_10153107791887217_10153110965152217" TargetMode="External"/><Relationship Id="rId665" Type="http://schemas.openxmlformats.org/officeDocument/2006/relationships/hyperlink" Target="https://www.facebook.com/228735667216_10153107791887217_10153110864772217" TargetMode="External"/><Relationship Id="rId669" Type="http://schemas.openxmlformats.org/officeDocument/2006/relationships/hyperlink" Target="https://www.facebook.com/228735667216_10153107791887217_10153125013752217" TargetMode="External"/><Relationship Id="rId660" Type="http://schemas.openxmlformats.org/officeDocument/2006/relationships/hyperlink" Target="https://www.facebook.com/228735667216_10153107791887217_10153108113327217" TargetMode="External"/><Relationship Id="rId664" Type="http://schemas.openxmlformats.org/officeDocument/2006/relationships/hyperlink" Target="https://www.facebook.com/228735667216_10153107791887217_10153110078312217" TargetMode="External"/><Relationship Id="rId663" Type="http://schemas.openxmlformats.org/officeDocument/2006/relationships/hyperlink" Target="https://www.facebook.com/228735667216_10153107791887217_10153108147722217" TargetMode="External"/><Relationship Id="rId662" Type="http://schemas.openxmlformats.org/officeDocument/2006/relationships/hyperlink" Target="https://www.facebook.com/228735667216_10153107791887217_10153108141912217" TargetMode="External"/><Relationship Id="rId661" Type="http://schemas.openxmlformats.org/officeDocument/2006/relationships/hyperlink" Target="https://www.facebook.com/228735667216_10153107791887217_10153108117502217" TargetMode="External"/><Relationship Id="rId657" Type="http://schemas.openxmlformats.org/officeDocument/2006/relationships/hyperlink" Target="https://www.facebook.com/228735667216_10153107791887217_10153108033322217" TargetMode="External"/><Relationship Id="rId656" Type="http://schemas.openxmlformats.org/officeDocument/2006/relationships/hyperlink" Target="https://www.facebook.com/228735667216_10153107791887217_10153107943757217" TargetMode="External"/><Relationship Id="rId655" Type="http://schemas.openxmlformats.org/officeDocument/2006/relationships/hyperlink" Target="https://www.facebook.com/228735667216_10153107791887217_10153107939132217" TargetMode="External"/><Relationship Id="rId654" Type="http://schemas.openxmlformats.org/officeDocument/2006/relationships/hyperlink" Target="https://www.facebook.com/228735667216_10153107791887217_10153107935952217" TargetMode="External"/><Relationship Id="rId659" Type="http://schemas.openxmlformats.org/officeDocument/2006/relationships/hyperlink" Target="https://www.facebook.com/228735667216_10153107791887217_10153108112567217" TargetMode="External"/><Relationship Id="rId658" Type="http://schemas.openxmlformats.org/officeDocument/2006/relationships/hyperlink" Target="https://www.facebook.com/228735667216_10153107791887217_10153108067502217" TargetMode="External"/><Relationship Id="rId653" Type="http://schemas.openxmlformats.org/officeDocument/2006/relationships/hyperlink" Target="https://www.facebook.com/228735667216_10153107791887217_10153110933847217" TargetMode="External"/><Relationship Id="rId652" Type="http://schemas.openxmlformats.org/officeDocument/2006/relationships/hyperlink" Target="https://www.facebook.com/228735667216_10153107791887217_10153110978802217" TargetMode="External"/><Relationship Id="rId651" Type="http://schemas.openxmlformats.org/officeDocument/2006/relationships/hyperlink" Target="https://www.facebook.com/228735667216_10153107791887217_10153108425187217" TargetMode="External"/><Relationship Id="rId650" Type="http://schemas.openxmlformats.org/officeDocument/2006/relationships/hyperlink" Target="https://www.facebook.com/228735667216_10153107791887217_10153107956167217" TargetMode="External"/><Relationship Id="rId689" Type="http://schemas.openxmlformats.org/officeDocument/2006/relationships/hyperlink" Target="https://www.facebook.com/228735667216_10153107791887217_10153108153842217" TargetMode="External"/><Relationship Id="rId688" Type="http://schemas.openxmlformats.org/officeDocument/2006/relationships/hyperlink" Target="https://www.facebook.com/228735667216_10153107791887217_10153108252552217" TargetMode="External"/><Relationship Id="rId687" Type="http://schemas.openxmlformats.org/officeDocument/2006/relationships/hyperlink" Target="https://www.facebook.com/228735667216_10153107791887217_10153108067477217" TargetMode="External"/><Relationship Id="rId682" Type="http://schemas.openxmlformats.org/officeDocument/2006/relationships/hyperlink" Target="https://www.facebook.com/228735667216_10153107791887217_10153107874927217" TargetMode="External"/><Relationship Id="rId681" Type="http://schemas.openxmlformats.org/officeDocument/2006/relationships/hyperlink" Target="https://www.facebook.com/228735667216_10153107791887217_10153110645752217" TargetMode="External"/><Relationship Id="rId680" Type="http://schemas.openxmlformats.org/officeDocument/2006/relationships/hyperlink" Target="https://www.facebook.com/228735667216_10153107791887217_10153108442687217" TargetMode="External"/><Relationship Id="rId686" Type="http://schemas.openxmlformats.org/officeDocument/2006/relationships/hyperlink" Target="https://www.facebook.com/228735667216_10153107791887217_10153110387692217" TargetMode="External"/><Relationship Id="rId685" Type="http://schemas.openxmlformats.org/officeDocument/2006/relationships/hyperlink" Target="https://www.facebook.com/228735667216_10153107791887217_10153107865897217" TargetMode="External"/><Relationship Id="rId684" Type="http://schemas.openxmlformats.org/officeDocument/2006/relationships/hyperlink" Target="https://www.facebook.com/228735667216_10153107791887217_10153108512682217" TargetMode="External"/><Relationship Id="rId683" Type="http://schemas.openxmlformats.org/officeDocument/2006/relationships/hyperlink" Target="https://www.facebook.com/228735667216_10153107791887217_10153107848802217" TargetMode="External"/><Relationship Id="rId679" Type="http://schemas.openxmlformats.org/officeDocument/2006/relationships/hyperlink" Target="https://www.facebook.com/228735667216_10153107791887217_10153107943187217" TargetMode="External"/><Relationship Id="rId678" Type="http://schemas.openxmlformats.org/officeDocument/2006/relationships/hyperlink" Target="https://www.facebook.com/228735667216_10153107791887217_10153108612247217" TargetMode="External"/><Relationship Id="rId677" Type="http://schemas.openxmlformats.org/officeDocument/2006/relationships/hyperlink" Target="https://www.facebook.com/228735667216_10153107791887217_10153112980657217" TargetMode="External"/><Relationship Id="rId676" Type="http://schemas.openxmlformats.org/officeDocument/2006/relationships/hyperlink" Target="https://www.facebook.com/228735667216_10153107791887217_10153108696902217" TargetMode="External"/><Relationship Id="rId671" Type="http://schemas.openxmlformats.org/officeDocument/2006/relationships/hyperlink" Target="https://www.facebook.com/228735667216_10153107791887217_10153110119717217" TargetMode="External"/><Relationship Id="rId670" Type="http://schemas.openxmlformats.org/officeDocument/2006/relationships/hyperlink" Target="https://www.facebook.com/228735667216_10153107791887217_10153109565122217" TargetMode="External"/><Relationship Id="rId675" Type="http://schemas.openxmlformats.org/officeDocument/2006/relationships/hyperlink" Target="https://www.facebook.com/228735667216_10153107791887217_10153108311182217" TargetMode="External"/><Relationship Id="rId674" Type="http://schemas.openxmlformats.org/officeDocument/2006/relationships/hyperlink" Target="https://www.facebook.com/228735667216_10153107791887217_10153107881882217" TargetMode="External"/><Relationship Id="rId673" Type="http://schemas.openxmlformats.org/officeDocument/2006/relationships/hyperlink" Target="https://www.facebook.com/228735667216_10153107791887217_10153107896402217" TargetMode="External"/><Relationship Id="rId672" Type="http://schemas.openxmlformats.org/officeDocument/2006/relationships/hyperlink" Target="https://www.facebook.com/228735667216_10153107791887217_10153107922307217" TargetMode="External"/><Relationship Id="rId190" Type="http://schemas.openxmlformats.org/officeDocument/2006/relationships/hyperlink" Target="https://www.facebook.com/228735667216_10153273091322217_10153274410272217" TargetMode="External"/><Relationship Id="rId194" Type="http://schemas.openxmlformats.org/officeDocument/2006/relationships/hyperlink" Target="https://www.facebook.com/228735667216_10153273091322217_10153274537022217" TargetMode="External"/><Relationship Id="rId193" Type="http://schemas.openxmlformats.org/officeDocument/2006/relationships/hyperlink" Target="https://www.facebook.com/228735667216_10153273091322217_10153273292137217" TargetMode="External"/><Relationship Id="rId192" Type="http://schemas.openxmlformats.org/officeDocument/2006/relationships/hyperlink" Target="https://www.facebook.com/228735667216_10153273091322217_10153273880372217" TargetMode="External"/><Relationship Id="rId191" Type="http://schemas.openxmlformats.org/officeDocument/2006/relationships/hyperlink" Target="https://www.facebook.com/228735667216_10153273091322217_10153273454262217" TargetMode="External"/><Relationship Id="rId187" Type="http://schemas.openxmlformats.org/officeDocument/2006/relationships/hyperlink" Target="https://www.facebook.com/228735667216_10153273091322217_10153679028862217" TargetMode="External"/><Relationship Id="rId186" Type="http://schemas.openxmlformats.org/officeDocument/2006/relationships/hyperlink" Target="https://www.facebook.com/228735667216_10153273091322217_10153273276797217" TargetMode="External"/><Relationship Id="rId185" Type="http://schemas.openxmlformats.org/officeDocument/2006/relationships/hyperlink" Target="https://www.facebook.com/228735667216_10153273091322217_10153274595687217" TargetMode="External"/><Relationship Id="rId184" Type="http://schemas.openxmlformats.org/officeDocument/2006/relationships/hyperlink" Target="https://www.facebook.com/228735667216_10153273091322217_10153273113492217" TargetMode="External"/><Relationship Id="rId189" Type="http://schemas.openxmlformats.org/officeDocument/2006/relationships/hyperlink" Target="https://www.facebook.com/228735667216_10153273091322217_10153274401397217" TargetMode="External"/><Relationship Id="rId188" Type="http://schemas.openxmlformats.org/officeDocument/2006/relationships/hyperlink" Target="https://www.facebook.com/228735667216_10153273091322217_10153273430042217" TargetMode="External"/><Relationship Id="rId183" Type="http://schemas.openxmlformats.org/officeDocument/2006/relationships/hyperlink" Target="https://www.facebook.com/228735667216_10153273091322217_10153273328002217" TargetMode="External"/><Relationship Id="rId182" Type="http://schemas.openxmlformats.org/officeDocument/2006/relationships/hyperlink" Target="https://www.facebook.com/228735667216_10153273091322217_10153273341362217" TargetMode="External"/><Relationship Id="rId181" Type="http://schemas.openxmlformats.org/officeDocument/2006/relationships/hyperlink" Target="https://www.facebook.com/228735667216_10153273091322217_10153276653027217" TargetMode="External"/><Relationship Id="rId180" Type="http://schemas.openxmlformats.org/officeDocument/2006/relationships/hyperlink" Target="https://www.facebook.com/228735667216_10153273091322217_10153274117832217" TargetMode="External"/><Relationship Id="rId176" Type="http://schemas.openxmlformats.org/officeDocument/2006/relationships/hyperlink" Target="https://www.facebook.com/228735667216_10153273091322217_10153273196087217" TargetMode="External"/><Relationship Id="rId175" Type="http://schemas.openxmlformats.org/officeDocument/2006/relationships/hyperlink" Target="https://www.facebook.com/228735667216_10153273091322217_10153273166672217" TargetMode="External"/><Relationship Id="rId174" Type="http://schemas.openxmlformats.org/officeDocument/2006/relationships/hyperlink" Target="https://www.facebook.com/228735667216_10153273091322217_10153274588477217" TargetMode="External"/><Relationship Id="rId173" Type="http://schemas.openxmlformats.org/officeDocument/2006/relationships/hyperlink" Target="https://www.facebook.com/228735667216_10153273091322217_10153273962287217" TargetMode="External"/><Relationship Id="rId179" Type="http://schemas.openxmlformats.org/officeDocument/2006/relationships/hyperlink" Target="https://www.facebook.com/228735667216_10153273091322217_10153275614002217" TargetMode="External"/><Relationship Id="rId178" Type="http://schemas.openxmlformats.org/officeDocument/2006/relationships/hyperlink" Target="https://www.facebook.com/228735667216_10153273091322217_10153274283512217" TargetMode="External"/><Relationship Id="rId177" Type="http://schemas.openxmlformats.org/officeDocument/2006/relationships/hyperlink" Target="https://www.facebook.com/228735667216_10153273091322217_10153273189747217" TargetMode="External"/><Relationship Id="rId198" Type="http://schemas.openxmlformats.org/officeDocument/2006/relationships/hyperlink" Target="https://www.youtube.com/watch?v=pSPvnFDDQHk&amp;feature=youtu.be" TargetMode="External"/><Relationship Id="rId197" Type="http://schemas.openxmlformats.org/officeDocument/2006/relationships/hyperlink" Target="https://www.facebook.com/228735667216_10153273091322217_10153273196587217" TargetMode="External"/><Relationship Id="rId196" Type="http://schemas.openxmlformats.org/officeDocument/2006/relationships/hyperlink" Target="https://www.facebook.com/228735667216_10153273091322217_10153273173997217" TargetMode="External"/><Relationship Id="rId195" Type="http://schemas.openxmlformats.org/officeDocument/2006/relationships/hyperlink" Target="https://www.facebook.com/228735667216_10153273091322217_10153274682482217" TargetMode="External"/><Relationship Id="rId199" Type="http://schemas.openxmlformats.org/officeDocument/2006/relationships/hyperlink" Target="https://www.facebook.com/228735667216_10153273091322217_10153275808072217" TargetMode="External"/><Relationship Id="rId150" Type="http://schemas.openxmlformats.org/officeDocument/2006/relationships/hyperlink" Target="https://www.facebook.com/228735667216_10153273091322217_10153273116367217" TargetMode="External"/><Relationship Id="rId149" Type="http://schemas.openxmlformats.org/officeDocument/2006/relationships/hyperlink" Target="https://www.facebook.com/228735667216_10153273091322217_10153275691027217" TargetMode="External"/><Relationship Id="rId148" Type="http://schemas.openxmlformats.org/officeDocument/2006/relationships/hyperlink" Target="https://www.facebook.com/228735667216_10153273091322217_10153277618847217" TargetMode="External"/><Relationship Id="rId143" Type="http://schemas.openxmlformats.org/officeDocument/2006/relationships/hyperlink" Target="https://www.facebook.com/228735667216_10153273091322217_10153273494407217" TargetMode="External"/><Relationship Id="rId142" Type="http://schemas.openxmlformats.org/officeDocument/2006/relationships/hyperlink" Target="https://www.facebook.com/228735667216_10153273091322217_10153273149337217" TargetMode="External"/><Relationship Id="rId141" Type="http://schemas.openxmlformats.org/officeDocument/2006/relationships/hyperlink" Target="https://www.facebook.com/228735667216_10153273091322217_10153273684012217" TargetMode="External"/><Relationship Id="rId140" Type="http://schemas.openxmlformats.org/officeDocument/2006/relationships/hyperlink" Target="https://www.facebook.com/228735667216_10153273091322217_10153273283167217" TargetMode="External"/><Relationship Id="rId147" Type="http://schemas.openxmlformats.org/officeDocument/2006/relationships/hyperlink" Target="https://www.facebook.com/228735667216_10153273091322217_10153274985177217" TargetMode="External"/><Relationship Id="rId146" Type="http://schemas.openxmlformats.org/officeDocument/2006/relationships/hyperlink" Target="https://www.facebook.com/228735667216_10153273091322217_10153273755197217" TargetMode="External"/><Relationship Id="rId145" Type="http://schemas.openxmlformats.org/officeDocument/2006/relationships/hyperlink" Target="https://www.facebook.com/228735667216_10153273091322217_10153273140977217" TargetMode="External"/><Relationship Id="rId144" Type="http://schemas.openxmlformats.org/officeDocument/2006/relationships/hyperlink" Target="https://www.facebook.com/228735667216_10153273091322217_10153273221767217" TargetMode="External"/><Relationship Id="rId139" Type="http://schemas.openxmlformats.org/officeDocument/2006/relationships/hyperlink" Target="https://www.facebook.com/228735667216_10153273091322217_10153273153642217" TargetMode="External"/><Relationship Id="rId138" Type="http://schemas.openxmlformats.org/officeDocument/2006/relationships/hyperlink" Target="https://www.facebook.com/228735667216_10153273091322217_10153273187292217" TargetMode="External"/><Relationship Id="rId137" Type="http://schemas.openxmlformats.org/officeDocument/2006/relationships/hyperlink" Target="https://www.facebook.com/228735667216_10153273091322217_10153273133167217" TargetMode="External"/><Relationship Id="rId132" Type="http://schemas.openxmlformats.org/officeDocument/2006/relationships/hyperlink" Target="https://www.facebook.com/228735667216_10153273091322217_10153273221252217" TargetMode="External"/><Relationship Id="rId131" Type="http://schemas.openxmlformats.org/officeDocument/2006/relationships/hyperlink" Target="https://www.facebook.com/228735667216_10153273091322217_10153273115352217" TargetMode="External"/><Relationship Id="rId130" Type="http://schemas.openxmlformats.org/officeDocument/2006/relationships/hyperlink" Target="https://www.facebook.com/228735667216_10153273091322217_10153273098502217" TargetMode="External"/><Relationship Id="rId136" Type="http://schemas.openxmlformats.org/officeDocument/2006/relationships/hyperlink" Target="https://www.facebook.com/228735667216_10153273091322217_10153273183187217" TargetMode="External"/><Relationship Id="rId135" Type="http://schemas.openxmlformats.org/officeDocument/2006/relationships/hyperlink" Target="https://www.facebook.com/228735667216_10153273091322217_10153274205307217" TargetMode="External"/><Relationship Id="rId134" Type="http://schemas.openxmlformats.org/officeDocument/2006/relationships/hyperlink" Target="https://www.facebook.com/228735667216_10153273091322217_10153273529497217" TargetMode="External"/><Relationship Id="rId133" Type="http://schemas.openxmlformats.org/officeDocument/2006/relationships/hyperlink" Target="https://www.facebook.com/228735667216_10153273091322217_10153273137797217" TargetMode="External"/><Relationship Id="rId172" Type="http://schemas.openxmlformats.org/officeDocument/2006/relationships/hyperlink" Target="https://www.facebook.com/228735667216_10153273091322217_10153274762302217" TargetMode="External"/><Relationship Id="rId171" Type="http://schemas.openxmlformats.org/officeDocument/2006/relationships/hyperlink" Target="https://www.facebook.com/228735667216_10153273091322217_10153279707677217" TargetMode="External"/><Relationship Id="rId170" Type="http://schemas.openxmlformats.org/officeDocument/2006/relationships/hyperlink" Target="https://www.facebook.com/228735667216_10153273091322217_10153273096897217" TargetMode="External"/><Relationship Id="rId165" Type="http://schemas.openxmlformats.org/officeDocument/2006/relationships/hyperlink" Target="https://www.facebook.com/228735667216_10153273091322217_10153275823582217" TargetMode="External"/><Relationship Id="rId164" Type="http://schemas.openxmlformats.org/officeDocument/2006/relationships/hyperlink" Target="https://www.facebook.com/228735667216_10153273091322217_10153273188427217" TargetMode="External"/><Relationship Id="rId163" Type="http://schemas.openxmlformats.org/officeDocument/2006/relationships/hyperlink" Target="https://www.facebook.com/228735667216_10153273091322217_10153273138392217" TargetMode="External"/><Relationship Id="rId162" Type="http://schemas.openxmlformats.org/officeDocument/2006/relationships/hyperlink" Target="https://www.facebook.com/228735667216_10153273091322217_10153273174622217" TargetMode="External"/><Relationship Id="rId169" Type="http://schemas.openxmlformats.org/officeDocument/2006/relationships/hyperlink" Target="https://www.facebook.com/228735667216_10153273091322217_10153273172157217" TargetMode="External"/><Relationship Id="rId168" Type="http://schemas.openxmlformats.org/officeDocument/2006/relationships/hyperlink" Target="https://www.facebook.com/228735667216_10153273091322217_10153274734122217" TargetMode="External"/><Relationship Id="rId167" Type="http://schemas.openxmlformats.org/officeDocument/2006/relationships/hyperlink" Target="https://www.facebook.com/228735667216_10153273091322217_10153273313907217" TargetMode="External"/><Relationship Id="rId166" Type="http://schemas.openxmlformats.org/officeDocument/2006/relationships/hyperlink" Target="https://www.facebook.com/228735667216_10153273091322217_10153274549947217" TargetMode="External"/><Relationship Id="rId161" Type="http://schemas.openxmlformats.org/officeDocument/2006/relationships/hyperlink" Target="https://www.facebook.com/228735667216_10153273091322217_10153274788162217" TargetMode="External"/><Relationship Id="rId160" Type="http://schemas.openxmlformats.org/officeDocument/2006/relationships/hyperlink" Target="https://www.facebook.com/228735667216_10153273091322217_10153273137642217" TargetMode="External"/><Relationship Id="rId159" Type="http://schemas.openxmlformats.org/officeDocument/2006/relationships/hyperlink" Target="http://www.charismanews.com/world/53290-where-are-all-the-christian-refugees-from-syria" TargetMode="External"/><Relationship Id="rId154" Type="http://schemas.openxmlformats.org/officeDocument/2006/relationships/hyperlink" Target="https://www.facebook.com/228735667216_10153273091322217_10153273289647217" TargetMode="External"/><Relationship Id="rId153" Type="http://schemas.openxmlformats.org/officeDocument/2006/relationships/hyperlink" Target="https://www.facebook.com/228735667216_10153273091322217_10153273348587217" TargetMode="External"/><Relationship Id="rId152" Type="http://schemas.openxmlformats.org/officeDocument/2006/relationships/hyperlink" Target="https://www.facebook.com/228735667216_10153273091322217_10153274278847217" TargetMode="External"/><Relationship Id="rId151" Type="http://schemas.openxmlformats.org/officeDocument/2006/relationships/hyperlink" Target="https://www.facebook.com/228735667216_10153273091322217_10153274316987217" TargetMode="External"/><Relationship Id="rId158" Type="http://schemas.openxmlformats.org/officeDocument/2006/relationships/hyperlink" Target="https://www.facebook.com/228735667216_10153273091322217_10153274024967217" TargetMode="External"/><Relationship Id="rId157" Type="http://schemas.openxmlformats.org/officeDocument/2006/relationships/hyperlink" Target="https://www.facebook.com/228735667216_10153273091322217_10153273201527217" TargetMode="External"/><Relationship Id="rId156" Type="http://schemas.openxmlformats.org/officeDocument/2006/relationships/hyperlink" Target="https://www.facebook.com/228735667216_10153273091322217_10153275059897217" TargetMode="External"/><Relationship Id="rId155" Type="http://schemas.openxmlformats.org/officeDocument/2006/relationships/hyperlink" Target="https://www.facebook.com/228735667216_10153273091322217_10153274454642217" TargetMode="External"/><Relationship Id="rId987" Type="http://schemas.openxmlformats.org/officeDocument/2006/relationships/hyperlink" Target="https://www.facebook.com/164305410295882_2774720832587647_2780077455385318" TargetMode="External"/><Relationship Id="rId986" Type="http://schemas.openxmlformats.org/officeDocument/2006/relationships/hyperlink" Target="https://www.facebook.com/164305410295882_2774720832587647_2775479645845099" TargetMode="External"/><Relationship Id="rId985" Type="http://schemas.openxmlformats.org/officeDocument/2006/relationships/hyperlink" Target="https://www.facebook.com/164305410295882_2774720832587647_2774783902581340" TargetMode="External"/><Relationship Id="rId984" Type="http://schemas.openxmlformats.org/officeDocument/2006/relationships/hyperlink" Target="https://www.facebook.com/164305410295882_2774720832587647_2775870705805993" TargetMode="External"/><Relationship Id="rId989" Type="http://schemas.openxmlformats.org/officeDocument/2006/relationships/hyperlink" Target="https://www.facebook.com/164305410295882_2774720832587647_2776681629058234" TargetMode="External"/><Relationship Id="rId988" Type="http://schemas.openxmlformats.org/officeDocument/2006/relationships/hyperlink" Target="https://www.facebook.com/164305410295882_2774720832587647_2774737692585961" TargetMode="External"/><Relationship Id="rId983" Type="http://schemas.openxmlformats.org/officeDocument/2006/relationships/hyperlink" Target="https://www.facebook.com/164305410295882_2774720832587647_2775358032523927" TargetMode="External"/><Relationship Id="rId982" Type="http://schemas.openxmlformats.org/officeDocument/2006/relationships/hyperlink" Target="https://www.facebook.com/164305410295882_2774720832587647_2778956732164057" TargetMode="External"/><Relationship Id="rId981" Type="http://schemas.openxmlformats.org/officeDocument/2006/relationships/hyperlink" Target="https://www.facebook.com/164305410295882_2774720832587647_2775973799129017" TargetMode="External"/><Relationship Id="rId980" Type="http://schemas.openxmlformats.org/officeDocument/2006/relationships/hyperlink" Target="https://www.facebook.com/164305410295882_2774720832587647_2774727569253640" TargetMode="External"/><Relationship Id="rId976" Type="http://schemas.openxmlformats.org/officeDocument/2006/relationships/hyperlink" Target="https://www.facebook.com/164305410295882_2774720832587647_2776540425739021" TargetMode="External"/><Relationship Id="rId975" Type="http://schemas.openxmlformats.org/officeDocument/2006/relationships/hyperlink" Target="https://www.facebook.com/164305410295882_2774720832587647_2776182005774863" TargetMode="External"/><Relationship Id="rId974" Type="http://schemas.openxmlformats.org/officeDocument/2006/relationships/hyperlink" Target="https://www.facebook.com/164305410295882_2774720832587647_2775720729154324" TargetMode="External"/><Relationship Id="rId973" Type="http://schemas.openxmlformats.org/officeDocument/2006/relationships/hyperlink" Target="https://www.facebook.com/164305410295882_2774720832587647_2774921605900903" TargetMode="External"/><Relationship Id="rId979" Type="http://schemas.openxmlformats.org/officeDocument/2006/relationships/hyperlink" Target="https://www.facebook.com/164305410295882_2774720832587647_2776226342437096" TargetMode="External"/><Relationship Id="rId978" Type="http://schemas.openxmlformats.org/officeDocument/2006/relationships/hyperlink" Target="https://www.facebook.com/164305410295882_2774720832587647_2777033862356344" TargetMode="External"/><Relationship Id="rId977" Type="http://schemas.openxmlformats.org/officeDocument/2006/relationships/hyperlink" Target="https://www.facebook.com/164305410295882_2774720832587647_2777691402290590" TargetMode="External"/><Relationship Id="rId972" Type="http://schemas.openxmlformats.org/officeDocument/2006/relationships/hyperlink" Target="https://www.facebook.com/164305410295882_2774720832587647_2774863685906695" TargetMode="External"/><Relationship Id="rId971" Type="http://schemas.openxmlformats.org/officeDocument/2006/relationships/hyperlink" Target="https://www.facebook.com/164305410295882_2774720832587647_2780725478653849" TargetMode="External"/><Relationship Id="rId970" Type="http://schemas.openxmlformats.org/officeDocument/2006/relationships/hyperlink" Target="https://www.facebook.com/164305410295882_2774720832587647_2775398882519842" TargetMode="External"/><Relationship Id="rId998" Type="http://schemas.openxmlformats.org/officeDocument/2006/relationships/hyperlink" Target="https://www.facebook.com/164305410295882_1116529198406827_1116817778377969" TargetMode="External"/><Relationship Id="rId997" Type="http://schemas.openxmlformats.org/officeDocument/2006/relationships/hyperlink" Target="https://www.facebook.com/164305410295882_1116529198406827_1116817675044646" TargetMode="External"/><Relationship Id="rId996" Type="http://schemas.openxmlformats.org/officeDocument/2006/relationships/hyperlink" Target="https://www.facebook.com/164305410295882_1116529198406827_1116809955045418" TargetMode="External"/><Relationship Id="rId995" Type="http://schemas.openxmlformats.org/officeDocument/2006/relationships/hyperlink" Target="https://www.facebook.com/164305410295882_1116529198406827_1116594348400312" TargetMode="External"/><Relationship Id="rId999" Type="http://schemas.openxmlformats.org/officeDocument/2006/relationships/hyperlink" Target="https://www.facebook.com/164305410295882_1116529198406827_1116840241709056" TargetMode="External"/><Relationship Id="rId990" Type="http://schemas.openxmlformats.org/officeDocument/2006/relationships/hyperlink" Target="https://www.facebook.com/164305410295882_1116529198406827" TargetMode="External"/><Relationship Id="rId994" Type="http://schemas.openxmlformats.org/officeDocument/2006/relationships/hyperlink" Target="https://www.facebook.com/164305410295882_1116529198406827_1116570148402732" TargetMode="External"/><Relationship Id="rId993" Type="http://schemas.openxmlformats.org/officeDocument/2006/relationships/hyperlink" Target="https://www.facebook.com/164305410295882_1116529198406827_1116542051738875" TargetMode="External"/><Relationship Id="rId992" Type="http://schemas.openxmlformats.org/officeDocument/2006/relationships/hyperlink" Target="https://www.facebook.com/164305410295882_1116529198406827_1116539765072437" TargetMode="External"/><Relationship Id="rId991" Type="http://schemas.openxmlformats.org/officeDocument/2006/relationships/hyperlink" Target="https://www.facebook.com/164305410295882_1116529198406827_1116531261739954" TargetMode="External"/><Relationship Id="rId949" Type="http://schemas.openxmlformats.org/officeDocument/2006/relationships/hyperlink" Target="https://www.facebook.com/164305410295882_2774720832587647_2775349592524771" TargetMode="External"/><Relationship Id="rId948" Type="http://schemas.openxmlformats.org/officeDocument/2006/relationships/hyperlink" Target="https://www.facebook.com/164305410295882_2774720832587647_2775001325892931" TargetMode="External"/><Relationship Id="rId943" Type="http://schemas.openxmlformats.org/officeDocument/2006/relationships/hyperlink" Target="https://www.facebook.com/164305410295882_2774720832587647_2774796292580101" TargetMode="External"/><Relationship Id="rId942" Type="http://schemas.openxmlformats.org/officeDocument/2006/relationships/hyperlink" Target="https://www.facebook.com/164305410295882_2774720832587647_2774772302582500" TargetMode="External"/><Relationship Id="rId941" Type="http://schemas.openxmlformats.org/officeDocument/2006/relationships/hyperlink" Target="https://www.facebook.com/164305410295882_2774720832587647_2775126362547094" TargetMode="External"/><Relationship Id="rId940" Type="http://schemas.openxmlformats.org/officeDocument/2006/relationships/hyperlink" Target="https://www.facebook.com/164305410295882_2774720832587647_2774772762582454" TargetMode="External"/><Relationship Id="rId947" Type="http://schemas.openxmlformats.org/officeDocument/2006/relationships/hyperlink" Target="https://www.facebook.com/164305410295882_2774720832587647_2774777059248691" TargetMode="External"/><Relationship Id="rId946" Type="http://schemas.openxmlformats.org/officeDocument/2006/relationships/hyperlink" Target="https://www.facebook.com/164305410295882_2774720832587647_2774784009247996" TargetMode="External"/><Relationship Id="rId945" Type="http://schemas.openxmlformats.org/officeDocument/2006/relationships/hyperlink" Target="https://www.facebook.com/164305410295882_2774720832587647_2777571202302610" TargetMode="External"/><Relationship Id="rId944" Type="http://schemas.openxmlformats.org/officeDocument/2006/relationships/hyperlink" Target="https://www.facebook.com/164305410295882_2774720832587647_2776441749082222" TargetMode="External"/><Relationship Id="rId939" Type="http://schemas.openxmlformats.org/officeDocument/2006/relationships/hyperlink" Target="https://www.facebook.com/164305410295882_2774720832587647_2778455108880886" TargetMode="External"/><Relationship Id="rId938" Type="http://schemas.openxmlformats.org/officeDocument/2006/relationships/hyperlink" Target="https://www.facebook.com/164305410295882_2774720832587647_2774728089253588" TargetMode="External"/><Relationship Id="rId937" Type="http://schemas.openxmlformats.org/officeDocument/2006/relationships/hyperlink" Target="https://www.facebook.com/164305410295882_2774720832587647_2776329052426825" TargetMode="External"/><Relationship Id="rId932" Type="http://schemas.openxmlformats.org/officeDocument/2006/relationships/hyperlink" Target="https://www.facebook.com/164305410295882_2774720832587647_2774733622586368" TargetMode="External"/><Relationship Id="rId931" Type="http://schemas.openxmlformats.org/officeDocument/2006/relationships/hyperlink" Target="https://www.facebook.com/164305410295882_2774720832587647_2774731762586554" TargetMode="External"/><Relationship Id="rId930" Type="http://schemas.openxmlformats.org/officeDocument/2006/relationships/hyperlink" Target="https://www.facebook.com/164305410295882_2774720832587647_2777888298937567" TargetMode="External"/><Relationship Id="rId936" Type="http://schemas.openxmlformats.org/officeDocument/2006/relationships/hyperlink" Target="https://www.facebook.com/164305410295882_2774720832587647_2776322775760786" TargetMode="External"/><Relationship Id="rId935" Type="http://schemas.openxmlformats.org/officeDocument/2006/relationships/hyperlink" Target="https://www.facebook.com/164305410295882_2774720832587647_2774783359248061" TargetMode="External"/><Relationship Id="rId934" Type="http://schemas.openxmlformats.org/officeDocument/2006/relationships/hyperlink" Target="https://www.facebook.com/164305410295882_2774720832587647_2774801949246202" TargetMode="External"/><Relationship Id="rId933" Type="http://schemas.openxmlformats.org/officeDocument/2006/relationships/hyperlink" Target="https://www.facebook.com/164305410295882_2774720832587647_2774745849251812" TargetMode="External"/><Relationship Id="rId965" Type="http://schemas.openxmlformats.org/officeDocument/2006/relationships/hyperlink" Target="https://www.facebook.com/164305410295882_2774720832587647_2775002229226174" TargetMode="External"/><Relationship Id="rId964" Type="http://schemas.openxmlformats.org/officeDocument/2006/relationships/hyperlink" Target="https://www.facebook.com/164305410295882_2774720832587647_2776477762411954" TargetMode="External"/><Relationship Id="rId963" Type="http://schemas.openxmlformats.org/officeDocument/2006/relationships/hyperlink" Target="https://www.facebook.com/164305410295882_2774720832587647_2777791242280606" TargetMode="External"/><Relationship Id="rId962" Type="http://schemas.openxmlformats.org/officeDocument/2006/relationships/hyperlink" Target="https://www.facebook.com/164305410295882_2774720832587647_2777558168970580" TargetMode="External"/><Relationship Id="rId969" Type="http://schemas.openxmlformats.org/officeDocument/2006/relationships/hyperlink" Target="https://www.facebook.com/164305410295882_2774720832587647_2777572585635805" TargetMode="External"/><Relationship Id="rId968" Type="http://schemas.openxmlformats.org/officeDocument/2006/relationships/hyperlink" Target="https://www.facebook.com/164305410295882_2774720832587647_2776786949047702" TargetMode="External"/><Relationship Id="rId967" Type="http://schemas.openxmlformats.org/officeDocument/2006/relationships/hyperlink" Target="https://www.facebook.com/164305410295882_2774720832587647_2779065728819824" TargetMode="External"/><Relationship Id="rId966" Type="http://schemas.openxmlformats.org/officeDocument/2006/relationships/hyperlink" Target="https://www.facebook.com/164305410295882_2774720832587647_2783326408393756" TargetMode="External"/><Relationship Id="rId961" Type="http://schemas.openxmlformats.org/officeDocument/2006/relationships/hyperlink" Target="https://www.facebook.com/164305410295882_2774720832587647_2774917145901349" TargetMode="External"/><Relationship Id="rId960" Type="http://schemas.openxmlformats.org/officeDocument/2006/relationships/hyperlink" Target="https://www.facebook.com/164305410295882_2774720832587647_2776227175770346" TargetMode="External"/><Relationship Id="rId959" Type="http://schemas.openxmlformats.org/officeDocument/2006/relationships/hyperlink" Target="https://www.facebook.com/164305410295882_2774720832587647_2776612122398518" TargetMode="External"/><Relationship Id="rId954" Type="http://schemas.openxmlformats.org/officeDocument/2006/relationships/hyperlink" Target="https://www.facebook.com/164305410295882_2774720832587647_2775127169213680" TargetMode="External"/><Relationship Id="rId953" Type="http://schemas.openxmlformats.org/officeDocument/2006/relationships/hyperlink" Target="https://www.facebook.com/164305410295882_2774720832587647_2774968682562862" TargetMode="External"/><Relationship Id="rId952" Type="http://schemas.openxmlformats.org/officeDocument/2006/relationships/hyperlink" Target="https://www.facebook.com/164305410295882_2774720832587647_2774753772584353" TargetMode="External"/><Relationship Id="rId951" Type="http://schemas.openxmlformats.org/officeDocument/2006/relationships/hyperlink" Target="https://www.facebook.com/164305410295882_2774720832587647_2777668768959520" TargetMode="External"/><Relationship Id="rId958" Type="http://schemas.openxmlformats.org/officeDocument/2006/relationships/hyperlink" Target="https://www.facebook.com/164305410295882_2774720832587647_2774969592562771" TargetMode="External"/><Relationship Id="rId957" Type="http://schemas.openxmlformats.org/officeDocument/2006/relationships/hyperlink" Target="https://www.facebook.com/164305410295882_2774720832587647_2776835129042884" TargetMode="External"/><Relationship Id="rId956" Type="http://schemas.openxmlformats.org/officeDocument/2006/relationships/hyperlink" Target="https://www.facebook.com/164305410295882_2774720832587647_2776654475727616" TargetMode="External"/><Relationship Id="rId955" Type="http://schemas.openxmlformats.org/officeDocument/2006/relationships/hyperlink" Target="https://www.facebook.com/164305410295882_2774720832587647_2775141529212244" TargetMode="External"/><Relationship Id="rId950" Type="http://schemas.openxmlformats.org/officeDocument/2006/relationships/hyperlink" Target="https://www.facebook.com/164305410295882_2774720832587647_2785241571535573" TargetMode="External"/><Relationship Id="rId107" Type="http://schemas.openxmlformats.org/officeDocument/2006/relationships/hyperlink" Target="https://www.facebook.com/228735667216_10153273091322217_10153273278977217" TargetMode="External"/><Relationship Id="rId106" Type="http://schemas.openxmlformats.org/officeDocument/2006/relationships/hyperlink" Target="https://www.facebook.com/228735667216_10153273091322217_10153276683132217" TargetMode="External"/><Relationship Id="rId105" Type="http://schemas.openxmlformats.org/officeDocument/2006/relationships/hyperlink" Target="https://www.facebook.com/228735667216_10153273091322217_10153276643017217" TargetMode="External"/><Relationship Id="rId104" Type="http://schemas.openxmlformats.org/officeDocument/2006/relationships/hyperlink" Target="https://www.facebook.com/228735667216_10153273091322217_10153273316717217" TargetMode="External"/><Relationship Id="rId109" Type="http://schemas.openxmlformats.org/officeDocument/2006/relationships/hyperlink" Target="https://www.facebook.com/228735667216_10153273091322217_10153273349142217" TargetMode="External"/><Relationship Id="rId108" Type="http://schemas.openxmlformats.org/officeDocument/2006/relationships/hyperlink" Target="http://off-guardian.org/2015/12/19/why-the-west-can-never-defeat-or-forgive-russia/" TargetMode="External"/><Relationship Id="rId103" Type="http://schemas.openxmlformats.org/officeDocument/2006/relationships/hyperlink" Target="https://www.facebook.com/228735667216_10153273091322217_10153287041052217" TargetMode="External"/><Relationship Id="rId102" Type="http://schemas.openxmlformats.org/officeDocument/2006/relationships/hyperlink" Target="https://www.facebook.com/228735667216_10153273091322217_10153273190707217" TargetMode="External"/><Relationship Id="rId101" Type="http://schemas.openxmlformats.org/officeDocument/2006/relationships/hyperlink" Target="https://www.facebook.com/228735667216_10153273091322217_10153273185697217" TargetMode="External"/><Relationship Id="rId100" Type="http://schemas.openxmlformats.org/officeDocument/2006/relationships/hyperlink" Target="https://www.facebook.com/228735667216_10153273091322217_10153273183352217" TargetMode="External"/><Relationship Id="rId129" Type="http://schemas.openxmlformats.org/officeDocument/2006/relationships/hyperlink" Target="https://www.facebook.com/228735667216_10153273091322217_10153273321682217" TargetMode="External"/><Relationship Id="rId128" Type="http://schemas.openxmlformats.org/officeDocument/2006/relationships/hyperlink" Target="https://www.facebook.com/228735667216_10153273091322217_10153273134637217" TargetMode="External"/><Relationship Id="rId127" Type="http://schemas.openxmlformats.org/officeDocument/2006/relationships/hyperlink" Target="https://www.facebook.com/228735667216_10153273091322217_10153274021817217" TargetMode="External"/><Relationship Id="rId126" Type="http://schemas.openxmlformats.org/officeDocument/2006/relationships/hyperlink" Target="https://www.facebook.com/228735667216_10153273091322217_10153273129257217" TargetMode="External"/><Relationship Id="rId121" Type="http://schemas.openxmlformats.org/officeDocument/2006/relationships/hyperlink" Target="https://www.facebook.com/228735667216_10153273091322217_10153274267682217" TargetMode="External"/><Relationship Id="rId120" Type="http://schemas.openxmlformats.org/officeDocument/2006/relationships/hyperlink" Target="https://www.facebook.com/228735667216_10153273091322217_10153274039682217" TargetMode="External"/><Relationship Id="rId125" Type="http://schemas.openxmlformats.org/officeDocument/2006/relationships/hyperlink" Target="https://www.facebook.com/228735667216_10153273091322217_10153273287897217" TargetMode="External"/><Relationship Id="rId124" Type="http://schemas.openxmlformats.org/officeDocument/2006/relationships/hyperlink" Target="https://www.facebook.com/228735667216_10153273091322217_10153273271322217" TargetMode="External"/><Relationship Id="rId123" Type="http://schemas.openxmlformats.org/officeDocument/2006/relationships/hyperlink" Target="https://www.facebook.com/228735667216_10153273091322217_10153273480452217" TargetMode="External"/><Relationship Id="rId122" Type="http://schemas.openxmlformats.org/officeDocument/2006/relationships/hyperlink" Target="https://www.facebook.com/228735667216_10153273091322217_10153273560082217" TargetMode="External"/><Relationship Id="rId118" Type="http://schemas.openxmlformats.org/officeDocument/2006/relationships/hyperlink" Target="https://www.facebook.com/228735667216_10153273091322217_10153273302087217" TargetMode="External"/><Relationship Id="rId117" Type="http://schemas.openxmlformats.org/officeDocument/2006/relationships/hyperlink" Target="https://www.facebook.com/228735667216_10153273091322217_10153273197327217" TargetMode="External"/><Relationship Id="rId116" Type="http://schemas.openxmlformats.org/officeDocument/2006/relationships/hyperlink" Target="https://www.facebook.com/228735667216_10153273091322217_10153275229792217" TargetMode="External"/><Relationship Id="rId115" Type="http://schemas.openxmlformats.org/officeDocument/2006/relationships/hyperlink" Target="https://www.facebook.com/228735667216_10153273091322217_10153275069392217" TargetMode="External"/><Relationship Id="rId119" Type="http://schemas.openxmlformats.org/officeDocument/2006/relationships/hyperlink" Target="https://www.facebook.com/228735667216_10153273091322217_10153684207872217" TargetMode="External"/><Relationship Id="rId110" Type="http://schemas.openxmlformats.org/officeDocument/2006/relationships/hyperlink" Target="https://www.facebook.com/228735667216_10153273091322217_10153273443282217" TargetMode="External"/><Relationship Id="rId114" Type="http://schemas.openxmlformats.org/officeDocument/2006/relationships/hyperlink" Target="https://www.facebook.com/228735667216_10153273091322217_10153274675462217" TargetMode="External"/><Relationship Id="rId113" Type="http://schemas.openxmlformats.org/officeDocument/2006/relationships/hyperlink" Target="https://www.facebook.com/228735667216_10153273091322217_10153273115002217" TargetMode="External"/><Relationship Id="rId112" Type="http://schemas.openxmlformats.org/officeDocument/2006/relationships/hyperlink" Target="https://www.facebook.com/228735667216_10153273091322217_10153273101962217" TargetMode="External"/><Relationship Id="rId111" Type="http://schemas.openxmlformats.org/officeDocument/2006/relationships/hyperlink" Target="https://www.facebook.com/228735667216_10153273091322217_10153274050192217" TargetMode="External"/><Relationship Id="rId907" Type="http://schemas.openxmlformats.org/officeDocument/2006/relationships/hyperlink" Target="https://www.facebook.com/164305410295882_2774720832587647_2776152619111135" TargetMode="External"/><Relationship Id="rId906" Type="http://schemas.openxmlformats.org/officeDocument/2006/relationships/hyperlink" Target="https://www.facebook.com/164305410295882_2774720832587647_2775361262523604" TargetMode="External"/><Relationship Id="rId905" Type="http://schemas.openxmlformats.org/officeDocument/2006/relationships/hyperlink" Target="https://www.facebook.com/164305410295882_2774720832587647_2774771259249271" TargetMode="External"/><Relationship Id="rId904" Type="http://schemas.openxmlformats.org/officeDocument/2006/relationships/hyperlink" Target="https://www.facebook.com/164305410295882_2774720832587647_2774754489250948" TargetMode="External"/><Relationship Id="rId909" Type="http://schemas.openxmlformats.org/officeDocument/2006/relationships/hyperlink" Target="https://www.facebook.com/164305410295882_2774720832587647_2774760669250330" TargetMode="External"/><Relationship Id="rId908" Type="http://schemas.openxmlformats.org/officeDocument/2006/relationships/hyperlink" Target="https://www.facebook.com/164305410295882_2774720832587647_2774752469251150" TargetMode="External"/><Relationship Id="rId903" Type="http://schemas.openxmlformats.org/officeDocument/2006/relationships/hyperlink" Target="https://www.facebook.com/164305410295882_2774720832587647_2774896842570046" TargetMode="External"/><Relationship Id="rId902" Type="http://schemas.openxmlformats.org/officeDocument/2006/relationships/hyperlink" Target="https://www.facebook.com/164305410295882_2774720832587647_2774745329251864" TargetMode="External"/><Relationship Id="rId901" Type="http://schemas.openxmlformats.org/officeDocument/2006/relationships/hyperlink" Target="https://www.facebook.com/164305410295882_2774720832587647_2774727612586969" TargetMode="External"/><Relationship Id="rId900" Type="http://schemas.openxmlformats.org/officeDocument/2006/relationships/hyperlink" Target="https://www.facebook.com/164305410295882_2774720832587647_2777883562271374" TargetMode="External"/><Relationship Id="rId929" Type="http://schemas.openxmlformats.org/officeDocument/2006/relationships/hyperlink" Target="https://www.facebook.com/164305410295882_2774720832587647_2775053305887733" TargetMode="External"/><Relationship Id="rId928" Type="http://schemas.openxmlformats.org/officeDocument/2006/relationships/hyperlink" Target="https://www.facebook.com/164305410295882_2774720832587647_2778450138881383" TargetMode="External"/><Relationship Id="rId927" Type="http://schemas.openxmlformats.org/officeDocument/2006/relationships/hyperlink" Target="https://www.facebook.com/164305410295882_2774720832587647_2777011415691922" TargetMode="External"/><Relationship Id="rId926" Type="http://schemas.openxmlformats.org/officeDocument/2006/relationships/hyperlink" Target="https://www.facebook.com/164305410295882_2774720832587647_2774994332560297" TargetMode="External"/><Relationship Id="rId921" Type="http://schemas.openxmlformats.org/officeDocument/2006/relationships/hyperlink" Target="https://www.facebook.com/164305410295882_2774720832587647_2780220725370991" TargetMode="External"/><Relationship Id="rId920" Type="http://schemas.openxmlformats.org/officeDocument/2006/relationships/hyperlink" Target="https://www.facebook.com/164305410295882_2774720832587647_2779761258750271" TargetMode="External"/><Relationship Id="rId925" Type="http://schemas.openxmlformats.org/officeDocument/2006/relationships/hyperlink" Target="https://www.facebook.com/164305410295882_2774720832587647_2774822655910798" TargetMode="External"/><Relationship Id="rId924" Type="http://schemas.openxmlformats.org/officeDocument/2006/relationships/hyperlink" Target="https://www.facebook.com/164305410295882_2774720832587647_2774822125910851" TargetMode="External"/><Relationship Id="rId923" Type="http://schemas.openxmlformats.org/officeDocument/2006/relationships/hyperlink" Target="https://www.facebook.com/164305410295882_2774720832587647_2774743879252009" TargetMode="External"/><Relationship Id="rId922" Type="http://schemas.openxmlformats.org/officeDocument/2006/relationships/hyperlink" Target="https://www.facebook.com/164305410295882_2774720832587647_2775799925813071" TargetMode="External"/><Relationship Id="rId918" Type="http://schemas.openxmlformats.org/officeDocument/2006/relationships/hyperlink" Target="https://www.facebook.com/164305410295882_2774720832587647_2775838749142522" TargetMode="External"/><Relationship Id="rId917" Type="http://schemas.openxmlformats.org/officeDocument/2006/relationships/hyperlink" Target="https://www.facebook.com/164305410295882_2774720832587647_2775052719221125" TargetMode="External"/><Relationship Id="rId916" Type="http://schemas.openxmlformats.org/officeDocument/2006/relationships/hyperlink" Target="https://www.facebook.com/164305410295882_2774720832587647_2776636932396037" TargetMode="External"/><Relationship Id="rId915" Type="http://schemas.openxmlformats.org/officeDocument/2006/relationships/hyperlink" Target="https://www.facebook.com/164305410295882_2774720832587647_2774939245899139" TargetMode="External"/><Relationship Id="rId919" Type="http://schemas.openxmlformats.org/officeDocument/2006/relationships/hyperlink" Target="https://www.facebook.com/164305410295882_2774720832587647_2776314462428284" TargetMode="External"/><Relationship Id="rId910" Type="http://schemas.openxmlformats.org/officeDocument/2006/relationships/hyperlink" Target="https://www.facebook.com/164305410295882_2774720832587647_2774906642569066" TargetMode="External"/><Relationship Id="rId914" Type="http://schemas.openxmlformats.org/officeDocument/2006/relationships/hyperlink" Target="https://www.facebook.com/164305410295882_2774720832587647_2776330192426711" TargetMode="External"/><Relationship Id="rId913" Type="http://schemas.openxmlformats.org/officeDocument/2006/relationships/hyperlink" Target="https://www.facebook.com/164305410295882_2774720832587647_2776312615761802" TargetMode="External"/><Relationship Id="rId912" Type="http://schemas.openxmlformats.org/officeDocument/2006/relationships/hyperlink" Target="https://www.facebook.com/164305410295882_2774720832587647_2775986319127765" TargetMode="External"/><Relationship Id="rId911" Type="http://schemas.openxmlformats.org/officeDocument/2006/relationships/hyperlink" Target="https://www.facebook.com/164305410295882_2774720832587647_2775364099189987" TargetMode="External"/><Relationship Id="rId866" Type="http://schemas.openxmlformats.org/officeDocument/2006/relationships/hyperlink" Target="https://www.facebook.com/164305410295882_393476374045450_965308" TargetMode="External"/><Relationship Id="rId865" Type="http://schemas.openxmlformats.org/officeDocument/2006/relationships/hyperlink" Target="https://www.facebook.com/164305410295882_393476374045450_965298" TargetMode="External"/><Relationship Id="rId864" Type="http://schemas.openxmlformats.org/officeDocument/2006/relationships/hyperlink" Target="https://www.facebook.com/164305410295882_393476374045450_965285" TargetMode="External"/><Relationship Id="rId863" Type="http://schemas.openxmlformats.org/officeDocument/2006/relationships/hyperlink" Target="https://www.facebook.com/164305410295882_393476374045450_965282" TargetMode="External"/><Relationship Id="rId869" Type="http://schemas.openxmlformats.org/officeDocument/2006/relationships/hyperlink" Target="https://www.facebook.com/164305410295882_393476374045450_965327" TargetMode="External"/><Relationship Id="rId868" Type="http://schemas.openxmlformats.org/officeDocument/2006/relationships/hyperlink" Target="https://www.facebook.com/164305410295882_393476374045450_965323" TargetMode="External"/><Relationship Id="rId867" Type="http://schemas.openxmlformats.org/officeDocument/2006/relationships/hyperlink" Target="https://www.facebook.com/164305410295882_393476374045450_965318" TargetMode="External"/><Relationship Id="rId862" Type="http://schemas.openxmlformats.org/officeDocument/2006/relationships/hyperlink" Target="https://www.facebook.com/164305410295882_393476374045450_965246" TargetMode="External"/><Relationship Id="rId861" Type="http://schemas.openxmlformats.org/officeDocument/2006/relationships/hyperlink" Target="https://www.facebook.com/164305410295882_393476374045450_965241" TargetMode="External"/><Relationship Id="rId860" Type="http://schemas.openxmlformats.org/officeDocument/2006/relationships/hyperlink" Target="https://www.facebook.com/164305410295882_393476374045450_965238" TargetMode="External"/><Relationship Id="rId855" Type="http://schemas.openxmlformats.org/officeDocument/2006/relationships/hyperlink" Target="https://www.facebook.com/164305410295882_393476374045450_965227" TargetMode="External"/><Relationship Id="rId854" Type="http://schemas.openxmlformats.org/officeDocument/2006/relationships/hyperlink" Target="https://www.facebook.com/164305410295882_393476374045450_965225" TargetMode="External"/><Relationship Id="rId853" Type="http://schemas.openxmlformats.org/officeDocument/2006/relationships/hyperlink" Target="https://www.facebook.com/164305410295882_393476374045450_965220" TargetMode="External"/><Relationship Id="rId852" Type="http://schemas.openxmlformats.org/officeDocument/2006/relationships/hyperlink" Target="https://www.facebook.com/164305410295882_393476374045450" TargetMode="External"/><Relationship Id="rId859" Type="http://schemas.openxmlformats.org/officeDocument/2006/relationships/hyperlink" Target="https://www.facebook.com/164305410295882_393476374045450_965237" TargetMode="External"/><Relationship Id="rId858" Type="http://schemas.openxmlformats.org/officeDocument/2006/relationships/hyperlink" Target="https://www.facebook.com/164305410295882_393476374045450_965236" TargetMode="External"/><Relationship Id="rId857" Type="http://schemas.openxmlformats.org/officeDocument/2006/relationships/hyperlink" Target="https://www.facebook.com/164305410295882_393476374045450_965235" TargetMode="External"/><Relationship Id="rId856" Type="http://schemas.openxmlformats.org/officeDocument/2006/relationships/hyperlink" Target="https://www.facebook.com/164305410295882_393476374045450_965231" TargetMode="External"/><Relationship Id="rId851" Type="http://schemas.openxmlformats.org/officeDocument/2006/relationships/hyperlink" Target="https://www.facebook.com/164305410295882_286213828056367_4182105" TargetMode="External"/><Relationship Id="rId850" Type="http://schemas.openxmlformats.org/officeDocument/2006/relationships/hyperlink" Target="https://www.facebook.com/164305410295882_286213828056367_4181086" TargetMode="External"/><Relationship Id="rId888" Type="http://schemas.openxmlformats.org/officeDocument/2006/relationships/hyperlink" Target="https://www.facebook.com/164305410295882_393476374045450_967373" TargetMode="External"/><Relationship Id="rId887" Type="http://schemas.openxmlformats.org/officeDocument/2006/relationships/hyperlink" Target="https://www.facebook.com/164305410295882_393476374045450_966400" TargetMode="External"/><Relationship Id="rId886" Type="http://schemas.openxmlformats.org/officeDocument/2006/relationships/hyperlink" Target="https://www.facebook.com/164305410295882_393476374045450_966163" TargetMode="External"/><Relationship Id="rId885" Type="http://schemas.openxmlformats.org/officeDocument/2006/relationships/hyperlink" Target="https://www.facebook.com/164305410295882_393476374045450_966108" TargetMode="External"/><Relationship Id="rId889" Type="http://schemas.openxmlformats.org/officeDocument/2006/relationships/hyperlink" Target="https://www.facebook.com/164305410295882_2774720832587647" TargetMode="External"/><Relationship Id="rId880" Type="http://schemas.openxmlformats.org/officeDocument/2006/relationships/hyperlink" Target="https://www.facebook.com/164305410295882_393476374045450_965620" TargetMode="External"/><Relationship Id="rId884" Type="http://schemas.openxmlformats.org/officeDocument/2006/relationships/hyperlink" Target="https://www.facebook.com/164305410295882_393476374045450_965985" TargetMode="External"/><Relationship Id="rId883" Type="http://schemas.openxmlformats.org/officeDocument/2006/relationships/hyperlink" Target="https://www.facebook.com/164305410295882_393476374045450_965977" TargetMode="External"/><Relationship Id="rId882" Type="http://schemas.openxmlformats.org/officeDocument/2006/relationships/hyperlink" Target="https://www.facebook.com/164305410295882_393476374045450_965864" TargetMode="External"/><Relationship Id="rId881" Type="http://schemas.openxmlformats.org/officeDocument/2006/relationships/hyperlink" Target="https://www.facebook.com/164305410295882_393476374045450_965674" TargetMode="External"/><Relationship Id="rId877" Type="http://schemas.openxmlformats.org/officeDocument/2006/relationships/hyperlink" Target="https://www.facebook.com/164305410295882_393476374045450_965418" TargetMode="External"/><Relationship Id="rId876" Type="http://schemas.openxmlformats.org/officeDocument/2006/relationships/hyperlink" Target="https://www.facebook.com/164305410295882_393476374045450_965407" TargetMode="External"/><Relationship Id="rId875" Type="http://schemas.openxmlformats.org/officeDocument/2006/relationships/hyperlink" Target="https://www.facebook.com/164305410295882_393476374045450_965390" TargetMode="External"/><Relationship Id="rId874" Type="http://schemas.openxmlformats.org/officeDocument/2006/relationships/hyperlink" Target="https://www.facebook.com/164305410295882_393476374045450_965385" TargetMode="External"/><Relationship Id="rId879" Type="http://schemas.openxmlformats.org/officeDocument/2006/relationships/hyperlink" Target="https://www.facebook.com/164305410295882_393476374045450_965542" TargetMode="External"/><Relationship Id="rId878" Type="http://schemas.openxmlformats.org/officeDocument/2006/relationships/hyperlink" Target="https://www.facebook.com/164305410295882_393476374045450_965520" TargetMode="External"/><Relationship Id="rId873" Type="http://schemas.openxmlformats.org/officeDocument/2006/relationships/hyperlink" Target="https://www.facebook.com/164305410295882_393476374045450_965362" TargetMode="External"/><Relationship Id="rId872" Type="http://schemas.openxmlformats.org/officeDocument/2006/relationships/hyperlink" Target="https://www.facebook.com/164305410295882_393476374045450_965357" TargetMode="External"/><Relationship Id="rId871" Type="http://schemas.openxmlformats.org/officeDocument/2006/relationships/hyperlink" Target="https://www.facebook.com/164305410295882_393476374045450_965352" TargetMode="External"/><Relationship Id="rId870" Type="http://schemas.openxmlformats.org/officeDocument/2006/relationships/hyperlink" Target="https://www.facebook.com/164305410295882_393476374045450_965340" TargetMode="External"/><Relationship Id="rId829" Type="http://schemas.openxmlformats.org/officeDocument/2006/relationships/hyperlink" Target="https://www.facebook.com/164305410295882_266022006762881_3862647" TargetMode="External"/><Relationship Id="rId828" Type="http://schemas.openxmlformats.org/officeDocument/2006/relationships/hyperlink" Target="https://www.facebook.com/164305410295882_266022006762881_3862488" TargetMode="External"/><Relationship Id="rId827" Type="http://schemas.openxmlformats.org/officeDocument/2006/relationships/hyperlink" Target="https://www.facebook.com/164305410295882_266022006762881_3862460" TargetMode="External"/><Relationship Id="rId822" Type="http://schemas.openxmlformats.org/officeDocument/2006/relationships/hyperlink" Target="https://www.facebook.com/164305410295882_266022006762881_3862300" TargetMode="External"/><Relationship Id="rId821" Type="http://schemas.openxmlformats.org/officeDocument/2006/relationships/hyperlink" Target="https://www.facebook.com/164305410295882_266022006762881_3862287" TargetMode="External"/><Relationship Id="rId820" Type="http://schemas.openxmlformats.org/officeDocument/2006/relationships/hyperlink" Target="https://www.facebook.com/164305410295882_266022006762881_3862285" TargetMode="External"/><Relationship Id="rId826" Type="http://schemas.openxmlformats.org/officeDocument/2006/relationships/hyperlink" Target="https://www.facebook.com/164305410295882_266022006762881_3862459" TargetMode="External"/><Relationship Id="rId825" Type="http://schemas.openxmlformats.org/officeDocument/2006/relationships/hyperlink" Target="https://www.facebook.com/164305410295882_266022006762881_3862408" TargetMode="External"/><Relationship Id="rId824" Type="http://schemas.openxmlformats.org/officeDocument/2006/relationships/hyperlink" Target="https://www.facebook.com/164305410295882_266022006762881_3862325" TargetMode="External"/><Relationship Id="rId823" Type="http://schemas.openxmlformats.org/officeDocument/2006/relationships/hyperlink" Target="https://www.facebook.com/164305410295882_266022006762881_3862321" TargetMode="External"/><Relationship Id="rId819" Type="http://schemas.openxmlformats.org/officeDocument/2006/relationships/hyperlink" Target="https://www.facebook.com/164305410295882_266022006762881_3862273" TargetMode="External"/><Relationship Id="rId818" Type="http://schemas.openxmlformats.org/officeDocument/2006/relationships/hyperlink" Target="https://www.facebook.com/164305410295882_266022006762881_3862263" TargetMode="External"/><Relationship Id="rId817" Type="http://schemas.openxmlformats.org/officeDocument/2006/relationships/hyperlink" Target="https://www.facebook.com/164305410295882_266022006762881" TargetMode="External"/><Relationship Id="rId816" Type="http://schemas.openxmlformats.org/officeDocument/2006/relationships/hyperlink" Target="https://www.facebook.com/164305410295882_210546119000580_2445450" TargetMode="External"/><Relationship Id="rId811" Type="http://schemas.openxmlformats.org/officeDocument/2006/relationships/hyperlink" Target="https://www.facebook.com/164305410295882_210546119000580_2442084" TargetMode="External"/><Relationship Id="rId810" Type="http://schemas.openxmlformats.org/officeDocument/2006/relationships/hyperlink" Target="https://www.facebook.com/164305410295882_210546119000580_2441898" TargetMode="External"/><Relationship Id="rId815" Type="http://schemas.openxmlformats.org/officeDocument/2006/relationships/hyperlink" Target="https://www.facebook.com/164305410295882_210546119000580_2445131" TargetMode="External"/><Relationship Id="rId814" Type="http://schemas.openxmlformats.org/officeDocument/2006/relationships/hyperlink" Target="https://www.facebook.com/164305410295882_210546119000580_2444623" TargetMode="External"/><Relationship Id="rId813" Type="http://schemas.openxmlformats.org/officeDocument/2006/relationships/hyperlink" Target="https://www.facebook.com/164305410295882_210546119000580_2442153" TargetMode="External"/><Relationship Id="rId812" Type="http://schemas.openxmlformats.org/officeDocument/2006/relationships/hyperlink" Target="https://www.facebook.com/164305410295882_210546119000580_2442141" TargetMode="External"/><Relationship Id="rId849" Type="http://schemas.openxmlformats.org/officeDocument/2006/relationships/hyperlink" Target="https://www.facebook.com/164305410295882_286213828056367_4180560" TargetMode="External"/><Relationship Id="rId844" Type="http://schemas.openxmlformats.org/officeDocument/2006/relationships/hyperlink" Target="https://www.facebook.com/164305410295882_286213828056367_4179628" TargetMode="External"/><Relationship Id="rId843" Type="http://schemas.openxmlformats.org/officeDocument/2006/relationships/hyperlink" Target="https://www.facebook.com/164305410295882_286213828056367_4179603" TargetMode="External"/><Relationship Id="rId842" Type="http://schemas.openxmlformats.org/officeDocument/2006/relationships/hyperlink" Target="https://www.facebook.com/164305410295882_286213828056367" TargetMode="External"/><Relationship Id="rId841" Type="http://schemas.openxmlformats.org/officeDocument/2006/relationships/hyperlink" Target="https://www.facebook.com/164305410295882_266022006762881_3874330" TargetMode="External"/><Relationship Id="rId848" Type="http://schemas.openxmlformats.org/officeDocument/2006/relationships/hyperlink" Target="https://www.facebook.com/164305410295882_286213828056367_4179809" TargetMode="External"/><Relationship Id="rId847" Type="http://schemas.openxmlformats.org/officeDocument/2006/relationships/hyperlink" Target="https://www.facebook.com/164305410295882_286213828056367_4179673" TargetMode="External"/><Relationship Id="rId846" Type="http://schemas.openxmlformats.org/officeDocument/2006/relationships/hyperlink" Target="https://www.facebook.com/164305410295882_286213828056367_4179669" TargetMode="External"/><Relationship Id="rId845" Type="http://schemas.openxmlformats.org/officeDocument/2006/relationships/hyperlink" Target="https://www.facebook.com/164305410295882_286213828056367_4179657" TargetMode="External"/><Relationship Id="rId840" Type="http://schemas.openxmlformats.org/officeDocument/2006/relationships/hyperlink" Target="https://www.facebook.com/164305410295882_266022006762881_3874324" TargetMode="External"/><Relationship Id="rId839" Type="http://schemas.openxmlformats.org/officeDocument/2006/relationships/hyperlink" Target="https://www.facebook.com/164305410295882_266022006762881_3867938" TargetMode="External"/><Relationship Id="rId838" Type="http://schemas.openxmlformats.org/officeDocument/2006/relationships/hyperlink" Target="https://www.facebook.com/164305410295882_266022006762881_3864510" TargetMode="External"/><Relationship Id="rId833" Type="http://schemas.openxmlformats.org/officeDocument/2006/relationships/hyperlink" Target="https://www.facebook.com/164305410295882_266022006762881_3862801" TargetMode="External"/><Relationship Id="rId832" Type="http://schemas.openxmlformats.org/officeDocument/2006/relationships/hyperlink" Target="https://www.facebook.com/164305410295882_266022006762881_3862774" TargetMode="External"/><Relationship Id="rId831" Type="http://schemas.openxmlformats.org/officeDocument/2006/relationships/hyperlink" Target="https://www.facebook.com/164305410295882_266022006762881_3862752" TargetMode="External"/><Relationship Id="rId830" Type="http://schemas.openxmlformats.org/officeDocument/2006/relationships/hyperlink" Target="https://www.facebook.com/164305410295882_266022006762881_3862677" TargetMode="External"/><Relationship Id="rId837" Type="http://schemas.openxmlformats.org/officeDocument/2006/relationships/hyperlink" Target="https://www.facebook.com/164305410295882_266022006762881_3864506" TargetMode="External"/><Relationship Id="rId836" Type="http://schemas.openxmlformats.org/officeDocument/2006/relationships/hyperlink" Target="https://www.facebook.com/164305410295882_266022006762881_3863956" TargetMode="External"/><Relationship Id="rId835" Type="http://schemas.openxmlformats.org/officeDocument/2006/relationships/hyperlink" Target="https://www.facebook.com/164305410295882_266022006762881_3863948" TargetMode="External"/><Relationship Id="rId834" Type="http://schemas.openxmlformats.org/officeDocument/2006/relationships/hyperlink" Target="https://www.facebook.com/164305410295882_266022006762881_3862878" TargetMode="External"/><Relationship Id="rId899" Type="http://schemas.openxmlformats.org/officeDocument/2006/relationships/hyperlink" Target="https://www.facebook.com/164305410295882_2774720832587647_2776631639063233" TargetMode="External"/><Relationship Id="rId898" Type="http://schemas.openxmlformats.org/officeDocument/2006/relationships/hyperlink" Target="https://www.facebook.com/164305410295882_2774720832587647_2776382805754783" TargetMode="External"/><Relationship Id="rId897" Type="http://schemas.openxmlformats.org/officeDocument/2006/relationships/hyperlink" Target="https://www.facebook.com/164305410295882_2774720832587647_2776337649092632" TargetMode="External"/><Relationship Id="rId896" Type="http://schemas.openxmlformats.org/officeDocument/2006/relationships/hyperlink" Target="https://www.facebook.com/164305410295882_2774720832587647_2775434959182901" TargetMode="External"/><Relationship Id="rId891" Type="http://schemas.openxmlformats.org/officeDocument/2006/relationships/hyperlink" Target="https://www.facebook.com/164305410295882_2774720832587647_2774949475898116" TargetMode="External"/><Relationship Id="rId890" Type="http://schemas.openxmlformats.org/officeDocument/2006/relationships/hyperlink" Target="https://www.facebook.com/164305410295882_2774720832587647_2774765165916547" TargetMode="External"/><Relationship Id="rId895" Type="http://schemas.openxmlformats.org/officeDocument/2006/relationships/hyperlink" Target="https://www.facebook.com/164305410295882_2774720832587647_2775401765852887" TargetMode="External"/><Relationship Id="rId894" Type="http://schemas.openxmlformats.org/officeDocument/2006/relationships/hyperlink" Target="https://www.facebook.com/164305410295882_2774720832587647_2775203612539369" TargetMode="External"/><Relationship Id="rId893" Type="http://schemas.openxmlformats.org/officeDocument/2006/relationships/hyperlink" Target="https://www.facebook.com/164305410295882_2774720832587647_2775086709217726" TargetMode="External"/><Relationship Id="rId892" Type="http://schemas.openxmlformats.org/officeDocument/2006/relationships/hyperlink" Target="https://www.facebook.com/164305410295882_2774720832587647_2774956339230763" TargetMode="External"/></Relationships>
</file>

<file path=xl/worksheets/_rels/sheet3.xml.rels><?xml version="1.0" encoding="UTF-8" standalone="yes"?><Relationships xmlns="http://schemas.openxmlformats.org/package/2006/relationships"><Relationship Id="rId11" Type="http://schemas.openxmlformats.org/officeDocument/2006/relationships/pivotTable" Target="../pivotTables/pivotTable10.xml"/><Relationship Id="rId10" Type="http://schemas.openxmlformats.org/officeDocument/2006/relationships/pivotTable" Target="../pivotTables/pivotTable9.xml"/><Relationship Id="rId13" Type="http://schemas.openxmlformats.org/officeDocument/2006/relationships/pivotTable" Target="../pivotTables/pivotTable12.xml"/><Relationship Id="rId12" Type="http://schemas.openxmlformats.org/officeDocument/2006/relationships/pivotTable" Target="../pivotTables/pivotTable11.xml"/><Relationship Id="rId15" Type="http://schemas.openxmlformats.org/officeDocument/2006/relationships/pivotTable" Target="../pivotTables/pivotTable14.xml"/><Relationship Id="rId14" Type="http://schemas.openxmlformats.org/officeDocument/2006/relationships/pivotTable" Target="../pivotTables/pivotTable13.xml"/><Relationship Id="rId17" Type="http://schemas.openxmlformats.org/officeDocument/2006/relationships/vmlDrawing" Target="../drawings/vmlDrawing1.vml"/><Relationship Id="rId16" Type="http://schemas.openxmlformats.org/officeDocument/2006/relationships/drawing" Target="../drawings/drawing3.xml"/><Relationship Id="rId1" Type="http://schemas.openxmlformats.org/officeDocument/2006/relationships/comments" Target="../comments1.xml"/><Relationship Id="rId2" Type="http://schemas.openxmlformats.org/officeDocument/2006/relationships/pivotTable" Target="../pivotTables/pivotTable1.xml"/><Relationship Id="rId3" Type="http://schemas.openxmlformats.org/officeDocument/2006/relationships/pivotTable" Target="../pivotTables/pivotTable2.xml"/><Relationship Id="rId4" Type="http://schemas.openxmlformats.org/officeDocument/2006/relationships/pivotTable" Target="../pivotTables/pivotTable3.xml"/><Relationship Id="rId9" Type="http://schemas.openxmlformats.org/officeDocument/2006/relationships/pivotTable" Target="../pivotTables/pivotTable8.xml"/><Relationship Id="rId5" Type="http://schemas.openxmlformats.org/officeDocument/2006/relationships/pivotTable" Target="../pivotTables/pivotTable4.xml"/><Relationship Id="rId6" Type="http://schemas.openxmlformats.org/officeDocument/2006/relationships/pivotTable" Target="../pivotTables/pivotTable5.xml"/><Relationship Id="rId7" Type="http://schemas.openxmlformats.org/officeDocument/2006/relationships/pivotTable" Target="../pivotTables/pivotTable6.xml"/><Relationship Id="rId8"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pivotTable" Target="../pivotTables/pivotTable15.xml"/><Relationship Id="rId3" Type="http://schemas.openxmlformats.org/officeDocument/2006/relationships/drawing" Target="../drawings/drawing4.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journals.sagepub.com/doi/pdf/10.1177/2158244020973022" TargetMode="External"/><Relationship Id="rId10" Type="http://schemas.openxmlformats.org/officeDocument/2006/relationships/hyperlink" Target="https://www.researchgate.net/publication/330715318_Direct_hate_speech_vs_indirect_fear_speech_A_multimodal_critical_discourse_analysis_of_the_Sun's_editorial_1_in_5_Brit_Muslims'_sympathy_for_jihadis" TargetMode="External"/><Relationship Id="rId13" Type="http://schemas.openxmlformats.org/officeDocument/2006/relationships/hyperlink" Target="https://arxiv.org/abs/1908.08351" TargetMode="External"/><Relationship Id="rId12" Type="http://schemas.openxmlformats.org/officeDocument/2006/relationships/hyperlink" Target="https://onlinelibrary.wiley.com/doi/abs/10.1111/j.1460-2466.1997.tb02690.x" TargetMode="External"/><Relationship Id="rId15" Type="http://schemas.openxmlformats.org/officeDocument/2006/relationships/drawing" Target="../drawings/drawing6.xml"/><Relationship Id="rId14" Type="http://schemas.openxmlformats.org/officeDocument/2006/relationships/hyperlink" Target="https://arxiv.org/pdf/2108.04378.pdf" TargetMode="External"/><Relationship Id="rId1" Type="http://schemas.openxmlformats.org/officeDocument/2006/relationships/hyperlink" Target="https://arxiv.org/pdf/1710.07394.pdf" TargetMode="External"/><Relationship Id="rId2" Type="http://schemas.openxmlformats.org/officeDocument/2006/relationships/hyperlink" Target="https://arxiv.org/pdf/2109.05322.pdf" TargetMode="External"/><Relationship Id="rId3" Type="http://schemas.openxmlformats.org/officeDocument/2006/relationships/hyperlink" Target="https://aclanthology.org/P19-1357.pdf" TargetMode="External"/><Relationship Id="rId4" Type="http://schemas.openxmlformats.org/officeDocument/2006/relationships/hyperlink" Target="https://aclanthology.org/2020.acl-main.486.pdf" TargetMode="External"/><Relationship Id="rId9" Type="http://schemas.openxmlformats.org/officeDocument/2006/relationships/hyperlink" Target="https://journals.sagepub.com/doi/full/10.1177/20563051211052906" TargetMode="External"/><Relationship Id="rId5" Type="http://schemas.openxmlformats.org/officeDocument/2006/relationships/hyperlink" Target="https://www.researchgate.net/publication/346608617_The_Gab_Hate_Corpus_A_collection_of_27k_posts_annotated_for_hate_speech" TargetMode="External"/><Relationship Id="rId6" Type="http://schemas.openxmlformats.org/officeDocument/2006/relationships/hyperlink" Target="https://aclanthology.org/2021.nlp4if-1.2.pdf" TargetMode="External"/><Relationship Id="rId7" Type="http://schemas.openxmlformats.org/officeDocument/2006/relationships/hyperlink" Target="https://aclanthology.org/W17-3012.pdf" TargetMode="External"/><Relationship Id="rId8" Type="http://schemas.openxmlformats.org/officeDocument/2006/relationships/hyperlink" Target="https://aclanthology.org/2020.lrec-1.760.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97.13"/>
    <col customWidth="1" min="3" max="3" width="18.63"/>
    <col customWidth="1" min="6" max="6" width="16.38"/>
    <col customWidth="1" min="8" max="8" width="15.25"/>
  </cols>
  <sheetData>
    <row r="1">
      <c r="A1" s="1" t="s">
        <v>0</v>
      </c>
      <c r="B1" s="1" t="s">
        <v>1</v>
      </c>
      <c r="C1" s="1" t="s">
        <v>2</v>
      </c>
      <c r="D1" s="1" t="s">
        <v>3</v>
      </c>
      <c r="E1" s="1" t="s">
        <v>4</v>
      </c>
      <c r="F1" s="1" t="s">
        <v>5</v>
      </c>
      <c r="G1" s="1" t="s">
        <v>6</v>
      </c>
      <c r="H1" s="1" t="s">
        <v>7</v>
      </c>
      <c r="I1" s="1" t="s">
        <v>8</v>
      </c>
    </row>
    <row r="3">
      <c r="A3" s="1" t="s">
        <v>9</v>
      </c>
    </row>
    <row r="4">
      <c r="A4" s="2" t="s">
        <v>10</v>
      </c>
    </row>
    <row r="5">
      <c r="A5" s="1" t="s">
        <v>0</v>
      </c>
    </row>
    <row r="6">
      <c r="A6" s="2" t="s">
        <v>11</v>
      </c>
      <c r="B6" s="1" t="s">
        <v>12</v>
      </c>
      <c r="C6" s="1" t="s">
        <v>13</v>
      </c>
      <c r="D6" s="1" t="s">
        <v>14</v>
      </c>
    </row>
    <row r="7">
      <c r="A7" s="2" t="s">
        <v>15</v>
      </c>
      <c r="B7" s="1" t="s">
        <v>16</v>
      </c>
      <c r="C7" s="1" t="s">
        <v>13</v>
      </c>
      <c r="D7" s="1" t="s">
        <v>14</v>
      </c>
    </row>
    <row r="8">
      <c r="A8" s="2" t="s">
        <v>17</v>
      </c>
      <c r="B8" s="1" t="s">
        <v>18</v>
      </c>
      <c r="C8" s="1" t="s">
        <v>19</v>
      </c>
      <c r="D8" s="1" t="s">
        <v>20</v>
      </c>
      <c r="E8" s="1">
        <v>0.0</v>
      </c>
    </row>
    <row r="9">
      <c r="A9" s="2" t="s">
        <v>21</v>
      </c>
      <c r="B9" s="1" t="s">
        <v>22</v>
      </c>
      <c r="C9" s="1" t="s">
        <v>23</v>
      </c>
      <c r="D9" s="1" t="s">
        <v>24</v>
      </c>
    </row>
    <row r="10">
      <c r="A10" s="2" t="s">
        <v>25</v>
      </c>
      <c r="B10" s="1" t="s">
        <v>26</v>
      </c>
      <c r="C10" s="1" t="s">
        <v>19</v>
      </c>
      <c r="D10" s="1" t="s">
        <v>20</v>
      </c>
      <c r="E10" s="1">
        <v>0.0</v>
      </c>
    </row>
    <row r="11">
      <c r="A11" s="2" t="s">
        <v>27</v>
      </c>
      <c r="B11" s="1" t="s">
        <v>28</v>
      </c>
      <c r="C11" s="1" t="s">
        <v>29</v>
      </c>
      <c r="D11" s="1" t="s">
        <v>30</v>
      </c>
      <c r="E11" s="1">
        <v>1.0</v>
      </c>
      <c r="F11" s="1">
        <v>1.0</v>
      </c>
      <c r="G11" s="1">
        <v>1.0</v>
      </c>
      <c r="H11" s="1">
        <v>0.0</v>
      </c>
      <c r="I11" s="1">
        <v>0.0</v>
      </c>
    </row>
    <row r="12">
      <c r="A12" s="2" t="s">
        <v>31</v>
      </c>
      <c r="B12" s="1" t="s">
        <v>32</v>
      </c>
      <c r="C12" s="1" t="s">
        <v>13</v>
      </c>
      <c r="D12" s="1" t="s">
        <v>14</v>
      </c>
    </row>
    <row r="13">
      <c r="A13" s="2" t="s">
        <v>33</v>
      </c>
      <c r="B13" s="1" t="s">
        <v>34</v>
      </c>
      <c r="C13" s="1" t="s">
        <v>29</v>
      </c>
      <c r="D13" s="1" t="s">
        <v>30</v>
      </c>
      <c r="E13" s="1">
        <v>1.0</v>
      </c>
      <c r="F13" s="1">
        <v>1.0</v>
      </c>
      <c r="G13" s="1">
        <v>1.0</v>
      </c>
      <c r="H13" s="1">
        <v>1.0</v>
      </c>
      <c r="I13" s="1">
        <v>0.0</v>
      </c>
    </row>
    <row r="14">
      <c r="A14" s="2" t="s">
        <v>35</v>
      </c>
      <c r="B14" s="1" t="s">
        <v>36</v>
      </c>
      <c r="C14" s="1" t="s">
        <v>19</v>
      </c>
      <c r="D14" s="1" t="s">
        <v>20</v>
      </c>
      <c r="E14" s="1">
        <v>0.0</v>
      </c>
    </row>
    <row r="15">
      <c r="A15" s="2" t="s">
        <v>37</v>
      </c>
      <c r="B15" s="1" t="s">
        <v>38</v>
      </c>
      <c r="C15" s="1" t="s">
        <v>13</v>
      </c>
      <c r="D15" s="1" t="s">
        <v>14</v>
      </c>
    </row>
    <row r="16">
      <c r="A16" s="2" t="s">
        <v>39</v>
      </c>
      <c r="B16" s="1" t="s">
        <v>40</v>
      </c>
      <c r="C16" s="1" t="s">
        <v>29</v>
      </c>
      <c r="D16" s="1" t="s">
        <v>30</v>
      </c>
      <c r="E16" s="1">
        <v>0.0</v>
      </c>
    </row>
    <row r="17">
      <c r="A17" s="2" t="s">
        <v>41</v>
      </c>
      <c r="B17" s="1" t="s">
        <v>42</v>
      </c>
      <c r="C17" s="1" t="s">
        <v>13</v>
      </c>
      <c r="D17" s="1" t="s">
        <v>14</v>
      </c>
    </row>
    <row r="18">
      <c r="A18" s="2" t="s">
        <v>43</v>
      </c>
      <c r="B18" s="1" t="s">
        <v>44</v>
      </c>
      <c r="C18" s="1" t="s">
        <v>45</v>
      </c>
      <c r="D18" s="1" t="s">
        <v>46</v>
      </c>
    </row>
    <row r="19">
      <c r="A19" s="2" t="s">
        <v>47</v>
      </c>
      <c r="B19" s="1" t="s">
        <v>48</v>
      </c>
      <c r="C19" s="1" t="s">
        <v>19</v>
      </c>
      <c r="D19" s="1" t="s">
        <v>20</v>
      </c>
      <c r="E19" s="1">
        <v>0.0</v>
      </c>
    </row>
    <row r="20">
      <c r="A20" s="2" t="s">
        <v>49</v>
      </c>
      <c r="B20" s="1" t="s">
        <v>50</v>
      </c>
      <c r="C20" s="1" t="s">
        <v>13</v>
      </c>
      <c r="D20" s="1" t="s">
        <v>14</v>
      </c>
    </row>
    <row r="21">
      <c r="A21" s="2" t="s">
        <v>51</v>
      </c>
      <c r="B21" s="1" t="s">
        <v>52</v>
      </c>
      <c r="C21" s="1" t="s">
        <v>13</v>
      </c>
      <c r="D21" s="1" t="s">
        <v>14</v>
      </c>
    </row>
    <row r="22">
      <c r="A22" s="2" t="s">
        <v>53</v>
      </c>
      <c r="B22" s="1" t="s">
        <v>54</v>
      </c>
      <c r="C22" s="1" t="s">
        <v>13</v>
      </c>
      <c r="D22" s="1" t="s">
        <v>14</v>
      </c>
    </row>
    <row r="23">
      <c r="A23" s="2" t="s">
        <v>55</v>
      </c>
      <c r="B23" s="1" t="s">
        <v>56</v>
      </c>
      <c r="C23" s="1" t="s">
        <v>13</v>
      </c>
      <c r="D23" s="1" t="s">
        <v>14</v>
      </c>
    </row>
    <row r="24">
      <c r="A24" s="2" t="s">
        <v>57</v>
      </c>
      <c r="B24" s="1" t="s">
        <v>58</v>
      </c>
      <c r="C24" s="1" t="s">
        <v>29</v>
      </c>
      <c r="D24" s="1" t="s">
        <v>30</v>
      </c>
      <c r="E24" s="1">
        <v>0.0</v>
      </c>
    </row>
    <row r="25">
      <c r="A25" s="2" t="s">
        <v>59</v>
      </c>
      <c r="B25" s="1" t="s">
        <v>60</v>
      </c>
      <c r="C25" s="1" t="s">
        <v>19</v>
      </c>
      <c r="D25" s="1" t="s">
        <v>20</v>
      </c>
      <c r="E25" s="1">
        <v>1.0</v>
      </c>
      <c r="F25" s="1">
        <v>0.0</v>
      </c>
      <c r="G25" s="1">
        <v>0.0</v>
      </c>
      <c r="H25" s="1">
        <v>0.0</v>
      </c>
      <c r="I25" s="1">
        <v>1.0</v>
      </c>
    </row>
    <row r="26">
      <c r="A26" s="2" t="s">
        <v>61</v>
      </c>
      <c r="B26" s="1" t="s">
        <v>62</v>
      </c>
      <c r="C26" s="1" t="s">
        <v>13</v>
      </c>
      <c r="D26" s="1" t="s">
        <v>14</v>
      </c>
    </row>
    <row r="27">
      <c r="A27" s="2" t="s">
        <v>63</v>
      </c>
      <c r="B27" s="1" t="s">
        <v>64</v>
      </c>
      <c r="C27" s="1" t="s">
        <v>13</v>
      </c>
      <c r="D27" s="1" t="s">
        <v>14</v>
      </c>
    </row>
    <row r="28">
      <c r="A28" s="2" t="s">
        <v>65</v>
      </c>
      <c r="B28" s="1" t="s">
        <v>66</v>
      </c>
      <c r="C28" s="1" t="s">
        <v>23</v>
      </c>
      <c r="D28" s="1" t="s">
        <v>67</v>
      </c>
    </row>
    <row r="29">
      <c r="A29" s="2" t="s">
        <v>68</v>
      </c>
      <c r="B29" s="1" t="s">
        <v>69</v>
      </c>
      <c r="C29" s="1" t="s">
        <v>19</v>
      </c>
      <c r="D29" s="1" t="s">
        <v>20</v>
      </c>
      <c r="E29" s="1">
        <v>0.0</v>
      </c>
    </row>
    <row r="30">
      <c r="A30" s="2" t="s">
        <v>70</v>
      </c>
      <c r="B30" s="1" t="s">
        <v>71</v>
      </c>
      <c r="C30" s="1" t="s">
        <v>13</v>
      </c>
      <c r="D30" s="1" t="s">
        <v>14</v>
      </c>
    </row>
    <row r="31">
      <c r="A31" s="2" t="s">
        <v>72</v>
      </c>
      <c r="B31" s="1" t="s">
        <v>73</v>
      </c>
      <c r="C31" s="1" t="s">
        <v>13</v>
      </c>
      <c r="D31" s="1" t="s">
        <v>14</v>
      </c>
    </row>
    <row r="32">
      <c r="A32" s="2" t="s">
        <v>74</v>
      </c>
      <c r="B32" s="1" t="s">
        <v>75</v>
      </c>
      <c r="C32" s="1" t="s">
        <v>13</v>
      </c>
      <c r="D32" s="1" t="s">
        <v>14</v>
      </c>
    </row>
    <row r="33">
      <c r="A33" s="2" t="s">
        <v>76</v>
      </c>
      <c r="B33" s="1" t="s">
        <v>77</v>
      </c>
      <c r="C33" s="1" t="s">
        <v>13</v>
      </c>
      <c r="D33" s="1" t="s">
        <v>14</v>
      </c>
    </row>
    <row r="34">
      <c r="A34" s="2" t="s">
        <v>78</v>
      </c>
      <c r="B34" s="1" t="s">
        <v>79</v>
      </c>
      <c r="C34" s="1" t="s">
        <v>19</v>
      </c>
      <c r="D34" s="1" t="s">
        <v>20</v>
      </c>
      <c r="E34" s="1">
        <v>1.0</v>
      </c>
      <c r="F34" s="1">
        <v>1.0</v>
      </c>
      <c r="G34" s="1">
        <v>0.0</v>
      </c>
      <c r="H34" s="1">
        <v>0.0</v>
      </c>
      <c r="I34" s="1">
        <v>0.0</v>
      </c>
    </row>
    <row r="35">
      <c r="A35" s="2" t="s">
        <v>80</v>
      </c>
      <c r="B35" s="1" t="s">
        <v>81</v>
      </c>
      <c r="C35" s="1" t="s">
        <v>19</v>
      </c>
      <c r="D35" s="1" t="s">
        <v>20</v>
      </c>
      <c r="E35" s="1">
        <v>1.0</v>
      </c>
      <c r="F35" s="1">
        <v>0.0</v>
      </c>
      <c r="G35" s="1">
        <v>0.0</v>
      </c>
      <c r="H35" s="1">
        <v>0.0</v>
      </c>
      <c r="I35" s="1">
        <v>1.0</v>
      </c>
    </row>
    <row r="36">
      <c r="A36" s="2" t="s">
        <v>82</v>
      </c>
      <c r="B36" s="1" t="s">
        <v>83</v>
      </c>
      <c r="C36" s="1" t="s">
        <v>29</v>
      </c>
      <c r="D36" s="1" t="s">
        <v>30</v>
      </c>
      <c r="E36" s="1">
        <v>1.0</v>
      </c>
      <c r="F36" s="1">
        <v>0.0</v>
      </c>
      <c r="G36" s="1">
        <v>0.0</v>
      </c>
      <c r="H36" s="1">
        <v>0.0</v>
      </c>
      <c r="I36" s="1">
        <v>1.0</v>
      </c>
    </row>
    <row r="37">
      <c r="A37" s="2" t="s">
        <v>84</v>
      </c>
      <c r="B37" s="1" t="s">
        <v>85</v>
      </c>
      <c r="C37" s="1" t="s">
        <v>13</v>
      </c>
      <c r="D37" s="1" t="s">
        <v>14</v>
      </c>
    </row>
    <row r="38">
      <c r="A38" s="2" t="s">
        <v>86</v>
      </c>
      <c r="B38" s="1" t="s">
        <v>87</v>
      </c>
      <c r="C38" s="1" t="s">
        <v>13</v>
      </c>
      <c r="D38" s="1" t="s">
        <v>14</v>
      </c>
    </row>
    <row r="39">
      <c r="A39" s="2" t="s">
        <v>88</v>
      </c>
      <c r="B39" s="1" t="s">
        <v>89</v>
      </c>
      <c r="C39" s="1" t="s">
        <v>19</v>
      </c>
      <c r="D39" s="1" t="s">
        <v>20</v>
      </c>
      <c r="E39" s="1">
        <v>1.0</v>
      </c>
      <c r="F39" s="1">
        <v>0.0</v>
      </c>
      <c r="G39" s="1">
        <v>0.0</v>
      </c>
      <c r="H39" s="1">
        <v>0.0</v>
      </c>
      <c r="I39" s="1">
        <v>0.0</v>
      </c>
    </row>
    <row r="40">
      <c r="A40" s="2" t="s">
        <v>90</v>
      </c>
      <c r="B40" s="1" t="s">
        <v>91</v>
      </c>
      <c r="C40" s="1" t="s">
        <v>13</v>
      </c>
      <c r="D40" s="1" t="s">
        <v>14</v>
      </c>
    </row>
    <row r="41">
      <c r="A41" s="2" t="s">
        <v>92</v>
      </c>
      <c r="B41" s="1" t="s">
        <v>93</v>
      </c>
      <c r="C41" s="1" t="s">
        <v>13</v>
      </c>
      <c r="D41" s="1" t="s">
        <v>14</v>
      </c>
    </row>
    <row r="42">
      <c r="A42" s="2" t="s">
        <v>94</v>
      </c>
      <c r="B42" s="1" t="s">
        <v>95</v>
      </c>
      <c r="C42" s="1" t="s">
        <v>19</v>
      </c>
      <c r="D42" s="1" t="s">
        <v>20</v>
      </c>
      <c r="E42" s="1">
        <v>1.0</v>
      </c>
      <c r="F42" s="1">
        <v>1.0</v>
      </c>
      <c r="G42" s="1">
        <v>0.0</v>
      </c>
      <c r="H42" s="1">
        <v>0.0</v>
      </c>
      <c r="I42" s="1">
        <v>0.0</v>
      </c>
    </row>
    <row r="43">
      <c r="A43" s="2" t="s">
        <v>96</v>
      </c>
      <c r="B43" s="1" t="s">
        <v>97</v>
      </c>
      <c r="C43" s="1" t="s">
        <v>13</v>
      </c>
      <c r="D43" s="1" t="s">
        <v>14</v>
      </c>
    </row>
    <row r="44">
      <c r="A44" s="2" t="s">
        <v>98</v>
      </c>
      <c r="B44" s="1" t="s">
        <v>99</v>
      </c>
      <c r="C44" s="1" t="s">
        <v>19</v>
      </c>
      <c r="D44" s="1" t="s">
        <v>20</v>
      </c>
      <c r="E44" s="1">
        <v>1.0</v>
      </c>
      <c r="F44" s="1">
        <v>0.0</v>
      </c>
      <c r="G44" s="1">
        <v>0.0</v>
      </c>
      <c r="H44" s="1">
        <v>0.0</v>
      </c>
      <c r="I44" s="1">
        <v>0.0</v>
      </c>
    </row>
    <row r="45">
      <c r="A45" s="2" t="s">
        <v>100</v>
      </c>
      <c r="B45" s="1" t="s">
        <v>101</v>
      </c>
      <c r="C45" s="1" t="s">
        <v>13</v>
      </c>
      <c r="D45" s="1" t="s">
        <v>14</v>
      </c>
    </row>
    <row r="46">
      <c r="A46" s="2" t="s">
        <v>102</v>
      </c>
      <c r="B46" s="1" t="s">
        <v>103</v>
      </c>
      <c r="C46" s="1" t="s">
        <v>45</v>
      </c>
      <c r="D46" s="1" t="s">
        <v>46</v>
      </c>
    </row>
    <row r="47">
      <c r="A47" s="2" t="s">
        <v>104</v>
      </c>
      <c r="B47" s="1" t="s">
        <v>105</v>
      </c>
      <c r="C47" s="1" t="s">
        <v>29</v>
      </c>
      <c r="D47" s="1" t="s">
        <v>30</v>
      </c>
      <c r="E47" s="1">
        <v>0.0</v>
      </c>
    </row>
    <row r="48">
      <c r="A48" s="2" t="s">
        <v>106</v>
      </c>
      <c r="B48" s="1" t="s">
        <v>107</v>
      </c>
      <c r="C48" s="1" t="s">
        <v>13</v>
      </c>
      <c r="D48" s="1" t="s">
        <v>14</v>
      </c>
    </row>
    <row r="49">
      <c r="A49" s="2" t="s">
        <v>108</v>
      </c>
      <c r="B49" s="1" t="s">
        <v>109</v>
      </c>
      <c r="C49" s="1" t="s">
        <v>29</v>
      </c>
      <c r="D49" s="1" t="s">
        <v>30</v>
      </c>
      <c r="E49" s="1">
        <v>1.0</v>
      </c>
      <c r="F49" s="1">
        <v>1.0</v>
      </c>
      <c r="G49" s="1">
        <v>1.0</v>
      </c>
      <c r="H49" s="1">
        <v>0.0</v>
      </c>
      <c r="I49" s="1">
        <v>0.0</v>
      </c>
    </row>
    <row r="50">
      <c r="A50" s="2" t="s">
        <v>110</v>
      </c>
      <c r="B50" s="1" t="s">
        <v>111</v>
      </c>
      <c r="C50" s="1" t="s">
        <v>112</v>
      </c>
      <c r="D50" s="1" t="s">
        <v>113</v>
      </c>
    </row>
    <row r="51">
      <c r="A51" s="2" t="s">
        <v>114</v>
      </c>
      <c r="B51" s="1" t="s">
        <v>115</v>
      </c>
      <c r="C51" s="1" t="s">
        <v>13</v>
      </c>
      <c r="D51" s="1" t="s">
        <v>14</v>
      </c>
    </row>
    <row r="52">
      <c r="A52" s="2" t="s">
        <v>116</v>
      </c>
      <c r="B52" s="1" t="s">
        <v>117</v>
      </c>
      <c r="C52" s="1" t="s">
        <v>13</v>
      </c>
      <c r="D52" s="1" t="s">
        <v>14</v>
      </c>
    </row>
    <row r="53">
      <c r="A53" s="2" t="s">
        <v>118</v>
      </c>
      <c r="B53" s="1" t="s">
        <v>119</v>
      </c>
      <c r="C53" s="1" t="s">
        <v>19</v>
      </c>
      <c r="D53" s="1" t="s">
        <v>20</v>
      </c>
      <c r="E53" s="1">
        <v>1.0</v>
      </c>
      <c r="F53" s="1">
        <v>0.0</v>
      </c>
      <c r="G53" s="1">
        <v>0.0</v>
      </c>
      <c r="H53" s="1">
        <v>1.0</v>
      </c>
      <c r="I53" s="1">
        <v>1.0</v>
      </c>
    </row>
    <row r="54">
      <c r="A54" s="2" t="s">
        <v>120</v>
      </c>
      <c r="B54" s="1" t="s">
        <v>121</v>
      </c>
      <c r="C54" s="1" t="s">
        <v>19</v>
      </c>
      <c r="D54" s="1" t="s">
        <v>20</v>
      </c>
      <c r="E54" s="1">
        <v>1.0</v>
      </c>
      <c r="F54" s="1">
        <v>0.0</v>
      </c>
      <c r="G54" s="1">
        <v>1.0</v>
      </c>
      <c r="H54" s="1">
        <v>0.0</v>
      </c>
      <c r="I54" s="1">
        <v>0.0</v>
      </c>
    </row>
    <row r="55">
      <c r="A55" s="2" t="s">
        <v>122</v>
      </c>
      <c r="B55" s="1" t="s">
        <v>123</v>
      </c>
      <c r="C55" s="1" t="s">
        <v>23</v>
      </c>
      <c r="D55" s="1" t="s">
        <v>67</v>
      </c>
    </row>
    <row r="56">
      <c r="A56" s="2" t="s">
        <v>124</v>
      </c>
      <c r="B56" s="1" t="s">
        <v>125</v>
      </c>
      <c r="C56" s="1" t="s">
        <v>13</v>
      </c>
      <c r="D56" s="1" t="s">
        <v>14</v>
      </c>
    </row>
    <row r="57">
      <c r="A57" s="2" t="s">
        <v>126</v>
      </c>
      <c r="B57" s="1" t="s">
        <v>127</v>
      </c>
      <c r="C57" s="1" t="s">
        <v>13</v>
      </c>
      <c r="D57" s="1" t="s">
        <v>14</v>
      </c>
    </row>
    <row r="58">
      <c r="A58" s="2" t="s">
        <v>128</v>
      </c>
      <c r="B58" s="1" t="s">
        <v>129</v>
      </c>
      <c r="C58" s="1" t="s">
        <v>29</v>
      </c>
      <c r="D58" s="1" t="s">
        <v>130</v>
      </c>
      <c r="E58" s="1">
        <v>1.0</v>
      </c>
      <c r="F58" s="1">
        <v>0.0</v>
      </c>
      <c r="G58" s="1">
        <v>0.0</v>
      </c>
      <c r="H58" s="1">
        <v>0.0</v>
      </c>
      <c r="I58" s="1">
        <v>0.0</v>
      </c>
    </row>
    <row r="59">
      <c r="A59" s="2" t="s">
        <v>131</v>
      </c>
      <c r="B59" s="1" t="s">
        <v>132</v>
      </c>
      <c r="C59" s="1" t="s">
        <v>19</v>
      </c>
      <c r="D59" s="1" t="s">
        <v>20</v>
      </c>
      <c r="E59" s="1">
        <v>0.0</v>
      </c>
    </row>
    <row r="60">
      <c r="A60" s="2" t="s">
        <v>133</v>
      </c>
      <c r="B60" s="1" t="s">
        <v>134</v>
      </c>
      <c r="C60" s="1" t="s">
        <v>13</v>
      </c>
      <c r="D60" s="1" t="s">
        <v>14</v>
      </c>
    </row>
    <row r="61">
      <c r="A61" s="2" t="s">
        <v>135</v>
      </c>
      <c r="B61" s="1" t="s">
        <v>136</v>
      </c>
      <c r="C61" s="1" t="s">
        <v>19</v>
      </c>
      <c r="D61" s="1" t="s">
        <v>20</v>
      </c>
      <c r="E61" s="1">
        <v>1.0</v>
      </c>
      <c r="F61" s="1">
        <v>1.0</v>
      </c>
      <c r="G61" s="1">
        <v>0.0</v>
      </c>
      <c r="H61" s="1">
        <v>0.0</v>
      </c>
      <c r="I61" s="1">
        <v>0.0</v>
      </c>
    </row>
    <row r="62">
      <c r="A62" s="2" t="s">
        <v>137</v>
      </c>
      <c r="B62" s="1" t="s">
        <v>138</v>
      </c>
      <c r="C62" s="1" t="s">
        <v>19</v>
      </c>
      <c r="D62" s="1" t="s">
        <v>46</v>
      </c>
      <c r="E62" s="1">
        <v>1.0</v>
      </c>
      <c r="F62" s="1">
        <v>0.0</v>
      </c>
      <c r="G62" s="1">
        <v>0.0</v>
      </c>
      <c r="H62" s="1">
        <v>0.0</v>
      </c>
      <c r="I62" s="1">
        <v>0.0</v>
      </c>
    </row>
    <row r="63">
      <c r="A63" s="2" t="s">
        <v>139</v>
      </c>
      <c r="B63" s="1" t="s">
        <v>140</v>
      </c>
      <c r="C63" s="1" t="s">
        <v>13</v>
      </c>
      <c r="D63" s="1" t="s">
        <v>14</v>
      </c>
    </row>
    <row r="64">
      <c r="A64" s="2" t="s">
        <v>141</v>
      </c>
      <c r="B64" s="1" t="s">
        <v>142</v>
      </c>
      <c r="C64" s="1" t="s">
        <v>29</v>
      </c>
      <c r="D64" s="1" t="s">
        <v>30</v>
      </c>
      <c r="E64" s="1">
        <v>1.0</v>
      </c>
      <c r="F64" s="1">
        <v>0.0</v>
      </c>
      <c r="G64" s="1">
        <v>0.0</v>
      </c>
      <c r="H64" s="1">
        <v>1.0</v>
      </c>
      <c r="I64" s="1">
        <v>1.0</v>
      </c>
    </row>
    <row r="65">
      <c r="A65" s="2" t="s">
        <v>143</v>
      </c>
      <c r="B65" s="1" t="s">
        <v>144</v>
      </c>
      <c r="C65" s="1" t="s">
        <v>13</v>
      </c>
      <c r="D65" s="1" t="s">
        <v>14</v>
      </c>
    </row>
    <row r="66">
      <c r="A66" s="2" t="s">
        <v>145</v>
      </c>
      <c r="B66" s="1" t="s">
        <v>146</v>
      </c>
      <c r="C66" s="1" t="s">
        <v>19</v>
      </c>
      <c r="D66" s="1" t="s">
        <v>20</v>
      </c>
      <c r="E66" s="1">
        <v>1.0</v>
      </c>
      <c r="F66" s="1">
        <v>0.0</v>
      </c>
      <c r="G66" s="1">
        <v>0.0</v>
      </c>
      <c r="H66" s="1">
        <v>0.0</v>
      </c>
      <c r="I66" s="1">
        <v>0.0</v>
      </c>
    </row>
    <row r="67">
      <c r="A67" s="2" t="s">
        <v>147</v>
      </c>
      <c r="B67" s="1" t="s">
        <v>148</v>
      </c>
      <c r="C67" s="1" t="s">
        <v>19</v>
      </c>
      <c r="D67" s="1" t="s">
        <v>20</v>
      </c>
      <c r="E67" s="1">
        <v>1.0</v>
      </c>
      <c r="F67" s="1">
        <v>0.0</v>
      </c>
      <c r="G67" s="1">
        <v>0.0</v>
      </c>
      <c r="H67" s="1">
        <v>0.0</v>
      </c>
      <c r="I67" s="1">
        <v>0.0</v>
      </c>
    </row>
    <row r="68">
      <c r="A68" s="2" t="s">
        <v>149</v>
      </c>
      <c r="B68" s="3" t="s">
        <v>150</v>
      </c>
      <c r="C68" s="1" t="s">
        <v>19</v>
      </c>
      <c r="D68" s="1" t="s">
        <v>20</v>
      </c>
      <c r="E68" s="1">
        <v>1.0</v>
      </c>
      <c r="F68" s="1">
        <v>0.0</v>
      </c>
      <c r="G68" s="1">
        <v>0.0</v>
      </c>
      <c r="H68" s="1">
        <v>0.0</v>
      </c>
      <c r="I68" s="1">
        <v>0.0</v>
      </c>
    </row>
    <row r="69">
      <c r="A69" s="2" t="s">
        <v>151</v>
      </c>
      <c r="B69" s="1" t="s">
        <v>152</v>
      </c>
      <c r="C69" s="1" t="s">
        <v>13</v>
      </c>
      <c r="D69" s="1" t="s">
        <v>14</v>
      </c>
    </row>
    <row r="70">
      <c r="A70" s="2" t="s">
        <v>153</v>
      </c>
      <c r="B70" s="1" t="s">
        <v>154</v>
      </c>
      <c r="C70" s="1" t="s">
        <v>13</v>
      </c>
      <c r="D70" s="1" t="s">
        <v>14</v>
      </c>
    </row>
    <row r="71">
      <c r="A71" s="2" t="s">
        <v>155</v>
      </c>
      <c r="B71" s="1" t="s">
        <v>156</v>
      </c>
      <c r="C71" s="1" t="s">
        <v>13</v>
      </c>
      <c r="D71" s="1" t="s">
        <v>14</v>
      </c>
    </row>
    <row r="72">
      <c r="A72" s="2" t="s">
        <v>157</v>
      </c>
      <c r="B72" s="1" t="s">
        <v>158</v>
      </c>
      <c r="C72" s="1" t="s">
        <v>29</v>
      </c>
      <c r="D72" s="1" t="s">
        <v>67</v>
      </c>
      <c r="E72" s="1">
        <v>1.0</v>
      </c>
      <c r="F72" s="1">
        <v>0.0</v>
      </c>
      <c r="G72" s="1">
        <v>0.0</v>
      </c>
      <c r="H72" s="1">
        <v>1.0</v>
      </c>
      <c r="I72" s="1">
        <v>0.0</v>
      </c>
    </row>
    <row r="73">
      <c r="A73" s="2" t="s">
        <v>159</v>
      </c>
      <c r="B73" s="1" t="s">
        <v>160</v>
      </c>
      <c r="C73" s="1" t="s">
        <v>29</v>
      </c>
      <c r="D73" s="1" t="s">
        <v>30</v>
      </c>
      <c r="E73" s="1">
        <v>0.0</v>
      </c>
    </row>
    <row r="74">
      <c r="A74" s="2" t="s">
        <v>161</v>
      </c>
      <c r="B74" s="1" t="s">
        <v>162</v>
      </c>
      <c r="C74" s="1" t="s">
        <v>19</v>
      </c>
      <c r="D74" s="1" t="s">
        <v>20</v>
      </c>
      <c r="E74" s="1">
        <v>0.0</v>
      </c>
    </row>
    <row r="75">
      <c r="A75" s="2" t="s">
        <v>163</v>
      </c>
      <c r="B75" s="1" t="s">
        <v>164</v>
      </c>
      <c r="C75" s="1" t="s">
        <v>13</v>
      </c>
      <c r="D75" s="1" t="s">
        <v>14</v>
      </c>
    </row>
    <row r="76">
      <c r="A76" s="2" t="s">
        <v>165</v>
      </c>
      <c r="B76" s="1" t="s">
        <v>166</v>
      </c>
      <c r="C76" s="1" t="s">
        <v>19</v>
      </c>
      <c r="D76" s="1" t="s">
        <v>20</v>
      </c>
      <c r="E76" s="1">
        <v>0.0</v>
      </c>
    </row>
    <row r="77">
      <c r="A77" s="2" t="s">
        <v>167</v>
      </c>
      <c r="B77" s="1" t="s">
        <v>168</v>
      </c>
      <c r="C77" s="1" t="s">
        <v>13</v>
      </c>
      <c r="D77" s="1" t="s">
        <v>14</v>
      </c>
    </row>
    <row r="78">
      <c r="A78" s="2" t="s">
        <v>169</v>
      </c>
      <c r="B78" s="1" t="s">
        <v>170</v>
      </c>
      <c r="C78" s="1" t="s">
        <v>29</v>
      </c>
      <c r="D78" s="1" t="s">
        <v>130</v>
      </c>
      <c r="E78" s="1">
        <v>0.0</v>
      </c>
    </row>
    <row r="79">
      <c r="A79" s="2" t="s">
        <v>171</v>
      </c>
      <c r="B79" s="1" t="s">
        <v>172</v>
      </c>
      <c r="C79" s="1" t="s">
        <v>13</v>
      </c>
      <c r="D79" s="1" t="s">
        <v>14</v>
      </c>
    </row>
    <row r="80">
      <c r="A80" s="2" t="s">
        <v>173</v>
      </c>
      <c r="B80" s="1" t="s">
        <v>174</v>
      </c>
      <c r="C80" s="1" t="s">
        <v>13</v>
      </c>
      <c r="D80" s="1" t="s">
        <v>14</v>
      </c>
    </row>
    <row r="81">
      <c r="A81" s="2" t="s">
        <v>175</v>
      </c>
      <c r="B81" s="1" t="s">
        <v>176</v>
      </c>
      <c r="C81" s="1" t="s">
        <v>29</v>
      </c>
      <c r="D81" s="1" t="s">
        <v>130</v>
      </c>
      <c r="E81" s="1">
        <v>0.0</v>
      </c>
    </row>
    <row r="82">
      <c r="A82" s="2" t="s">
        <v>177</v>
      </c>
      <c r="B82" s="1" t="s">
        <v>178</v>
      </c>
      <c r="C82" s="1" t="s">
        <v>13</v>
      </c>
      <c r="D82" s="1" t="s">
        <v>14</v>
      </c>
    </row>
    <row r="83">
      <c r="A83" s="2" t="s">
        <v>179</v>
      </c>
      <c r="B83" s="1" t="s">
        <v>180</v>
      </c>
      <c r="C83" s="1" t="s">
        <v>13</v>
      </c>
      <c r="D83" s="1" t="s">
        <v>14</v>
      </c>
    </row>
    <row r="84">
      <c r="A84" s="2" t="s">
        <v>181</v>
      </c>
      <c r="B84" s="1" t="s">
        <v>182</v>
      </c>
      <c r="C84" s="1" t="s">
        <v>29</v>
      </c>
      <c r="D84" s="1" t="s">
        <v>130</v>
      </c>
      <c r="E84" s="1">
        <v>1.0</v>
      </c>
      <c r="F84" s="1">
        <v>0.0</v>
      </c>
      <c r="G84" s="1">
        <v>0.0</v>
      </c>
      <c r="H84" s="1">
        <v>0.0</v>
      </c>
      <c r="I84" s="1">
        <v>1.0</v>
      </c>
    </row>
    <row r="85">
      <c r="A85" s="2" t="s">
        <v>183</v>
      </c>
      <c r="B85" s="1" t="s">
        <v>184</v>
      </c>
      <c r="C85" s="1" t="s">
        <v>19</v>
      </c>
      <c r="D85" s="1" t="s">
        <v>20</v>
      </c>
      <c r="E85" s="1">
        <v>0.0</v>
      </c>
    </row>
    <row r="86">
      <c r="A86" s="2" t="s">
        <v>185</v>
      </c>
      <c r="B86" s="1" t="s">
        <v>186</v>
      </c>
      <c r="C86" s="1" t="s">
        <v>13</v>
      </c>
      <c r="D86" s="1" t="s">
        <v>14</v>
      </c>
    </row>
    <row r="87">
      <c r="A87" s="2" t="s">
        <v>187</v>
      </c>
      <c r="B87" s="1" t="s">
        <v>188</v>
      </c>
      <c r="C87" s="1" t="s">
        <v>13</v>
      </c>
      <c r="D87" s="1" t="s">
        <v>14</v>
      </c>
    </row>
    <row r="88">
      <c r="A88" s="2" t="s">
        <v>189</v>
      </c>
      <c r="B88" s="1" t="s">
        <v>190</v>
      </c>
      <c r="C88" s="1" t="s">
        <v>29</v>
      </c>
      <c r="D88" s="1" t="s">
        <v>130</v>
      </c>
      <c r="E88" s="1">
        <v>1.0</v>
      </c>
      <c r="F88" s="1">
        <v>0.0</v>
      </c>
      <c r="G88" s="1">
        <v>0.0</v>
      </c>
      <c r="H88" s="1">
        <v>0.0</v>
      </c>
      <c r="I88" s="1">
        <v>0.0</v>
      </c>
    </row>
    <row r="89">
      <c r="A89" s="2" t="s">
        <v>191</v>
      </c>
      <c r="B89" s="1" t="s">
        <v>192</v>
      </c>
      <c r="C89" s="1" t="s">
        <v>19</v>
      </c>
      <c r="D89" s="1" t="s">
        <v>20</v>
      </c>
      <c r="E89" s="1">
        <v>1.0</v>
      </c>
      <c r="F89" s="1">
        <v>0.0</v>
      </c>
      <c r="G89" s="1">
        <v>0.0</v>
      </c>
      <c r="H89" s="1">
        <v>0.0</v>
      </c>
      <c r="I89" s="1">
        <v>0.0</v>
      </c>
    </row>
    <row r="90">
      <c r="A90" s="2" t="s">
        <v>193</v>
      </c>
      <c r="B90" s="1" t="s">
        <v>194</v>
      </c>
      <c r="C90" s="1" t="s">
        <v>13</v>
      </c>
      <c r="D90" s="1" t="s">
        <v>14</v>
      </c>
    </row>
    <row r="91">
      <c r="A91" s="2" t="s">
        <v>195</v>
      </c>
      <c r="B91" s="1" t="s">
        <v>196</v>
      </c>
      <c r="C91" s="1" t="s">
        <v>13</v>
      </c>
      <c r="D91" s="1" t="s">
        <v>14</v>
      </c>
    </row>
    <row r="92">
      <c r="A92" s="2" t="s">
        <v>197</v>
      </c>
      <c r="B92" s="1" t="s">
        <v>198</v>
      </c>
      <c r="C92" s="1" t="s">
        <v>13</v>
      </c>
      <c r="D92" s="1" t="s">
        <v>14</v>
      </c>
    </row>
    <row r="93">
      <c r="A93" s="2" t="s">
        <v>199</v>
      </c>
      <c r="B93" s="1" t="s">
        <v>200</v>
      </c>
      <c r="C93" s="1" t="s">
        <v>13</v>
      </c>
      <c r="D93" s="1" t="s">
        <v>14</v>
      </c>
    </row>
    <row r="94">
      <c r="A94" s="2" t="s">
        <v>201</v>
      </c>
      <c r="B94" s="1" t="s">
        <v>202</v>
      </c>
      <c r="C94" s="1" t="s">
        <v>13</v>
      </c>
      <c r="D94" s="1" t="s">
        <v>14</v>
      </c>
    </row>
    <row r="95">
      <c r="A95" s="2" t="s">
        <v>203</v>
      </c>
      <c r="B95" s="1" t="s">
        <v>204</v>
      </c>
      <c r="C95" s="1" t="s">
        <v>29</v>
      </c>
      <c r="D95" s="1" t="s">
        <v>30</v>
      </c>
      <c r="E95" s="1">
        <v>0.0</v>
      </c>
    </row>
    <row r="96">
      <c r="A96" s="2" t="s">
        <v>205</v>
      </c>
      <c r="B96" s="1" t="s">
        <v>206</v>
      </c>
      <c r="C96" s="1" t="s">
        <v>19</v>
      </c>
      <c r="D96" s="1" t="s">
        <v>20</v>
      </c>
      <c r="E96" s="1">
        <v>1.0</v>
      </c>
      <c r="F96" s="1">
        <v>1.0</v>
      </c>
      <c r="G96" s="1">
        <v>0.0</v>
      </c>
      <c r="H96" s="1">
        <v>0.0</v>
      </c>
      <c r="I96" s="1">
        <v>0.0</v>
      </c>
    </row>
    <row r="97">
      <c r="A97" s="2" t="s">
        <v>207</v>
      </c>
      <c r="B97" s="1" t="s">
        <v>208</v>
      </c>
      <c r="C97" s="1" t="s">
        <v>29</v>
      </c>
      <c r="D97" s="1" t="s">
        <v>30</v>
      </c>
      <c r="E97" s="1">
        <v>0.0</v>
      </c>
      <c r="H97" s="1"/>
    </row>
    <row r="98">
      <c r="A98" s="2" t="s">
        <v>209</v>
      </c>
      <c r="B98" s="1" t="s">
        <v>210</v>
      </c>
      <c r="C98" s="1" t="s">
        <v>13</v>
      </c>
      <c r="D98" s="1" t="s">
        <v>14</v>
      </c>
    </row>
    <row r="99">
      <c r="A99" s="2" t="s">
        <v>211</v>
      </c>
      <c r="B99" s="1" t="s">
        <v>212</v>
      </c>
      <c r="C99" s="1" t="s">
        <v>29</v>
      </c>
      <c r="D99" s="1" t="s">
        <v>30</v>
      </c>
      <c r="E99" s="1">
        <v>0.0</v>
      </c>
    </row>
    <row r="100">
      <c r="A100" s="2" t="s">
        <v>213</v>
      </c>
      <c r="B100" s="1" t="s">
        <v>214</v>
      </c>
      <c r="C100" s="1" t="s">
        <v>215</v>
      </c>
      <c r="D100" s="1" t="s">
        <v>30</v>
      </c>
      <c r="E100" s="1">
        <v>0.0</v>
      </c>
    </row>
    <row r="101">
      <c r="A101" s="2" t="s">
        <v>216</v>
      </c>
      <c r="B101" s="1" t="s">
        <v>217</v>
      </c>
      <c r="C101" s="1" t="s">
        <v>13</v>
      </c>
      <c r="D101" s="1" t="s">
        <v>14</v>
      </c>
    </row>
    <row r="102">
      <c r="A102" s="2" t="s">
        <v>218</v>
      </c>
      <c r="B102" s="1" t="s">
        <v>219</v>
      </c>
      <c r="C102" s="1" t="s">
        <v>13</v>
      </c>
      <c r="D102" s="1" t="s">
        <v>14</v>
      </c>
    </row>
    <row r="103">
      <c r="A103" s="2" t="s">
        <v>220</v>
      </c>
      <c r="B103" s="1" t="s">
        <v>221</v>
      </c>
      <c r="C103" s="1" t="s">
        <v>13</v>
      </c>
      <c r="D103" s="1" t="s">
        <v>14</v>
      </c>
    </row>
    <row r="104">
      <c r="A104" s="2" t="s">
        <v>222</v>
      </c>
      <c r="B104" s="1" t="s">
        <v>223</v>
      </c>
      <c r="C104" s="1" t="s">
        <v>13</v>
      </c>
      <c r="D104" s="1" t="s">
        <v>14</v>
      </c>
    </row>
    <row r="105">
      <c r="A105" s="2" t="s">
        <v>224</v>
      </c>
      <c r="B105" s="1" t="s">
        <v>225</v>
      </c>
      <c r="C105" s="1" t="s">
        <v>13</v>
      </c>
      <c r="D105" s="1" t="s">
        <v>14</v>
      </c>
    </row>
    <row r="106">
      <c r="A106" s="2" t="s">
        <v>226</v>
      </c>
      <c r="B106" s="1" t="s">
        <v>227</v>
      </c>
      <c r="C106" s="1" t="s">
        <v>13</v>
      </c>
      <c r="D106" s="1" t="s">
        <v>14</v>
      </c>
    </row>
    <row r="107">
      <c r="A107" s="2" t="s">
        <v>228</v>
      </c>
      <c r="B107" s="1" t="s">
        <v>229</v>
      </c>
      <c r="C107" s="1" t="s">
        <v>13</v>
      </c>
      <c r="D107" s="1" t="s">
        <v>14</v>
      </c>
    </row>
    <row r="108">
      <c r="A108" s="2" t="s">
        <v>230</v>
      </c>
      <c r="B108" s="1" t="s">
        <v>231</v>
      </c>
      <c r="C108" s="1" t="s">
        <v>19</v>
      </c>
      <c r="D108" s="1" t="s">
        <v>20</v>
      </c>
      <c r="E108" s="1">
        <v>1.0</v>
      </c>
      <c r="F108" s="1">
        <v>1.0</v>
      </c>
      <c r="G108" s="1">
        <v>0.0</v>
      </c>
      <c r="H108" s="1">
        <v>0.0</v>
      </c>
      <c r="I108" s="1">
        <v>0.0</v>
      </c>
    </row>
    <row r="109">
      <c r="A109" s="2" t="s">
        <v>232</v>
      </c>
      <c r="B109" s="1" t="s">
        <v>233</v>
      </c>
      <c r="C109" s="1" t="s">
        <v>23</v>
      </c>
      <c r="D109" s="1" t="s">
        <v>67</v>
      </c>
    </row>
    <row r="110">
      <c r="A110" s="2" t="s">
        <v>234</v>
      </c>
      <c r="B110" s="3" t="s">
        <v>235</v>
      </c>
      <c r="C110" s="1" t="s">
        <v>29</v>
      </c>
      <c r="D110" s="1" t="s">
        <v>130</v>
      </c>
      <c r="E110" s="1">
        <v>1.0</v>
      </c>
      <c r="F110" s="1">
        <v>0.0</v>
      </c>
      <c r="G110" s="1">
        <v>0.0</v>
      </c>
      <c r="H110" s="1">
        <v>0.0</v>
      </c>
      <c r="I110" s="1">
        <v>1.0</v>
      </c>
    </row>
    <row r="111">
      <c r="A111" s="2" t="s">
        <v>236</v>
      </c>
      <c r="B111" s="1" t="s">
        <v>237</v>
      </c>
      <c r="C111" s="1" t="s">
        <v>19</v>
      </c>
      <c r="D111" s="1" t="s">
        <v>20</v>
      </c>
      <c r="E111" s="1">
        <v>1.0</v>
      </c>
      <c r="F111" s="1">
        <v>0.0</v>
      </c>
      <c r="G111" s="1">
        <v>1.0</v>
      </c>
      <c r="H111" s="1">
        <v>0.0</v>
      </c>
      <c r="I111" s="1">
        <v>1.0</v>
      </c>
    </row>
    <row r="112">
      <c r="A112" s="2" t="s">
        <v>238</v>
      </c>
      <c r="B112" s="1" t="s">
        <v>239</v>
      </c>
      <c r="C112" s="1" t="s">
        <v>29</v>
      </c>
      <c r="D112" s="1" t="s">
        <v>240</v>
      </c>
      <c r="E112" s="1">
        <v>1.0</v>
      </c>
      <c r="F112" s="1">
        <v>0.0</v>
      </c>
      <c r="G112" s="1">
        <v>1.0</v>
      </c>
      <c r="H112" s="1">
        <v>1.0</v>
      </c>
      <c r="I112" s="1">
        <v>1.0</v>
      </c>
    </row>
    <row r="113">
      <c r="A113" s="2" t="s">
        <v>241</v>
      </c>
      <c r="B113" s="1" t="s">
        <v>242</v>
      </c>
      <c r="C113" s="1" t="s">
        <v>29</v>
      </c>
      <c r="D113" s="1" t="s">
        <v>130</v>
      </c>
      <c r="E113" s="1">
        <v>1.0</v>
      </c>
      <c r="F113" s="1">
        <v>0.0</v>
      </c>
      <c r="G113" s="1">
        <v>0.0</v>
      </c>
      <c r="H113" s="1">
        <v>0.0</v>
      </c>
      <c r="I113" s="1">
        <v>0.0</v>
      </c>
    </row>
    <row r="114">
      <c r="A114" s="2" t="s">
        <v>243</v>
      </c>
      <c r="B114" s="1" t="s">
        <v>244</v>
      </c>
      <c r="C114" s="1" t="s">
        <v>29</v>
      </c>
      <c r="D114" s="1" t="s">
        <v>245</v>
      </c>
      <c r="E114" s="1">
        <v>1.0</v>
      </c>
      <c r="F114" s="1">
        <v>0.0</v>
      </c>
      <c r="G114" s="1">
        <v>0.0</v>
      </c>
      <c r="H114" s="1">
        <v>0.0</v>
      </c>
      <c r="I114" s="1">
        <v>0.0</v>
      </c>
    </row>
    <row r="115">
      <c r="A115" s="2" t="s">
        <v>246</v>
      </c>
      <c r="B115" s="1" t="s">
        <v>247</v>
      </c>
      <c r="C115" s="1" t="s">
        <v>13</v>
      </c>
      <c r="D115" s="1" t="s">
        <v>14</v>
      </c>
    </row>
    <row r="116">
      <c r="A116" s="2" t="s">
        <v>248</v>
      </c>
      <c r="B116" s="1" t="s">
        <v>249</v>
      </c>
      <c r="C116" s="1" t="s">
        <v>29</v>
      </c>
      <c r="D116" s="1" t="s">
        <v>30</v>
      </c>
      <c r="E116" s="1">
        <v>0.0</v>
      </c>
    </row>
    <row r="117">
      <c r="A117" s="2" t="s">
        <v>250</v>
      </c>
      <c r="B117" s="1" t="s">
        <v>251</v>
      </c>
      <c r="C117" s="1" t="s">
        <v>13</v>
      </c>
      <c r="D117" s="1" t="s">
        <v>14</v>
      </c>
    </row>
    <row r="118">
      <c r="A118" s="2" t="s">
        <v>252</v>
      </c>
      <c r="B118" s="1" t="s">
        <v>253</v>
      </c>
      <c r="C118" s="1" t="s">
        <v>29</v>
      </c>
      <c r="D118" s="1" t="s">
        <v>30</v>
      </c>
      <c r="E118" s="1">
        <v>0.0</v>
      </c>
    </row>
    <row r="119">
      <c r="A119" s="2" t="s">
        <v>254</v>
      </c>
      <c r="B119" s="1" t="s">
        <v>255</v>
      </c>
      <c r="C119" s="1" t="s">
        <v>13</v>
      </c>
      <c r="D119" s="1" t="s">
        <v>14</v>
      </c>
    </row>
    <row r="120">
      <c r="A120" s="2" t="s">
        <v>256</v>
      </c>
      <c r="B120" s="1" t="s">
        <v>257</v>
      </c>
      <c r="C120" s="1" t="s">
        <v>19</v>
      </c>
      <c r="D120" s="1" t="s">
        <v>20</v>
      </c>
      <c r="E120" s="1">
        <v>0.0</v>
      </c>
    </row>
    <row r="121">
      <c r="A121" s="2" t="s">
        <v>258</v>
      </c>
      <c r="B121" s="1" t="s">
        <v>259</v>
      </c>
      <c r="C121" s="1" t="s">
        <v>45</v>
      </c>
      <c r="D121" s="1" t="s">
        <v>14</v>
      </c>
    </row>
    <row r="122">
      <c r="A122" s="2" t="s">
        <v>260</v>
      </c>
      <c r="B122" s="1" t="s">
        <v>261</v>
      </c>
      <c r="C122" s="1" t="s">
        <v>29</v>
      </c>
      <c r="D122" s="1" t="s">
        <v>245</v>
      </c>
      <c r="E122" s="1">
        <v>1.0</v>
      </c>
      <c r="F122" s="1">
        <v>1.0</v>
      </c>
      <c r="G122" s="1">
        <v>0.0</v>
      </c>
      <c r="H122" s="1">
        <v>0.0</v>
      </c>
      <c r="I122" s="1">
        <v>0.0</v>
      </c>
    </row>
    <row r="123">
      <c r="A123" s="2" t="s">
        <v>262</v>
      </c>
      <c r="B123" s="1" t="s">
        <v>263</v>
      </c>
      <c r="C123" s="1" t="s">
        <v>23</v>
      </c>
      <c r="D123" s="1" t="s">
        <v>24</v>
      </c>
    </row>
    <row r="124">
      <c r="A124" s="2" t="s">
        <v>264</v>
      </c>
      <c r="B124" s="1" t="s">
        <v>265</v>
      </c>
      <c r="C124" s="1" t="s">
        <v>13</v>
      </c>
      <c r="D124" s="1" t="s">
        <v>14</v>
      </c>
    </row>
    <row r="125">
      <c r="A125" s="2" t="s">
        <v>266</v>
      </c>
      <c r="B125" s="1" t="s">
        <v>267</v>
      </c>
      <c r="C125" s="1" t="s">
        <v>29</v>
      </c>
      <c r="D125" s="1" t="s">
        <v>268</v>
      </c>
      <c r="E125" s="1">
        <v>0.0</v>
      </c>
    </row>
    <row r="126">
      <c r="A126" s="2" t="s">
        <v>269</v>
      </c>
      <c r="B126" s="1" t="s">
        <v>270</v>
      </c>
      <c r="C126" s="1" t="s">
        <v>13</v>
      </c>
      <c r="D126" s="1" t="s">
        <v>14</v>
      </c>
    </row>
    <row r="127">
      <c r="A127" s="2" t="s">
        <v>271</v>
      </c>
      <c r="B127" s="1" t="s">
        <v>272</v>
      </c>
      <c r="C127" s="1" t="s">
        <v>23</v>
      </c>
      <c r="D127" s="1" t="s">
        <v>14</v>
      </c>
    </row>
    <row r="128">
      <c r="A128" s="2" t="s">
        <v>273</v>
      </c>
      <c r="B128" s="1" t="s">
        <v>274</v>
      </c>
      <c r="C128" s="1" t="s">
        <v>29</v>
      </c>
      <c r="D128" s="1" t="s">
        <v>245</v>
      </c>
      <c r="E128" s="1">
        <v>1.0</v>
      </c>
      <c r="F128" s="1">
        <v>0.0</v>
      </c>
      <c r="G128" s="1">
        <v>0.0</v>
      </c>
      <c r="H128" s="1">
        <v>0.0</v>
      </c>
      <c r="I128" s="1">
        <v>0.0</v>
      </c>
    </row>
    <row r="129">
      <c r="A129" s="2" t="s">
        <v>275</v>
      </c>
      <c r="B129" s="1" t="s">
        <v>276</v>
      </c>
      <c r="C129" s="1" t="s">
        <v>13</v>
      </c>
      <c r="D129" s="1" t="s">
        <v>14</v>
      </c>
    </row>
    <row r="130">
      <c r="A130" s="2" t="s">
        <v>277</v>
      </c>
      <c r="B130" s="1" t="s">
        <v>278</v>
      </c>
      <c r="C130" s="1" t="s">
        <v>19</v>
      </c>
      <c r="D130" s="1" t="s">
        <v>20</v>
      </c>
      <c r="E130" s="1">
        <v>0.0</v>
      </c>
    </row>
    <row r="131">
      <c r="A131" s="2" t="s">
        <v>279</v>
      </c>
      <c r="B131" s="1" t="s">
        <v>280</v>
      </c>
      <c r="C131" s="1" t="s">
        <v>29</v>
      </c>
      <c r="D131" s="1" t="s">
        <v>245</v>
      </c>
      <c r="E131" s="1">
        <v>0.0</v>
      </c>
    </row>
    <row r="132">
      <c r="A132" s="2" t="s">
        <v>281</v>
      </c>
      <c r="B132" s="1" t="s">
        <v>282</v>
      </c>
      <c r="C132" s="1" t="s">
        <v>29</v>
      </c>
      <c r="D132" s="1" t="s">
        <v>245</v>
      </c>
      <c r="E132" s="1">
        <v>0.0</v>
      </c>
    </row>
    <row r="133">
      <c r="A133" s="2" t="s">
        <v>283</v>
      </c>
      <c r="B133" s="1" t="s">
        <v>284</v>
      </c>
      <c r="C133" s="1" t="s">
        <v>13</v>
      </c>
      <c r="D133" s="1" t="s">
        <v>14</v>
      </c>
    </row>
    <row r="134">
      <c r="A134" s="2" t="s">
        <v>285</v>
      </c>
      <c r="B134" s="1" t="s">
        <v>286</v>
      </c>
      <c r="C134" s="1" t="s">
        <v>19</v>
      </c>
      <c r="D134" s="1" t="s">
        <v>20</v>
      </c>
      <c r="E134" s="1">
        <v>1.0</v>
      </c>
      <c r="F134" s="1">
        <v>1.0</v>
      </c>
      <c r="G134" s="1">
        <v>1.0</v>
      </c>
      <c r="H134" s="1">
        <v>1.0</v>
      </c>
      <c r="I134" s="1">
        <v>0.0</v>
      </c>
    </row>
    <row r="135">
      <c r="A135" s="2" t="s">
        <v>287</v>
      </c>
      <c r="B135" s="1" t="s">
        <v>288</v>
      </c>
      <c r="C135" s="1" t="s">
        <v>13</v>
      </c>
      <c r="D135" s="1" t="s">
        <v>14</v>
      </c>
    </row>
    <row r="136">
      <c r="A136" s="2" t="s">
        <v>289</v>
      </c>
      <c r="B136" s="1" t="s">
        <v>290</v>
      </c>
      <c r="C136" s="1" t="s">
        <v>29</v>
      </c>
      <c r="D136" s="1" t="s">
        <v>245</v>
      </c>
      <c r="E136" s="1">
        <v>0.0</v>
      </c>
    </row>
    <row r="137">
      <c r="A137" s="2" t="s">
        <v>291</v>
      </c>
      <c r="B137" s="1" t="s">
        <v>292</v>
      </c>
      <c r="C137" s="1" t="s">
        <v>29</v>
      </c>
      <c r="D137" s="1" t="s">
        <v>30</v>
      </c>
      <c r="E137" s="1">
        <v>0.0</v>
      </c>
    </row>
    <row r="138">
      <c r="A138" s="2" t="s">
        <v>293</v>
      </c>
      <c r="B138" s="1" t="s">
        <v>294</v>
      </c>
      <c r="C138" s="1" t="s">
        <v>13</v>
      </c>
      <c r="D138" s="1" t="s">
        <v>14</v>
      </c>
    </row>
    <row r="139">
      <c r="A139" s="2" t="s">
        <v>295</v>
      </c>
      <c r="B139" s="1" t="s">
        <v>296</v>
      </c>
      <c r="C139" s="1" t="s">
        <v>13</v>
      </c>
      <c r="D139" s="1" t="s">
        <v>14</v>
      </c>
    </row>
    <row r="140">
      <c r="A140" s="2" t="s">
        <v>297</v>
      </c>
      <c r="B140" s="1" t="s">
        <v>298</v>
      </c>
      <c r="C140" s="1" t="s">
        <v>13</v>
      </c>
      <c r="D140" s="1" t="s">
        <v>14</v>
      </c>
    </row>
    <row r="141">
      <c r="A141" s="2" t="s">
        <v>299</v>
      </c>
      <c r="B141" s="1" t="s">
        <v>300</v>
      </c>
      <c r="C141" s="1" t="s">
        <v>13</v>
      </c>
      <c r="D141" s="1" t="s">
        <v>14</v>
      </c>
    </row>
    <row r="142">
      <c r="A142" s="2" t="s">
        <v>301</v>
      </c>
      <c r="B142" s="1" t="s">
        <v>302</v>
      </c>
      <c r="C142" s="1" t="s">
        <v>19</v>
      </c>
      <c r="D142" s="1" t="s">
        <v>20</v>
      </c>
      <c r="E142" s="1">
        <v>1.0</v>
      </c>
      <c r="F142" s="1">
        <v>0.0</v>
      </c>
      <c r="G142" s="1">
        <v>0.0</v>
      </c>
      <c r="H142" s="1">
        <v>1.0</v>
      </c>
      <c r="I142" s="1">
        <v>1.0</v>
      </c>
    </row>
    <row r="143">
      <c r="A143" s="2" t="s">
        <v>303</v>
      </c>
      <c r="B143" s="1" t="s">
        <v>304</v>
      </c>
      <c r="C143" s="1" t="s">
        <v>13</v>
      </c>
      <c r="D143" s="1" t="s">
        <v>14</v>
      </c>
    </row>
    <row r="144">
      <c r="A144" s="2" t="s">
        <v>305</v>
      </c>
      <c r="B144" s="1" t="s">
        <v>306</v>
      </c>
      <c r="C144" s="1" t="s">
        <v>13</v>
      </c>
      <c r="D144" s="1" t="s">
        <v>14</v>
      </c>
    </row>
    <row r="145">
      <c r="A145" s="2" t="s">
        <v>307</v>
      </c>
      <c r="B145" s="1" t="s">
        <v>308</v>
      </c>
      <c r="C145" s="1" t="s">
        <v>13</v>
      </c>
      <c r="D145" s="1" t="s">
        <v>14</v>
      </c>
    </row>
    <row r="146">
      <c r="A146" s="2" t="s">
        <v>309</v>
      </c>
      <c r="B146" s="1" t="s">
        <v>310</v>
      </c>
      <c r="C146" s="1" t="s">
        <v>13</v>
      </c>
      <c r="D146" s="1" t="s">
        <v>14</v>
      </c>
    </row>
    <row r="147">
      <c r="A147" s="2" t="s">
        <v>311</v>
      </c>
      <c r="B147" s="1" t="s">
        <v>312</v>
      </c>
      <c r="C147" s="1" t="s">
        <v>13</v>
      </c>
      <c r="D147" s="1" t="s">
        <v>14</v>
      </c>
    </row>
    <row r="148">
      <c r="A148" s="2" t="s">
        <v>313</v>
      </c>
      <c r="B148" s="1" t="s">
        <v>314</v>
      </c>
      <c r="C148" s="1" t="s">
        <v>13</v>
      </c>
      <c r="D148" s="1" t="s">
        <v>14</v>
      </c>
    </row>
    <row r="149">
      <c r="A149" s="2" t="s">
        <v>315</v>
      </c>
      <c r="B149" s="1" t="s">
        <v>316</v>
      </c>
      <c r="C149" s="1" t="s">
        <v>13</v>
      </c>
      <c r="D149" s="1" t="s">
        <v>14</v>
      </c>
    </row>
    <row r="150">
      <c r="A150" s="2" t="s">
        <v>317</v>
      </c>
      <c r="B150" s="1" t="s">
        <v>318</v>
      </c>
      <c r="C150" s="1" t="s">
        <v>13</v>
      </c>
      <c r="D150" s="1" t="s">
        <v>14</v>
      </c>
    </row>
    <row r="151">
      <c r="A151" s="2" t="s">
        <v>319</v>
      </c>
      <c r="B151" s="1" t="s">
        <v>320</v>
      </c>
      <c r="C151" s="1" t="s">
        <v>13</v>
      </c>
      <c r="D151" s="1" t="s">
        <v>14</v>
      </c>
    </row>
    <row r="152">
      <c r="A152" s="2" t="s">
        <v>321</v>
      </c>
      <c r="B152" s="1" t="s">
        <v>322</v>
      </c>
      <c r="C152" s="1" t="s">
        <v>13</v>
      </c>
      <c r="D152" s="1" t="s">
        <v>14</v>
      </c>
    </row>
    <row r="153">
      <c r="A153" s="2" t="s">
        <v>323</v>
      </c>
      <c r="B153" s="1" t="s">
        <v>324</v>
      </c>
      <c r="C153" s="1" t="s">
        <v>29</v>
      </c>
      <c r="D153" s="1" t="s">
        <v>130</v>
      </c>
      <c r="E153" s="1">
        <v>1.0</v>
      </c>
      <c r="F153" s="1">
        <v>0.0</v>
      </c>
      <c r="G153" s="1">
        <v>0.0</v>
      </c>
      <c r="H153" s="1">
        <v>1.0</v>
      </c>
      <c r="I153" s="1">
        <v>0.0</v>
      </c>
    </row>
    <row r="154">
      <c r="A154" s="2" t="s">
        <v>325</v>
      </c>
      <c r="B154" s="1" t="s">
        <v>326</v>
      </c>
      <c r="C154" s="1" t="s">
        <v>13</v>
      </c>
      <c r="D154" s="1" t="s">
        <v>14</v>
      </c>
    </row>
    <row r="155">
      <c r="A155" s="2" t="s">
        <v>327</v>
      </c>
      <c r="B155" s="1" t="s">
        <v>328</v>
      </c>
      <c r="C155" s="1" t="s">
        <v>13</v>
      </c>
      <c r="D155" s="1" t="s">
        <v>14</v>
      </c>
    </row>
    <row r="156">
      <c r="A156" s="2" t="s">
        <v>329</v>
      </c>
      <c r="B156" s="1" t="s">
        <v>330</v>
      </c>
      <c r="C156" s="1" t="s">
        <v>23</v>
      </c>
      <c r="D156" s="1" t="s">
        <v>14</v>
      </c>
    </row>
    <row r="157">
      <c r="A157" s="2" t="s">
        <v>331</v>
      </c>
      <c r="B157" s="1" t="s">
        <v>332</v>
      </c>
      <c r="C157" s="1" t="s">
        <v>13</v>
      </c>
      <c r="D157" s="1" t="s">
        <v>14</v>
      </c>
    </row>
    <row r="158">
      <c r="A158" s="2" t="s">
        <v>333</v>
      </c>
      <c r="B158" s="1" t="s">
        <v>334</v>
      </c>
      <c r="C158" s="1" t="s">
        <v>13</v>
      </c>
      <c r="D158" s="1" t="s">
        <v>14</v>
      </c>
    </row>
    <row r="159">
      <c r="A159" s="2" t="s">
        <v>335</v>
      </c>
      <c r="B159" s="1" t="s">
        <v>336</v>
      </c>
      <c r="C159" s="1" t="s">
        <v>13</v>
      </c>
      <c r="D159" s="1" t="s">
        <v>14</v>
      </c>
    </row>
    <row r="160">
      <c r="A160" s="2" t="s">
        <v>337</v>
      </c>
      <c r="B160" s="3" t="s">
        <v>338</v>
      </c>
      <c r="C160" s="1" t="s">
        <v>13</v>
      </c>
      <c r="D160" s="1" t="s">
        <v>14</v>
      </c>
    </row>
    <row r="161">
      <c r="A161" s="2" t="s">
        <v>339</v>
      </c>
      <c r="B161" s="1" t="s">
        <v>340</v>
      </c>
      <c r="C161" s="1" t="s">
        <v>13</v>
      </c>
      <c r="D161" s="1" t="s">
        <v>14</v>
      </c>
    </row>
    <row r="162">
      <c r="A162" s="2" t="s">
        <v>341</v>
      </c>
      <c r="B162" s="1" t="s">
        <v>342</v>
      </c>
      <c r="C162" s="1" t="s">
        <v>13</v>
      </c>
      <c r="D162" s="1" t="s">
        <v>14</v>
      </c>
    </row>
    <row r="163">
      <c r="A163" s="2" t="s">
        <v>343</v>
      </c>
      <c r="B163" s="1" t="s">
        <v>344</v>
      </c>
      <c r="C163" s="1" t="s">
        <v>13</v>
      </c>
      <c r="D163" s="1" t="s">
        <v>14</v>
      </c>
    </row>
    <row r="164">
      <c r="A164" s="2" t="s">
        <v>345</v>
      </c>
      <c r="B164" s="1" t="s">
        <v>346</v>
      </c>
      <c r="C164" s="1" t="s">
        <v>13</v>
      </c>
      <c r="D164" s="1" t="s">
        <v>14</v>
      </c>
    </row>
    <row r="165">
      <c r="A165" s="2" t="s">
        <v>347</v>
      </c>
      <c r="B165" s="1" t="s">
        <v>348</v>
      </c>
      <c r="C165" s="1" t="s">
        <v>13</v>
      </c>
      <c r="D165" s="1" t="s">
        <v>14</v>
      </c>
    </row>
    <row r="166">
      <c r="A166" s="2" t="s">
        <v>349</v>
      </c>
      <c r="B166" s="1" t="s">
        <v>350</v>
      </c>
      <c r="C166" s="1" t="s">
        <v>13</v>
      </c>
      <c r="D166" s="1" t="s">
        <v>14</v>
      </c>
    </row>
    <row r="167">
      <c r="A167" s="2" t="s">
        <v>351</v>
      </c>
      <c r="B167" s="1" t="s">
        <v>352</v>
      </c>
      <c r="C167" s="1" t="s">
        <v>353</v>
      </c>
      <c r="D167" s="1" t="s">
        <v>20</v>
      </c>
      <c r="E167" s="1">
        <v>0.0</v>
      </c>
    </row>
    <row r="168">
      <c r="A168" s="2" t="s">
        <v>354</v>
      </c>
      <c r="B168" s="1" t="s">
        <v>355</v>
      </c>
      <c r="C168" s="1" t="s">
        <v>13</v>
      </c>
      <c r="D168" s="1" t="s">
        <v>14</v>
      </c>
    </row>
    <row r="169">
      <c r="A169" s="2" t="s">
        <v>356</v>
      </c>
      <c r="B169" s="1" t="s">
        <v>357</v>
      </c>
      <c r="C169" s="1" t="s">
        <v>13</v>
      </c>
      <c r="D169" s="1" t="s">
        <v>14</v>
      </c>
    </row>
    <row r="170">
      <c r="A170" s="2" t="s">
        <v>358</v>
      </c>
      <c r="B170" s="1" t="s">
        <v>359</v>
      </c>
      <c r="C170" s="1" t="s">
        <v>13</v>
      </c>
      <c r="D170" s="1" t="s">
        <v>14</v>
      </c>
    </row>
    <row r="171">
      <c r="A171" s="2" t="s">
        <v>360</v>
      </c>
      <c r="B171" s="1" t="s">
        <v>361</v>
      </c>
      <c r="C171" s="1" t="s">
        <v>13</v>
      </c>
      <c r="D171" s="1" t="s">
        <v>14</v>
      </c>
    </row>
    <row r="172">
      <c r="A172" s="2" t="s">
        <v>362</v>
      </c>
      <c r="B172" s="1" t="s">
        <v>363</v>
      </c>
      <c r="C172" s="1" t="s">
        <v>13</v>
      </c>
      <c r="D172" s="1" t="s">
        <v>14</v>
      </c>
    </row>
    <row r="173">
      <c r="A173" s="2" t="s">
        <v>364</v>
      </c>
      <c r="B173" s="1" t="s">
        <v>365</v>
      </c>
      <c r="C173" s="1" t="s">
        <v>13</v>
      </c>
      <c r="D173" s="1" t="s">
        <v>14</v>
      </c>
    </row>
    <row r="174">
      <c r="A174" s="2" t="s">
        <v>366</v>
      </c>
      <c r="B174" s="1" t="s">
        <v>367</v>
      </c>
      <c r="C174" s="1" t="s">
        <v>13</v>
      </c>
      <c r="D174" s="1" t="s">
        <v>14</v>
      </c>
    </row>
    <row r="175">
      <c r="A175" s="2" t="s">
        <v>368</v>
      </c>
      <c r="B175" s="1" t="s">
        <v>369</v>
      </c>
      <c r="C175" s="1" t="s">
        <v>29</v>
      </c>
      <c r="D175" s="1" t="s">
        <v>245</v>
      </c>
      <c r="E175" s="1">
        <v>1.0</v>
      </c>
      <c r="F175" s="1">
        <v>1.0</v>
      </c>
      <c r="G175" s="1">
        <v>0.0</v>
      </c>
      <c r="H175" s="1">
        <v>0.0</v>
      </c>
      <c r="I175" s="1">
        <v>0.0</v>
      </c>
    </row>
    <row r="176">
      <c r="A176" s="2" t="s">
        <v>370</v>
      </c>
      <c r="B176" s="1" t="s">
        <v>371</v>
      </c>
      <c r="C176" s="1" t="s">
        <v>13</v>
      </c>
      <c r="D176" s="1" t="s">
        <v>14</v>
      </c>
    </row>
    <row r="177">
      <c r="A177" s="2" t="s">
        <v>372</v>
      </c>
      <c r="B177" s="1" t="s">
        <v>373</v>
      </c>
      <c r="C177" s="1" t="s">
        <v>19</v>
      </c>
      <c r="D177" s="1" t="s">
        <v>20</v>
      </c>
      <c r="E177" s="1">
        <v>1.0</v>
      </c>
      <c r="F177" s="1">
        <v>0.0</v>
      </c>
      <c r="G177" s="1">
        <v>0.0</v>
      </c>
      <c r="H177" s="1">
        <v>1.0</v>
      </c>
      <c r="I177" s="1">
        <v>0.0</v>
      </c>
    </row>
    <row r="178">
      <c r="A178" s="2" t="s">
        <v>374</v>
      </c>
      <c r="B178" s="1" t="s">
        <v>375</v>
      </c>
      <c r="C178" s="1" t="s">
        <v>13</v>
      </c>
      <c r="D178" s="1" t="s">
        <v>14</v>
      </c>
    </row>
    <row r="179">
      <c r="A179" s="2" t="s">
        <v>376</v>
      </c>
      <c r="B179" s="1" t="s">
        <v>377</v>
      </c>
      <c r="C179" s="1" t="s">
        <v>13</v>
      </c>
      <c r="D179" s="1" t="s">
        <v>14</v>
      </c>
    </row>
    <row r="180">
      <c r="A180" s="2" t="s">
        <v>378</v>
      </c>
      <c r="B180" s="1" t="s">
        <v>379</v>
      </c>
      <c r="C180" s="1" t="s">
        <v>13</v>
      </c>
      <c r="D180" s="1" t="s">
        <v>14</v>
      </c>
    </row>
    <row r="181">
      <c r="A181" s="2" t="s">
        <v>380</v>
      </c>
      <c r="B181" s="1" t="s">
        <v>381</v>
      </c>
      <c r="C181" s="1" t="s">
        <v>13</v>
      </c>
      <c r="D181" s="1" t="s">
        <v>14</v>
      </c>
    </row>
    <row r="182">
      <c r="A182" s="2" t="s">
        <v>382</v>
      </c>
      <c r="B182" s="1" t="s">
        <v>383</v>
      </c>
      <c r="C182" s="1" t="s">
        <v>13</v>
      </c>
      <c r="D182" s="1" t="s">
        <v>14</v>
      </c>
    </row>
    <row r="183">
      <c r="A183" s="2" t="s">
        <v>384</v>
      </c>
      <c r="B183" s="1" t="s">
        <v>385</v>
      </c>
      <c r="C183" s="1" t="s">
        <v>13</v>
      </c>
      <c r="D183" s="1" t="s">
        <v>14</v>
      </c>
    </row>
    <row r="184">
      <c r="A184" s="2" t="s">
        <v>386</v>
      </c>
      <c r="C184" s="1" t="s">
        <v>13</v>
      </c>
      <c r="D184" s="1" t="s">
        <v>14</v>
      </c>
    </row>
    <row r="185">
      <c r="A185" s="2" t="s">
        <v>387</v>
      </c>
      <c r="B185" s="1" t="s">
        <v>388</v>
      </c>
      <c r="C185" s="1" t="s">
        <v>19</v>
      </c>
      <c r="D185" s="1" t="s">
        <v>20</v>
      </c>
      <c r="E185" s="1">
        <v>1.0</v>
      </c>
      <c r="F185" s="1">
        <v>0.0</v>
      </c>
      <c r="G185" s="1">
        <v>0.0</v>
      </c>
      <c r="H185" s="1">
        <v>0.0</v>
      </c>
      <c r="I185" s="1">
        <v>0.0</v>
      </c>
    </row>
    <row r="186">
      <c r="A186" s="2" t="s">
        <v>389</v>
      </c>
      <c r="B186" s="1" t="s">
        <v>390</v>
      </c>
      <c r="C186" s="1" t="s">
        <v>13</v>
      </c>
      <c r="D186" s="1" t="s">
        <v>14</v>
      </c>
    </row>
    <row r="187">
      <c r="A187" s="2" t="s">
        <v>391</v>
      </c>
      <c r="B187" s="1" t="s">
        <v>392</v>
      </c>
      <c r="C187" s="1" t="s">
        <v>13</v>
      </c>
      <c r="D187" s="1" t="s">
        <v>14</v>
      </c>
    </row>
    <row r="188">
      <c r="A188" s="2" t="s">
        <v>393</v>
      </c>
      <c r="B188" s="1" t="s">
        <v>394</v>
      </c>
      <c r="C188" s="1" t="s">
        <v>13</v>
      </c>
      <c r="D188" s="1" t="s">
        <v>14</v>
      </c>
    </row>
    <row r="189">
      <c r="A189" s="2" t="s">
        <v>395</v>
      </c>
      <c r="B189" s="1" t="s">
        <v>396</v>
      </c>
      <c r="C189" s="1" t="s">
        <v>13</v>
      </c>
      <c r="D189" s="1" t="s">
        <v>14</v>
      </c>
    </row>
    <row r="190">
      <c r="A190" s="2" t="s">
        <v>397</v>
      </c>
      <c r="B190" s="1" t="s">
        <v>398</v>
      </c>
      <c r="C190" s="1" t="s">
        <v>13</v>
      </c>
      <c r="D190" s="1" t="s">
        <v>14</v>
      </c>
    </row>
    <row r="191">
      <c r="A191" s="2" t="s">
        <v>399</v>
      </c>
      <c r="B191" s="1" t="s">
        <v>400</v>
      </c>
      <c r="C191" s="1" t="s">
        <v>13</v>
      </c>
      <c r="D191" s="1" t="s">
        <v>14</v>
      </c>
    </row>
    <row r="192">
      <c r="A192" s="2" t="s">
        <v>401</v>
      </c>
      <c r="B192" s="1" t="s">
        <v>402</v>
      </c>
      <c r="C192" s="1" t="s">
        <v>13</v>
      </c>
      <c r="D192" s="1" t="s">
        <v>14</v>
      </c>
    </row>
    <row r="193">
      <c r="A193" s="2" t="s">
        <v>403</v>
      </c>
      <c r="B193" s="1" t="s">
        <v>404</v>
      </c>
      <c r="C193" s="1" t="s">
        <v>13</v>
      </c>
      <c r="D193" s="1" t="s">
        <v>14</v>
      </c>
    </row>
    <row r="194">
      <c r="A194" s="2" t="s">
        <v>405</v>
      </c>
      <c r="B194" s="1" t="s">
        <v>406</v>
      </c>
      <c r="C194" s="1" t="s">
        <v>13</v>
      </c>
      <c r="D194" s="1" t="s">
        <v>14</v>
      </c>
    </row>
    <row r="195">
      <c r="A195" s="2" t="s">
        <v>407</v>
      </c>
      <c r="B195" s="1" t="s">
        <v>408</v>
      </c>
      <c r="C195" s="1" t="s">
        <v>13</v>
      </c>
      <c r="D195" s="1" t="s">
        <v>14</v>
      </c>
    </row>
    <row r="196">
      <c r="A196" s="2" t="s">
        <v>409</v>
      </c>
      <c r="B196" s="1" t="s">
        <v>410</v>
      </c>
      <c r="C196" s="1" t="s">
        <v>13</v>
      </c>
      <c r="D196" s="1" t="s">
        <v>14</v>
      </c>
    </row>
    <row r="197">
      <c r="A197" s="2" t="s">
        <v>411</v>
      </c>
      <c r="B197" s="1" t="s">
        <v>412</v>
      </c>
      <c r="C197" s="1" t="s">
        <v>13</v>
      </c>
      <c r="D197" s="1" t="s">
        <v>14</v>
      </c>
    </row>
    <row r="198">
      <c r="A198" s="2" t="s">
        <v>413</v>
      </c>
      <c r="B198" s="2" t="s">
        <v>414</v>
      </c>
      <c r="C198" s="1" t="s">
        <v>13</v>
      </c>
      <c r="D198" s="1" t="s">
        <v>14</v>
      </c>
    </row>
    <row r="199">
      <c r="A199" s="2" t="s">
        <v>415</v>
      </c>
      <c r="B199" s="1" t="s">
        <v>416</v>
      </c>
      <c r="C199" s="1" t="s">
        <v>13</v>
      </c>
      <c r="D199" s="1" t="s">
        <v>14</v>
      </c>
    </row>
    <row r="200">
      <c r="A200" s="2" t="s">
        <v>417</v>
      </c>
      <c r="B200" s="1" t="s">
        <v>418</v>
      </c>
      <c r="C200" s="1" t="s">
        <v>13</v>
      </c>
      <c r="D200" s="1" t="s">
        <v>14</v>
      </c>
    </row>
    <row r="201">
      <c r="A201" s="2" t="s">
        <v>419</v>
      </c>
      <c r="B201" s="2" t="s">
        <v>420</v>
      </c>
      <c r="C201" s="1" t="s">
        <v>13</v>
      </c>
      <c r="D201" s="1" t="s">
        <v>14</v>
      </c>
    </row>
    <row r="202">
      <c r="A202" s="2" t="s">
        <v>421</v>
      </c>
      <c r="B202" s="2" t="s">
        <v>422</v>
      </c>
      <c r="C202" s="1" t="s">
        <v>13</v>
      </c>
      <c r="D202" s="1" t="s">
        <v>14</v>
      </c>
    </row>
    <row r="203">
      <c r="A203" s="2" t="s">
        <v>423</v>
      </c>
      <c r="B203" s="1" t="s">
        <v>424</v>
      </c>
      <c r="C203" s="1" t="s">
        <v>13</v>
      </c>
      <c r="D203" s="1" t="s">
        <v>14</v>
      </c>
    </row>
    <row r="204">
      <c r="A204" s="2" t="s">
        <v>425</v>
      </c>
      <c r="B204" s="2" t="s">
        <v>426</v>
      </c>
      <c r="C204" s="1" t="s">
        <v>13</v>
      </c>
      <c r="D204" s="1" t="s">
        <v>14</v>
      </c>
    </row>
    <row r="205">
      <c r="A205" s="2" t="s">
        <v>427</v>
      </c>
      <c r="B205" s="1" t="s">
        <v>428</v>
      </c>
      <c r="C205" s="1" t="s">
        <v>13</v>
      </c>
      <c r="D205" s="1" t="s">
        <v>14</v>
      </c>
    </row>
    <row r="206">
      <c r="A206" s="2" t="s">
        <v>429</v>
      </c>
      <c r="B206" s="3" t="s">
        <v>430</v>
      </c>
      <c r="C206" s="1" t="s">
        <v>13</v>
      </c>
      <c r="D206" s="1" t="s">
        <v>14</v>
      </c>
    </row>
    <row r="207">
      <c r="A207" s="2" t="s">
        <v>431</v>
      </c>
      <c r="B207" s="1" t="s">
        <v>432</v>
      </c>
      <c r="C207" s="1" t="s">
        <v>13</v>
      </c>
      <c r="D207" s="1" t="s">
        <v>14</v>
      </c>
    </row>
    <row r="208">
      <c r="A208" s="2" t="s">
        <v>433</v>
      </c>
      <c r="B208" s="2" t="s">
        <v>434</v>
      </c>
      <c r="C208" s="1" t="s">
        <v>13</v>
      </c>
      <c r="D208" s="1" t="s">
        <v>14</v>
      </c>
    </row>
    <row r="209">
      <c r="A209" s="2" t="s">
        <v>435</v>
      </c>
      <c r="B209" s="2" t="s">
        <v>436</v>
      </c>
      <c r="C209" s="1" t="s">
        <v>13</v>
      </c>
      <c r="D209" s="1" t="s">
        <v>14</v>
      </c>
    </row>
    <row r="210">
      <c r="A210" s="2" t="s">
        <v>437</v>
      </c>
      <c r="B210" s="1" t="s">
        <v>438</v>
      </c>
      <c r="C210" s="1" t="s">
        <v>13</v>
      </c>
      <c r="D210" s="1" t="s">
        <v>14</v>
      </c>
    </row>
    <row r="211">
      <c r="A211" s="2" t="s">
        <v>439</v>
      </c>
      <c r="B211" s="1" t="s">
        <v>440</v>
      </c>
      <c r="C211" s="1" t="s">
        <v>13</v>
      </c>
      <c r="D211" s="1" t="s">
        <v>14</v>
      </c>
    </row>
    <row r="212">
      <c r="A212" s="2" t="s">
        <v>441</v>
      </c>
      <c r="B212" s="2" t="s">
        <v>442</v>
      </c>
      <c r="C212" s="1" t="s">
        <v>13</v>
      </c>
      <c r="D212" s="1" t="s">
        <v>14</v>
      </c>
    </row>
    <row r="213">
      <c r="A213" s="2" t="s">
        <v>443</v>
      </c>
      <c r="B213" s="2" t="s">
        <v>444</v>
      </c>
      <c r="C213" s="1" t="s">
        <v>13</v>
      </c>
      <c r="D213" s="1" t="s">
        <v>14</v>
      </c>
    </row>
    <row r="214">
      <c r="A214" s="1" t="s">
        <v>0</v>
      </c>
    </row>
    <row r="216">
      <c r="A216" s="1" t="s">
        <v>445</v>
      </c>
    </row>
    <row r="217">
      <c r="A217" s="2" t="s">
        <v>446</v>
      </c>
    </row>
    <row r="218">
      <c r="A218" s="1" t="s">
        <v>0</v>
      </c>
    </row>
    <row r="219">
      <c r="A219" s="2" t="s">
        <v>447</v>
      </c>
      <c r="B219" s="1" t="s">
        <v>448</v>
      </c>
      <c r="C219" s="1" t="s">
        <v>19</v>
      </c>
      <c r="D219" s="1" t="s">
        <v>20</v>
      </c>
      <c r="E219" s="1">
        <v>0.0</v>
      </c>
    </row>
    <row r="220">
      <c r="A220" s="2" t="s">
        <v>449</v>
      </c>
      <c r="B220" s="1" t="s">
        <v>450</v>
      </c>
      <c r="C220" s="1" t="s">
        <v>13</v>
      </c>
      <c r="D220" s="1" t="s">
        <v>14</v>
      </c>
    </row>
    <row r="221">
      <c r="A221" s="2" t="s">
        <v>451</v>
      </c>
      <c r="B221" s="1" t="s">
        <v>452</v>
      </c>
      <c r="C221" s="1" t="s">
        <v>19</v>
      </c>
      <c r="D221" s="1" t="s">
        <v>20</v>
      </c>
      <c r="E221" s="1">
        <v>1.0</v>
      </c>
      <c r="F221" s="1">
        <v>0.0</v>
      </c>
      <c r="G221" s="1">
        <v>0.0</v>
      </c>
      <c r="H221" s="1">
        <v>0.0</v>
      </c>
      <c r="I221" s="1">
        <v>0.0</v>
      </c>
    </row>
    <row r="222">
      <c r="A222" s="2" t="s">
        <v>453</v>
      </c>
      <c r="B222" s="1" t="s">
        <v>454</v>
      </c>
      <c r="C222" s="1" t="s">
        <v>13</v>
      </c>
      <c r="D222" s="1" t="s">
        <v>14</v>
      </c>
    </row>
    <row r="223">
      <c r="A223" s="2" t="s">
        <v>455</v>
      </c>
      <c r="B223" s="1" t="s">
        <v>456</v>
      </c>
      <c r="C223" s="1" t="s">
        <v>13</v>
      </c>
      <c r="D223" s="1" t="s">
        <v>14</v>
      </c>
    </row>
    <row r="224">
      <c r="A224" s="2" t="s">
        <v>457</v>
      </c>
      <c r="B224" s="1" t="s">
        <v>458</v>
      </c>
      <c r="C224" s="1" t="s">
        <v>29</v>
      </c>
      <c r="D224" s="1" t="s">
        <v>30</v>
      </c>
      <c r="E224" s="1">
        <v>0.0</v>
      </c>
    </row>
    <row r="225">
      <c r="A225" s="2" t="s">
        <v>459</v>
      </c>
      <c r="B225" s="1" t="s">
        <v>460</v>
      </c>
      <c r="C225" s="1" t="s">
        <v>13</v>
      </c>
      <c r="D225" s="1" t="s">
        <v>14</v>
      </c>
    </row>
    <row r="226">
      <c r="A226" s="2" t="s">
        <v>461</v>
      </c>
      <c r="B226" s="1" t="s">
        <v>462</v>
      </c>
      <c r="C226" s="1" t="s">
        <v>13</v>
      </c>
      <c r="D226" s="1" t="s">
        <v>14</v>
      </c>
    </row>
    <row r="227">
      <c r="A227" s="2" t="s">
        <v>463</v>
      </c>
      <c r="B227" s="1" t="s">
        <v>464</v>
      </c>
      <c r="C227" s="1" t="s">
        <v>19</v>
      </c>
      <c r="D227" s="1" t="s">
        <v>20</v>
      </c>
      <c r="E227" s="1">
        <v>0.0</v>
      </c>
    </row>
    <row r="228">
      <c r="A228" s="2" t="s">
        <v>465</v>
      </c>
      <c r="B228" s="1" t="s">
        <v>466</v>
      </c>
      <c r="C228" s="1" t="s">
        <v>19</v>
      </c>
      <c r="D228" s="1" t="s">
        <v>20</v>
      </c>
      <c r="E228" s="1">
        <v>0.0</v>
      </c>
    </row>
    <row r="229">
      <c r="A229" s="2" t="s">
        <v>467</v>
      </c>
      <c r="B229" s="1" t="s">
        <v>468</v>
      </c>
      <c r="C229" s="1" t="s">
        <v>19</v>
      </c>
      <c r="D229" s="1" t="s">
        <v>20</v>
      </c>
      <c r="E229" s="1">
        <v>1.0</v>
      </c>
      <c r="F229" s="1">
        <v>0.0</v>
      </c>
      <c r="G229" s="1">
        <v>0.0</v>
      </c>
      <c r="H229" s="1">
        <v>0.0</v>
      </c>
      <c r="I229" s="1">
        <v>1.0</v>
      </c>
    </row>
    <row r="230">
      <c r="A230" s="2" t="s">
        <v>469</v>
      </c>
      <c r="B230" s="1" t="s">
        <v>470</v>
      </c>
      <c r="C230" s="1" t="s">
        <v>19</v>
      </c>
      <c r="D230" s="1" t="s">
        <v>20</v>
      </c>
      <c r="E230" s="1">
        <v>0.0</v>
      </c>
    </row>
    <row r="231">
      <c r="A231" s="2" t="s">
        <v>471</v>
      </c>
      <c r="B231" s="1" t="s">
        <v>472</v>
      </c>
      <c r="C231" s="1" t="s">
        <v>13</v>
      </c>
      <c r="D231" s="1" t="s">
        <v>14</v>
      </c>
    </row>
    <row r="232">
      <c r="A232" s="2" t="s">
        <v>473</v>
      </c>
      <c r="B232" s="3" t="s">
        <v>474</v>
      </c>
      <c r="C232" s="1" t="s">
        <v>29</v>
      </c>
      <c r="D232" s="1" t="s">
        <v>245</v>
      </c>
      <c r="E232" s="1">
        <v>1.0</v>
      </c>
      <c r="F232" s="1">
        <v>0.0</v>
      </c>
      <c r="G232" s="1">
        <v>0.0</v>
      </c>
      <c r="H232" s="1">
        <v>0.0</v>
      </c>
      <c r="I232" s="1">
        <v>0.0</v>
      </c>
    </row>
    <row r="233">
      <c r="A233" s="2" t="s">
        <v>475</v>
      </c>
      <c r="B233" s="1" t="s">
        <v>476</v>
      </c>
      <c r="C233" s="1" t="s">
        <v>13</v>
      </c>
      <c r="D233" s="1" t="s">
        <v>14</v>
      </c>
    </row>
    <row r="234">
      <c r="A234" s="2" t="s">
        <v>477</v>
      </c>
      <c r="B234" s="1" t="s">
        <v>478</v>
      </c>
      <c r="C234" s="1" t="s">
        <v>13</v>
      </c>
      <c r="D234" s="1" t="s">
        <v>14</v>
      </c>
    </row>
    <row r="235">
      <c r="A235" s="2" t="s">
        <v>479</v>
      </c>
      <c r="B235" s="1" t="s">
        <v>480</v>
      </c>
      <c r="C235" s="1" t="s">
        <v>29</v>
      </c>
      <c r="D235" s="1" t="s">
        <v>245</v>
      </c>
      <c r="E235" s="1">
        <v>0.0</v>
      </c>
    </row>
    <row r="236">
      <c r="A236" s="2" t="s">
        <v>481</v>
      </c>
      <c r="B236" s="1" t="s">
        <v>482</v>
      </c>
      <c r="C236" s="1" t="s">
        <v>13</v>
      </c>
      <c r="D236" s="1" t="s">
        <v>14</v>
      </c>
    </row>
    <row r="237">
      <c r="A237" s="2" t="s">
        <v>483</v>
      </c>
      <c r="B237" s="1" t="s">
        <v>484</v>
      </c>
      <c r="C237" s="1" t="s">
        <v>13</v>
      </c>
      <c r="D237" s="1" t="s">
        <v>14</v>
      </c>
    </row>
    <row r="238">
      <c r="A238" s="2" t="s">
        <v>485</v>
      </c>
      <c r="B238" s="1" t="s">
        <v>486</v>
      </c>
      <c r="C238" s="1" t="s">
        <v>13</v>
      </c>
      <c r="D238" s="1" t="s">
        <v>14</v>
      </c>
    </row>
    <row r="239">
      <c r="A239" s="2" t="s">
        <v>487</v>
      </c>
      <c r="B239" s="1" t="s">
        <v>488</v>
      </c>
      <c r="C239" s="1" t="s">
        <v>19</v>
      </c>
      <c r="D239" s="1" t="s">
        <v>20</v>
      </c>
      <c r="E239" s="1">
        <v>1.0</v>
      </c>
      <c r="F239" s="1">
        <v>0.0</v>
      </c>
      <c r="G239" s="1">
        <v>1.0</v>
      </c>
      <c r="H239" s="1">
        <v>0.0</v>
      </c>
      <c r="I239" s="1">
        <v>1.0</v>
      </c>
    </row>
    <row r="240">
      <c r="A240" s="2" t="s">
        <v>489</v>
      </c>
      <c r="B240" s="1" t="s">
        <v>490</v>
      </c>
      <c r="C240" s="1" t="s">
        <v>13</v>
      </c>
      <c r="D240" s="1" t="s">
        <v>14</v>
      </c>
    </row>
    <row r="241">
      <c r="A241" s="2" t="s">
        <v>491</v>
      </c>
      <c r="B241" s="1" t="s">
        <v>492</v>
      </c>
      <c r="C241" s="1" t="s">
        <v>13</v>
      </c>
      <c r="D241" s="1" t="s">
        <v>14</v>
      </c>
    </row>
    <row r="242">
      <c r="A242" s="2" t="s">
        <v>493</v>
      </c>
      <c r="B242" s="1" t="s">
        <v>494</v>
      </c>
      <c r="C242" s="1" t="s">
        <v>29</v>
      </c>
      <c r="D242" s="1" t="s">
        <v>30</v>
      </c>
      <c r="E242" s="1">
        <v>0.0</v>
      </c>
    </row>
    <row r="243">
      <c r="A243" s="2" t="s">
        <v>495</v>
      </c>
      <c r="B243" s="1" t="s">
        <v>496</v>
      </c>
      <c r="C243" s="1" t="s">
        <v>19</v>
      </c>
      <c r="D243" s="1" t="s">
        <v>20</v>
      </c>
      <c r="E243" s="1">
        <v>0.0</v>
      </c>
    </row>
    <row r="244">
      <c r="A244" s="2" t="s">
        <v>497</v>
      </c>
      <c r="B244" s="1" t="s">
        <v>498</v>
      </c>
      <c r="C244" s="1" t="s">
        <v>13</v>
      </c>
      <c r="D244" s="1" t="s">
        <v>14</v>
      </c>
    </row>
    <row r="245">
      <c r="A245" s="2" t="s">
        <v>499</v>
      </c>
      <c r="B245" s="1" t="s">
        <v>500</v>
      </c>
      <c r="C245" s="1" t="s">
        <v>19</v>
      </c>
      <c r="D245" s="1" t="s">
        <v>20</v>
      </c>
      <c r="E245" s="1">
        <v>1.0</v>
      </c>
      <c r="F245" s="1">
        <v>0.0</v>
      </c>
      <c r="G245" s="1">
        <v>1.0</v>
      </c>
      <c r="H245" s="1">
        <v>1.0</v>
      </c>
      <c r="I245" s="1">
        <v>0.0</v>
      </c>
    </row>
    <row r="246">
      <c r="A246" s="2" t="s">
        <v>501</v>
      </c>
      <c r="B246" s="1" t="s">
        <v>502</v>
      </c>
      <c r="C246" s="1" t="s">
        <v>19</v>
      </c>
      <c r="D246" s="1" t="s">
        <v>20</v>
      </c>
      <c r="E246" s="1">
        <v>1.0</v>
      </c>
      <c r="F246" s="1">
        <v>0.0</v>
      </c>
      <c r="G246" s="1">
        <v>0.0</v>
      </c>
      <c r="H246" s="1">
        <v>1.0</v>
      </c>
      <c r="I246" s="1">
        <v>1.0</v>
      </c>
    </row>
    <row r="247">
      <c r="A247" s="2" t="s">
        <v>503</v>
      </c>
      <c r="B247" s="1" t="s">
        <v>504</v>
      </c>
      <c r="C247" s="1" t="s">
        <v>29</v>
      </c>
      <c r="D247" s="1" t="s">
        <v>30</v>
      </c>
      <c r="E247" s="1">
        <v>0.0</v>
      </c>
    </row>
    <row r="248">
      <c r="A248" s="2" t="s">
        <v>505</v>
      </c>
      <c r="B248" s="1" t="s">
        <v>506</v>
      </c>
      <c r="C248" s="1" t="s">
        <v>19</v>
      </c>
      <c r="D248" s="1" t="s">
        <v>20</v>
      </c>
      <c r="E248" s="1">
        <v>1.0</v>
      </c>
      <c r="F248" s="1">
        <v>0.0</v>
      </c>
      <c r="G248" s="1">
        <v>0.0</v>
      </c>
      <c r="H248" s="1">
        <v>1.0</v>
      </c>
      <c r="I248" s="1">
        <v>1.0</v>
      </c>
    </row>
    <row r="249">
      <c r="A249" s="2" t="s">
        <v>507</v>
      </c>
      <c r="B249" s="1" t="s">
        <v>508</v>
      </c>
      <c r="C249" s="1" t="s">
        <v>13</v>
      </c>
      <c r="D249" s="1" t="s">
        <v>14</v>
      </c>
    </row>
    <row r="250">
      <c r="A250" s="2" t="s">
        <v>509</v>
      </c>
      <c r="B250" s="1" t="s">
        <v>510</v>
      </c>
      <c r="C250" s="1" t="s">
        <v>19</v>
      </c>
      <c r="D250" s="1" t="s">
        <v>20</v>
      </c>
      <c r="E250" s="1">
        <v>1.0</v>
      </c>
      <c r="F250" s="1">
        <v>0.0</v>
      </c>
      <c r="G250" s="1">
        <v>0.0</v>
      </c>
      <c r="H250" s="1">
        <v>1.0</v>
      </c>
      <c r="I250" s="1">
        <v>1.0</v>
      </c>
    </row>
    <row r="251">
      <c r="A251" s="2" t="s">
        <v>511</v>
      </c>
      <c r="B251" s="1" t="s">
        <v>512</v>
      </c>
      <c r="C251" s="1" t="s">
        <v>19</v>
      </c>
      <c r="D251" s="1" t="s">
        <v>20</v>
      </c>
      <c r="E251" s="1">
        <v>1.0</v>
      </c>
      <c r="F251" s="1">
        <v>0.0</v>
      </c>
      <c r="G251" s="1">
        <v>0.0</v>
      </c>
      <c r="H251" s="1">
        <v>1.0</v>
      </c>
      <c r="I251" s="1">
        <v>1.0</v>
      </c>
    </row>
    <row r="252">
      <c r="A252" s="2" t="s">
        <v>513</v>
      </c>
      <c r="B252" s="1" t="s">
        <v>514</v>
      </c>
      <c r="C252" s="1" t="s">
        <v>13</v>
      </c>
      <c r="D252" s="1" t="s">
        <v>14</v>
      </c>
    </row>
    <row r="253">
      <c r="A253" s="2" t="s">
        <v>515</v>
      </c>
      <c r="B253" s="1" t="s">
        <v>516</v>
      </c>
      <c r="C253" s="1" t="s">
        <v>13</v>
      </c>
      <c r="D253" s="1" t="s">
        <v>14</v>
      </c>
    </row>
    <row r="254">
      <c r="A254" s="2" t="s">
        <v>517</v>
      </c>
      <c r="B254" s="1" t="s">
        <v>518</v>
      </c>
      <c r="C254" s="1" t="s">
        <v>13</v>
      </c>
      <c r="D254" s="1" t="s">
        <v>14</v>
      </c>
    </row>
    <row r="255">
      <c r="A255" s="2" t="s">
        <v>519</v>
      </c>
      <c r="B255" s="1" t="s">
        <v>520</v>
      </c>
      <c r="C255" s="1" t="s">
        <v>29</v>
      </c>
      <c r="D255" s="1" t="s">
        <v>245</v>
      </c>
      <c r="E255" s="1">
        <v>1.0</v>
      </c>
      <c r="F255" s="1">
        <v>0.0</v>
      </c>
      <c r="G255" s="1">
        <v>0.0</v>
      </c>
      <c r="H255" s="1">
        <v>0.0</v>
      </c>
      <c r="I255" s="1">
        <v>0.0</v>
      </c>
    </row>
    <row r="256">
      <c r="A256" s="2" t="s">
        <v>521</v>
      </c>
      <c r="B256" s="1" t="s">
        <v>522</v>
      </c>
      <c r="C256" s="1" t="s">
        <v>29</v>
      </c>
      <c r="D256" s="1" t="s">
        <v>130</v>
      </c>
      <c r="E256" s="1">
        <v>0.0</v>
      </c>
    </row>
    <row r="257">
      <c r="A257" s="2" t="s">
        <v>523</v>
      </c>
      <c r="B257" s="1" t="s">
        <v>524</v>
      </c>
      <c r="C257" s="1" t="s">
        <v>19</v>
      </c>
      <c r="D257" s="1" t="s">
        <v>20</v>
      </c>
      <c r="E257" s="1">
        <v>0.0</v>
      </c>
    </row>
    <row r="258">
      <c r="A258" s="2" t="s">
        <v>525</v>
      </c>
      <c r="B258" s="1" t="s">
        <v>526</v>
      </c>
      <c r="C258" s="1" t="s">
        <v>13</v>
      </c>
      <c r="D258" s="1" t="s">
        <v>14</v>
      </c>
    </row>
    <row r="259">
      <c r="A259" s="2" t="s">
        <v>527</v>
      </c>
      <c r="B259" s="1" t="s">
        <v>528</v>
      </c>
      <c r="C259" s="1" t="s">
        <v>19</v>
      </c>
      <c r="D259" s="1" t="s">
        <v>20</v>
      </c>
      <c r="E259" s="1">
        <v>0.0</v>
      </c>
    </row>
    <row r="260">
      <c r="A260" s="2" t="s">
        <v>529</v>
      </c>
      <c r="B260" s="1" t="s">
        <v>530</v>
      </c>
      <c r="C260" s="1" t="s">
        <v>19</v>
      </c>
      <c r="D260" s="1" t="s">
        <v>20</v>
      </c>
      <c r="E260" s="1">
        <v>1.0</v>
      </c>
      <c r="F260" s="1">
        <v>0.0</v>
      </c>
      <c r="G260" s="1">
        <v>0.0</v>
      </c>
      <c r="H260" s="1">
        <v>0.0</v>
      </c>
      <c r="I260" s="1">
        <v>0.0</v>
      </c>
    </row>
    <row r="261">
      <c r="A261" s="2" t="s">
        <v>531</v>
      </c>
      <c r="B261" s="1" t="s">
        <v>532</v>
      </c>
      <c r="C261" s="1" t="s">
        <v>19</v>
      </c>
      <c r="D261" s="1" t="s">
        <v>20</v>
      </c>
      <c r="E261" s="1">
        <v>0.0</v>
      </c>
    </row>
    <row r="262">
      <c r="A262" s="2" t="s">
        <v>533</v>
      </c>
      <c r="B262" s="1" t="s">
        <v>534</v>
      </c>
      <c r="C262" s="1" t="s">
        <v>13</v>
      </c>
      <c r="D262" s="1" t="s">
        <v>14</v>
      </c>
    </row>
    <row r="263">
      <c r="A263" s="2" t="s">
        <v>535</v>
      </c>
      <c r="B263" s="1" t="s">
        <v>536</v>
      </c>
      <c r="C263" s="1" t="s">
        <v>19</v>
      </c>
      <c r="D263" s="1" t="s">
        <v>20</v>
      </c>
      <c r="E263" s="1">
        <v>0.0</v>
      </c>
    </row>
    <row r="264">
      <c r="A264" s="2" t="s">
        <v>537</v>
      </c>
      <c r="B264" s="1" t="s">
        <v>538</v>
      </c>
      <c r="C264" s="1" t="s">
        <v>13</v>
      </c>
      <c r="D264" s="1" t="s">
        <v>14</v>
      </c>
    </row>
    <row r="265">
      <c r="A265" s="2" t="s">
        <v>539</v>
      </c>
      <c r="B265" s="1" t="s">
        <v>540</v>
      </c>
      <c r="C265" s="1" t="s">
        <v>19</v>
      </c>
      <c r="D265" s="1" t="s">
        <v>20</v>
      </c>
      <c r="E265" s="1">
        <v>1.0</v>
      </c>
      <c r="F265" s="1">
        <v>0.0</v>
      </c>
      <c r="G265" s="1">
        <v>0.0</v>
      </c>
      <c r="H265" s="1">
        <v>0.0</v>
      </c>
      <c r="I265" s="1">
        <v>0.0</v>
      </c>
    </row>
    <row r="266">
      <c r="A266" s="2" t="s">
        <v>541</v>
      </c>
      <c r="B266" s="1" t="s">
        <v>542</v>
      </c>
      <c r="C266" s="1" t="s">
        <v>19</v>
      </c>
      <c r="D266" s="1" t="s">
        <v>20</v>
      </c>
      <c r="E266" s="1">
        <v>1.0</v>
      </c>
      <c r="F266" s="1">
        <v>0.0</v>
      </c>
      <c r="G266" s="1">
        <v>0.0</v>
      </c>
      <c r="H266" s="1">
        <v>1.0</v>
      </c>
      <c r="I266" s="1">
        <v>1.0</v>
      </c>
    </row>
    <row r="267">
      <c r="A267" s="2" t="s">
        <v>543</v>
      </c>
      <c r="B267" s="1" t="s">
        <v>544</v>
      </c>
      <c r="C267" s="1" t="s">
        <v>19</v>
      </c>
      <c r="D267" s="1" t="s">
        <v>20</v>
      </c>
      <c r="E267" s="1">
        <v>1.0</v>
      </c>
      <c r="F267" s="1">
        <v>1.0</v>
      </c>
      <c r="G267" s="1">
        <v>0.0</v>
      </c>
      <c r="H267" s="1">
        <v>0.0</v>
      </c>
      <c r="I267" s="1">
        <v>0.0</v>
      </c>
    </row>
    <row r="268">
      <c r="A268" s="2" t="s">
        <v>545</v>
      </c>
      <c r="B268" s="1" t="s">
        <v>546</v>
      </c>
      <c r="C268" s="1" t="s">
        <v>29</v>
      </c>
      <c r="D268" s="1" t="s">
        <v>30</v>
      </c>
      <c r="E268" s="1">
        <v>0.0</v>
      </c>
    </row>
    <row r="269">
      <c r="A269" s="2" t="s">
        <v>547</v>
      </c>
      <c r="B269" s="1" t="s">
        <v>548</v>
      </c>
      <c r="C269" s="1" t="s">
        <v>19</v>
      </c>
      <c r="D269" s="1" t="s">
        <v>20</v>
      </c>
      <c r="E269" s="1">
        <v>0.0</v>
      </c>
    </row>
    <row r="270">
      <c r="A270" s="2" t="s">
        <v>549</v>
      </c>
      <c r="B270" s="1" t="s">
        <v>550</v>
      </c>
      <c r="C270" s="1" t="s">
        <v>19</v>
      </c>
      <c r="D270" s="1" t="s">
        <v>20</v>
      </c>
      <c r="E270" s="1">
        <v>1.0</v>
      </c>
      <c r="F270" s="1">
        <v>0.0</v>
      </c>
      <c r="G270" s="1">
        <v>0.0</v>
      </c>
      <c r="H270" s="1">
        <v>0.0</v>
      </c>
      <c r="I270" s="1">
        <v>0.0</v>
      </c>
    </row>
    <row r="271">
      <c r="A271" s="2" t="s">
        <v>551</v>
      </c>
      <c r="B271" s="1" t="s">
        <v>552</v>
      </c>
      <c r="C271" s="1" t="s">
        <v>19</v>
      </c>
      <c r="D271" s="1" t="s">
        <v>20</v>
      </c>
      <c r="E271" s="1">
        <v>0.0</v>
      </c>
    </row>
    <row r="272">
      <c r="A272" s="2" t="s">
        <v>553</v>
      </c>
      <c r="B272" s="1" t="s">
        <v>554</v>
      </c>
      <c r="C272" s="1" t="s">
        <v>13</v>
      </c>
      <c r="D272" s="1" t="s">
        <v>14</v>
      </c>
    </row>
    <row r="273">
      <c r="A273" s="2" t="s">
        <v>555</v>
      </c>
      <c r="B273" s="1" t="s">
        <v>556</v>
      </c>
      <c r="C273" s="1" t="s">
        <v>13</v>
      </c>
      <c r="D273" s="1" t="s">
        <v>14</v>
      </c>
    </row>
    <row r="274">
      <c r="A274" s="2" t="s">
        <v>557</v>
      </c>
      <c r="B274" s="1" t="s">
        <v>558</v>
      </c>
      <c r="C274" s="1" t="s">
        <v>29</v>
      </c>
      <c r="D274" s="1" t="s">
        <v>30</v>
      </c>
      <c r="E274" s="1">
        <v>0.0</v>
      </c>
    </row>
    <row r="275">
      <c r="A275" s="2" t="s">
        <v>559</v>
      </c>
      <c r="B275" s="1" t="s">
        <v>560</v>
      </c>
      <c r="C275" s="1" t="s">
        <v>13</v>
      </c>
      <c r="D275" s="1" t="s">
        <v>14</v>
      </c>
    </row>
    <row r="276">
      <c r="A276" s="2" t="s">
        <v>561</v>
      </c>
      <c r="B276" s="1" t="s">
        <v>562</v>
      </c>
      <c r="C276" s="1" t="s">
        <v>13</v>
      </c>
      <c r="D276" s="1" t="s">
        <v>14</v>
      </c>
    </row>
    <row r="277">
      <c r="A277" s="2" t="s">
        <v>563</v>
      </c>
      <c r="B277" s="1" t="s">
        <v>564</v>
      </c>
      <c r="C277" s="1" t="s">
        <v>19</v>
      </c>
      <c r="D277" s="1" t="s">
        <v>20</v>
      </c>
      <c r="E277" s="1">
        <v>1.0</v>
      </c>
      <c r="F277" s="1">
        <v>0.0</v>
      </c>
      <c r="G277" s="1">
        <v>0.0</v>
      </c>
      <c r="H277" s="1">
        <v>0.0</v>
      </c>
      <c r="I277" s="1">
        <v>1.0</v>
      </c>
    </row>
    <row r="278">
      <c r="A278" s="2" t="s">
        <v>565</v>
      </c>
      <c r="B278" s="1" t="s">
        <v>566</v>
      </c>
      <c r="C278" s="1" t="s">
        <v>29</v>
      </c>
      <c r="D278" s="1" t="s">
        <v>30</v>
      </c>
      <c r="E278" s="1">
        <v>0.0</v>
      </c>
    </row>
    <row r="279">
      <c r="A279" s="2" t="s">
        <v>567</v>
      </c>
      <c r="B279" s="1" t="s">
        <v>568</v>
      </c>
      <c r="C279" s="1" t="s">
        <v>13</v>
      </c>
      <c r="D279" s="1" t="s">
        <v>14</v>
      </c>
    </row>
    <row r="280">
      <c r="A280" s="2" t="s">
        <v>569</v>
      </c>
      <c r="B280" s="1" t="s">
        <v>570</v>
      </c>
      <c r="C280" s="1" t="s">
        <v>19</v>
      </c>
      <c r="D280" s="1" t="s">
        <v>20</v>
      </c>
      <c r="E280" s="1">
        <v>1.0</v>
      </c>
      <c r="F280" s="1">
        <v>0.0</v>
      </c>
      <c r="G280" s="1">
        <v>0.0</v>
      </c>
      <c r="H280" s="1">
        <v>0.0</v>
      </c>
      <c r="I280" s="1">
        <v>0.0</v>
      </c>
    </row>
    <row r="281">
      <c r="A281" s="2" t="s">
        <v>571</v>
      </c>
      <c r="B281" s="1" t="s">
        <v>572</v>
      </c>
      <c r="C281" s="1" t="s">
        <v>19</v>
      </c>
      <c r="D281" s="1" t="s">
        <v>20</v>
      </c>
      <c r="E281" s="1">
        <v>0.0</v>
      </c>
    </row>
    <row r="282">
      <c r="A282" s="2" t="s">
        <v>573</v>
      </c>
      <c r="B282" s="1" t="s">
        <v>574</v>
      </c>
      <c r="C282" s="1" t="s">
        <v>13</v>
      </c>
      <c r="D282" s="1" t="s">
        <v>14</v>
      </c>
    </row>
    <row r="283">
      <c r="A283" s="2" t="s">
        <v>575</v>
      </c>
      <c r="B283" s="1" t="s">
        <v>576</v>
      </c>
      <c r="C283" s="1" t="s">
        <v>19</v>
      </c>
      <c r="D283" s="1" t="s">
        <v>20</v>
      </c>
      <c r="E283" s="1">
        <v>0.0</v>
      </c>
    </row>
    <row r="284">
      <c r="A284" s="2" t="s">
        <v>577</v>
      </c>
      <c r="B284" s="1" t="s">
        <v>578</v>
      </c>
      <c r="C284" s="1" t="s">
        <v>13</v>
      </c>
      <c r="D284" s="1" t="s">
        <v>14</v>
      </c>
    </row>
    <row r="285">
      <c r="A285" s="2" t="s">
        <v>579</v>
      </c>
      <c r="B285" s="1" t="s">
        <v>580</v>
      </c>
      <c r="C285" s="1" t="s">
        <v>13</v>
      </c>
      <c r="D285" s="1" t="s">
        <v>14</v>
      </c>
    </row>
    <row r="286">
      <c r="A286" s="2" t="s">
        <v>581</v>
      </c>
      <c r="B286" s="1" t="s">
        <v>582</v>
      </c>
      <c r="C286" s="1" t="s">
        <v>13</v>
      </c>
      <c r="D286" s="1" t="s">
        <v>14</v>
      </c>
    </row>
    <row r="287">
      <c r="A287" s="2" t="s">
        <v>583</v>
      </c>
      <c r="B287" s="1" t="s">
        <v>584</v>
      </c>
      <c r="C287" s="1" t="s">
        <v>13</v>
      </c>
      <c r="D287" s="1" t="s">
        <v>14</v>
      </c>
    </row>
    <row r="288">
      <c r="A288" s="2" t="s">
        <v>585</v>
      </c>
      <c r="B288" s="1" t="s">
        <v>586</v>
      </c>
      <c r="C288" s="1" t="s">
        <v>19</v>
      </c>
      <c r="D288" s="1" t="s">
        <v>20</v>
      </c>
      <c r="E288" s="1">
        <v>0.0</v>
      </c>
    </row>
    <row r="289">
      <c r="A289" s="2" t="s">
        <v>587</v>
      </c>
      <c r="B289" s="1" t="s">
        <v>588</v>
      </c>
      <c r="C289" s="1" t="s">
        <v>45</v>
      </c>
      <c r="D289" s="1" t="s">
        <v>46</v>
      </c>
    </row>
    <row r="290">
      <c r="A290" s="2" t="s">
        <v>589</v>
      </c>
      <c r="B290" s="1" t="s">
        <v>590</v>
      </c>
      <c r="C290" s="1" t="s">
        <v>13</v>
      </c>
      <c r="D290" s="1" t="s">
        <v>14</v>
      </c>
    </row>
    <row r="291">
      <c r="A291" s="2" t="s">
        <v>591</v>
      </c>
      <c r="B291" s="1" t="s">
        <v>592</v>
      </c>
      <c r="C291" s="1" t="s">
        <v>19</v>
      </c>
      <c r="D291" s="1" t="s">
        <v>20</v>
      </c>
      <c r="E291" s="1">
        <v>0.0</v>
      </c>
    </row>
    <row r="292">
      <c r="A292" s="2" t="s">
        <v>593</v>
      </c>
      <c r="B292" s="1" t="s">
        <v>594</v>
      </c>
      <c r="C292" s="1" t="s">
        <v>19</v>
      </c>
      <c r="D292" s="1" t="s">
        <v>20</v>
      </c>
      <c r="E292" s="1">
        <v>0.0</v>
      </c>
    </row>
    <row r="293">
      <c r="A293" s="2" t="s">
        <v>595</v>
      </c>
      <c r="B293" s="1" t="s">
        <v>596</v>
      </c>
      <c r="C293" s="1" t="s">
        <v>19</v>
      </c>
      <c r="D293" s="1" t="s">
        <v>130</v>
      </c>
      <c r="E293" s="1">
        <v>1.0</v>
      </c>
      <c r="F293" s="1">
        <v>0.0</v>
      </c>
      <c r="G293" s="1">
        <v>1.0</v>
      </c>
      <c r="H293" s="1">
        <v>0.0</v>
      </c>
      <c r="I293" s="1">
        <v>1.0</v>
      </c>
    </row>
    <row r="294">
      <c r="A294" s="2" t="s">
        <v>597</v>
      </c>
      <c r="B294" s="1" t="s">
        <v>598</v>
      </c>
      <c r="C294" s="1" t="s">
        <v>19</v>
      </c>
      <c r="D294" s="1" t="s">
        <v>20</v>
      </c>
      <c r="E294" s="1">
        <v>0.0</v>
      </c>
    </row>
    <row r="295">
      <c r="A295" s="2" t="s">
        <v>599</v>
      </c>
      <c r="B295" s="1" t="s">
        <v>600</v>
      </c>
      <c r="C295" s="1" t="s">
        <v>13</v>
      </c>
      <c r="D295" s="1" t="s">
        <v>14</v>
      </c>
    </row>
    <row r="296">
      <c r="A296" s="2" t="s">
        <v>601</v>
      </c>
      <c r="B296" s="1" t="s">
        <v>602</v>
      </c>
      <c r="C296" s="1" t="s">
        <v>13</v>
      </c>
      <c r="D296" s="1" t="s">
        <v>14</v>
      </c>
    </row>
    <row r="297">
      <c r="A297" s="2" t="s">
        <v>603</v>
      </c>
      <c r="B297" s="1" t="s">
        <v>604</v>
      </c>
      <c r="C297" s="1" t="s">
        <v>45</v>
      </c>
      <c r="D297" s="1" t="s">
        <v>113</v>
      </c>
    </row>
    <row r="298">
      <c r="A298" s="2" t="s">
        <v>605</v>
      </c>
      <c r="B298" s="1" t="s">
        <v>606</v>
      </c>
      <c r="C298" s="1" t="s">
        <v>13</v>
      </c>
      <c r="D298" s="1" t="s">
        <v>14</v>
      </c>
    </row>
    <row r="299">
      <c r="A299" s="2" t="s">
        <v>607</v>
      </c>
      <c r="B299" s="1" t="s">
        <v>608</v>
      </c>
      <c r="C299" s="1" t="s">
        <v>13</v>
      </c>
      <c r="D299" s="1" t="s">
        <v>14</v>
      </c>
    </row>
    <row r="300">
      <c r="A300" s="2" t="s">
        <v>609</v>
      </c>
      <c r="B300" s="1" t="s">
        <v>610</v>
      </c>
      <c r="C300" s="1" t="s">
        <v>13</v>
      </c>
      <c r="D300" s="1" t="s">
        <v>14</v>
      </c>
    </row>
    <row r="301">
      <c r="A301" s="2" t="s">
        <v>611</v>
      </c>
      <c r="B301" s="1" t="s">
        <v>612</v>
      </c>
      <c r="C301" s="1" t="s">
        <v>29</v>
      </c>
      <c r="D301" s="1" t="s">
        <v>30</v>
      </c>
      <c r="E301" s="1">
        <v>0.0</v>
      </c>
    </row>
    <row r="302">
      <c r="A302" s="2" t="s">
        <v>613</v>
      </c>
      <c r="B302" s="1" t="s">
        <v>614</v>
      </c>
      <c r="C302" s="1" t="s">
        <v>13</v>
      </c>
      <c r="D302" s="1" t="s">
        <v>14</v>
      </c>
    </row>
    <row r="303">
      <c r="A303" s="2" t="s">
        <v>615</v>
      </c>
      <c r="B303" s="1" t="s">
        <v>616</v>
      </c>
      <c r="C303" s="1" t="s">
        <v>19</v>
      </c>
      <c r="D303" s="1" t="s">
        <v>20</v>
      </c>
      <c r="E303" s="1">
        <v>1.0</v>
      </c>
      <c r="F303" s="1">
        <v>1.0</v>
      </c>
      <c r="G303" s="1">
        <v>0.0</v>
      </c>
      <c r="H303" s="1">
        <v>0.0</v>
      </c>
      <c r="I303" s="1">
        <v>0.0</v>
      </c>
    </row>
    <row r="304">
      <c r="A304" s="2" t="s">
        <v>617</v>
      </c>
      <c r="B304" s="1" t="s">
        <v>618</v>
      </c>
      <c r="C304" s="1" t="s">
        <v>19</v>
      </c>
      <c r="D304" s="1" t="s">
        <v>20</v>
      </c>
      <c r="E304" s="1">
        <v>1.0</v>
      </c>
      <c r="F304" s="1">
        <v>0.0</v>
      </c>
      <c r="G304" s="1">
        <v>0.0</v>
      </c>
      <c r="H304" s="1">
        <v>0.0</v>
      </c>
      <c r="I304" s="1">
        <v>0.0</v>
      </c>
    </row>
    <row r="305">
      <c r="A305" s="2" t="s">
        <v>619</v>
      </c>
      <c r="B305" s="1" t="s">
        <v>620</v>
      </c>
      <c r="C305" s="1" t="s">
        <v>13</v>
      </c>
      <c r="D305" s="1" t="s">
        <v>14</v>
      </c>
    </row>
    <row r="306">
      <c r="A306" s="2" t="s">
        <v>621</v>
      </c>
      <c r="B306" s="1" t="s">
        <v>622</v>
      </c>
      <c r="C306" s="1" t="s">
        <v>19</v>
      </c>
      <c r="D306" s="1" t="s">
        <v>20</v>
      </c>
      <c r="E306" s="1">
        <v>1.0</v>
      </c>
      <c r="F306" s="1">
        <v>0.0</v>
      </c>
      <c r="G306" s="1">
        <v>0.0</v>
      </c>
      <c r="H306" s="1">
        <v>0.0</v>
      </c>
      <c r="I306" s="1">
        <v>1.0</v>
      </c>
    </row>
    <row r="307">
      <c r="A307" s="2" t="s">
        <v>623</v>
      </c>
      <c r="B307" s="1" t="s">
        <v>624</v>
      </c>
      <c r="C307" s="1" t="s">
        <v>19</v>
      </c>
      <c r="D307" s="1" t="s">
        <v>20</v>
      </c>
      <c r="E307" s="1">
        <v>1.0</v>
      </c>
      <c r="F307" s="1">
        <v>1.0</v>
      </c>
      <c r="G307" s="1">
        <v>0.0</v>
      </c>
      <c r="H307" s="1">
        <v>0.0</v>
      </c>
      <c r="I307" s="1">
        <v>0.0</v>
      </c>
    </row>
    <row r="308">
      <c r="A308" s="2" t="s">
        <v>625</v>
      </c>
      <c r="B308" s="1" t="s">
        <v>626</v>
      </c>
      <c r="C308" s="1" t="s">
        <v>13</v>
      </c>
      <c r="D308" s="1" t="s">
        <v>14</v>
      </c>
    </row>
    <row r="309">
      <c r="A309" s="2" t="s">
        <v>627</v>
      </c>
      <c r="B309" s="1" t="s">
        <v>628</v>
      </c>
      <c r="C309" s="1" t="s">
        <v>19</v>
      </c>
      <c r="D309" s="1" t="s">
        <v>20</v>
      </c>
      <c r="E309" s="1">
        <v>0.0</v>
      </c>
    </row>
    <row r="310">
      <c r="A310" s="2" t="s">
        <v>629</v>
      </c>
      <c r="B310" s="1" t="s">
        <v>630</v>
      </c>
      <c r="C310" s="1" t="s">
        <v>19</v>
      </c>
      <c r="D310" s="1" t="s">
        <v>20</v>
      </c>
      <c r="E310" s="1">
        <v>0.0</v>
      </c>
    </row>
    <row r="311">
      <c r="A311" s="2" t="s">
        <v>631</v>
      </c>
      <c r="B311" s="1" t="s">
        <v>632</v>
      </c>
      <c r="C311" s="1" t="s">
        <v>19</v>
      </c>
      <c r="D311" s="1" t="s">
        <v>20</v>
      </c>
      <c r="E311" s="1">
        <v>1.0</v>
      </c>
      <c r="F311" s="1">
        <v>1.0</v>
      </c>
      <c r="G311" s="1">
        <v>0.0</v>
      </c>
      <c r="H311" s="1">
        <v>0.0</v>
      </c>
      <c r="I311" s="1">
        <v>1.0</v>
      </c>
    </row>
    <row r="312">
      <c r="A312" s="2" t="s">
        <v>633</v>
      </c>
      <c r="B312" s="1" t="s">
        <v>634</v>
      </c>
      <c r="C312" s="1" t="s">
        <v>13</v>
      </c>
      <c r="D312" s="1" t="s">
        <v>14</v>
      </c>
    </row>
    <row r="313">
      <c r="A313" s="2" t="s">
        <v>635</v>
      </c>
      <c r="B313" s="1" t="s">
        <v>636</v>
      </c>
      <c r="C313" s="1" t="s">
        <v>19</v>
      </c>
      <c r="D313" s="1" t="s">
        <v>20</v>
      </c>
      <c r="E313" s="1">
        <v>1.0</v>
      </c>
      <c r="F313" s="1">
        <v>0.0</v>
      </c>
      <c r="G313" s="1">
        <v>0.0</v>
      </c>
      <c r="H313" s="1">
        <v>1.0</v>
      </c>
      <c r="I313" s="1">
        <v>0.0</v>
      </c>
    </row>
    <row r="314">
      <c r="A314" s="2" t="s">
        <v>637</v>
      </c>
      <c r="B314" s="1" t="s">
        <v>638</v>
      </c>
      <c r="C314" s="1" t="s">
        <v>29</v>
      </c>
      <c r="D314" s="1" t="s">
        <v>130</v>
      </c>
      <c r="E314" s="1">
        <v>1.0</v>
      </c>
      <c r="F314" s="1">
        <v>0.0</v>
      </c>
      <c r="G314" s="1">
        <v>1.0</v>
      </c>
      <c r="H314" s="1">
        <v>0.0</v>
      </c>
      <c r="I314" s="1">
        <v>0.0</v>
      </c>
    </row>
    <row r="315">
      <c r="A315" s="2" t="s">
        <v>639</v>
      </c>
      <c r="B315" s="1" t="s">
        <v>640</v>
      </c>
      <c r="C315" s="1" t="s">
        <v>19</v>
      </c>
      <c r="D315" s="1" t="s">
        <v>130</v>
      </c>
      <c r="E315" s="1">
        <v>1.0</v>
      </c>
      <c r="F315" s="1">
        <v>0.0</v>
      </c>
      <c r="G315" s="1">
        <v>0.0</v>
      </c>
      <c r="H315" s="1">
        <v>1.0</v>
      </c>
      <c r="I315" s="1">
        <v>0.0</v>
      </c>
    </row>
    <row r="316">
      <c r="A316" s="2" t="s">
        <v>641</v>
      </c>
      <c r="B316" s="1" t="s">
        <v>642</v>
      </c>
      <c r="C316" s="1" t="s">
        <v>29</v>
      </c>
      <c r="D316" s="1" t="s">
        <v>30</v>
      </c>
      <c r="E316" s="1">
        <v>0.0</v>
      </c>
    </row>
    <row r="317">
      <c r="A317" s="2" t="s">
        <v>643</v>
      </c>
      <c r="B317" s="1" t="s">
        <v>644</v>
      </c>
      <c r="C317" s="1" t="s">
        <v>19</v>
      </c>
      <c r="D317" s="1" t="s">
        <v>20</v>
      </c>
      <c r="E317" s="1">
        <v>0.0</v>
      </c>
    </row>
    <row r="318">
      <c r="A318" s="2" t="s">
        <v>645</v>
      </c>
      <c r="B318" s="1" t="s">
        <v>646</v>
      </c>
      <c r="C318" s="1" t="s">
        <v>13</v>
      </c>
      <c r="D318" s="1" t="s">
        <v>14</v>
      </c>
    </row>
    <row r="319">
      <c r="A319" s="2" t="s">
        <v>647</v>
      </c>
      <c r="B319" s="1" t="s">
        <v>648</v>
      </c>
      <c r="C319" s="1" t="s">
        <v>13</v>
      </c>
      <c r="D319" s="1" t="s">
        <v>14</v>
      </c>
    </row>
    <row r="320">
      <c r="A320" s="2" t="s">
        <v>649</v>
      </c>
      <c r="B320" s="1" t="s">
        <v>650</v>
      </c>
      <c r="C320" s="1" t="s">
        <v>29</v>
      </c>
      <c r="D320" s="1" t="s">
        <v>30</v>
      </c>
      <c r="E320" s="1">
        <v>0.0</v>
      </c>
    </row>
    <row r="321">
      <c r="A321" s="2" t="s">
        <v>651</v>
      </c>
      <c r="B321" s="1" t="s">
        <v>652</v>
      </c>
      <c r="C321" s="1" t="s">
        <v>13</v>
      </c>
      <c r="D321" s="1" t="s">
        <v>14</v>
      </c>
    </row>
    <row r="322">
      <c r="A322" s="2" t="s">
        <v>653</v>
      </c>
      <c r="B322" s="1" t="s">
        <v>654</v>
      </c>
      <c r="C322" s="1" t="s">
        <v>13</v>
      </c>
      <c r="D322" s="1" t="s">
        <v>14</v>
      </c>
    </row>
    <row r="323">
      <c r="A323" s="2" t="s">
        <v>655</v>
      </c>
      <c r="B323" s="1" t="s">
        <v>656</v>
      </c>
      <c r="C323" s="1" t="s">
        <v>29</v>
      </c>
      <c r="D323" s="1" t="s">
        <v>130</v>
      </c>
      <c r="E323" s="1">
        <v>1.0</v>
      </c>
      <c r="F323" s="1">
        <v>0.0</v>
      </c>
      <c r="G323" s="1">
        <v>0.0</v>
      </c>
      <c r="H323" s="1">
        <v>1.0</v>
      </c>
      <c r="I323" s="1">
        <v>0.0</v>
      </c>
    </row>
    <row r="324">
      <c r="A324" s="2" t="s">
        <v>657</v>
      </c>
      <c r="B324" s="1" t="s">
        <v>658</v>
      </c>
      <c r="C324" s="1" t="s">
        <v>13</v>
      </c>
      <c r="D324" s="1" t="s">
        <v>14</v>
      </c>
    </row>
    <row r="325">
      <c r="A325" s="2" t="s">
        <v>659</v>
      </c>
      <c r="B325" s="1" t="s">
        <v>660</v>
      </c>
      <c r="C325" s="1" t="s">
        <v>19</v>
      </c>
      <c r="D325" s="1" t="s">
        <v>46</v>
      </c>
      <c r="E325" s="1">
        <v>1.0</v>
      </c>
      <c r="F325" s="1">
        <v>0.0</v>
      </c>
      <c r="G325" s="1">
        <v>0.0</v>
      </c>
      <c r="H325" s="1">
        <v>0.0</v>
      </c>
      <c r="I325" s="1">
        <v>0.0</v>
      </c>
    </row>
    <row r="326">
      <c r="A326" s="2" t="s">
        <v>661</v>
      </c>
      <c r="B326" s="1" t="s">
        <v>662</v>
      </c>
      <c r="C326" s="1" t="s">
        <v>45</v>
      </c>
      <c r="D326" s="1" t="s">
        <v>14</v>
      </c>
    </row>
    <row r="327">
      <c r="A327" s="2" t="s">
        <v>663</v>
      </c>
      <c r="B327" s="1" t="s">
        <v>664</v>
      </c>
      <c r="C327" s="1" t="s">
        <v>215</v>
      </c>
      <c r="D327" s="1" t="s">
        <v>665</v>
      </c>
      <c r="E327" s="1">
        <v>1.0</v>
      </c>
      <c r="F327" s="1">
        <v>0.0</v>
      </c>
      <c r="G327" s="1">
        <v>0.0</v>
      </c>
      <c r="H327" s="1">
        <v>0.0</v>
      </c>
      <c r="I327" s="1">
        <v>1.0</v>
      </c>
    </row>
    <row r="328">
      <c r="A328" s="2" t="s">
        <v>666</v>
      </c>
      <c r="B328" s="1" t="s">
        <v>667</v>
      </c>
      <c r="C328" s="1" t="s">
        <v>19</v>
      </c>
      <c r="D328" s="1" t="s">
        <v>20</v>
      </c>
      <c r="E328" s="1">
        <v>1.0</v>
      </c>
      <c r="F328" s="1">
        <v>1.0</v>
      </c>
      <c r="G328" s="1">
        <v>0.0</v>
      </c>
      <c r="H328" s="1">
        <v>0.0</v>
      </c>
      <c r="I328" s="1">
        <v>0.0</v>
      </c>
    </row>
    <row r="329">
      <c r="A329" s="2" t="s">
        <v>668</v>
      </c>
      <c r="B329" s="1" t="s">
        <v>669</v>
      </c>
      <c r="C329" s="1" t="s">
        <v>13</v>
      </c>
      <c r="D329" s="1" t="s">
        <v>14</v>
      </c>
    </row>
    <row r="330">
      <c r="A330" s="2" t="s">
        <v>670</v>
      </c>
      <c r="B330" s="1" t="s">
        <v>671</v>
      </c>
      <c r="C330" s="1" t="s">
        <v>13</v>
      </c>
      <c r="D330" s="1" t="s">
        <v>14</v>
      </c>
    </row>
    <row r="331">
      <c r="A331" s="2" t="s">
        <v>672</v>
      </c>
      <c r="B331" s="1" t="s">
        <v>673</v>
      </c>
      <c r="C331" s="1" t="s">
        <v>13</v>
      </c>
      <c r="D331" s="1" t="s">
        <v>14</v>
      </c>
    </row>
    <row r="332">
      <c r="A332" s="2" t="s">
        <v>674</v>
      </c>
      <c r="B332" s="1" t="s">
        <v>675</v>
      </c>
      <c r="C332" s="1" t="s">
        <v>13</v>
      </c>
      <c r="D332" s="1" t="s">
        <v>14</v>
      </c>
    </row>
    <row r="333">
      <c r="A333" s="2" t="s">
        <v>676</v>
      </c>
      <c r="B333" s="1" t="s">
        <v>677</v>
      </c>
      <c r="C333" s="1" t="s">
        <v>19</v>
      </c>
      <c r="D333" s="1" t="s">
        <v>20</v>
      </c>
      <c r="E333" s="1">
        <v>1.0</v>
      </c>
      <c r="F333" s="1">
        <v>0.0</v>
      </c>
      <c r="G333" s="1">
        <v>0.0</v>
      </c>
      <c r="H333" s="1">
        <v>1.0</v>
      </c>
      <c r="I333" s="1">
        <v>1.0</v>
      </c>
    </row>
    <row r="334">
      <c r="A334" s="2" t="s">
        <v>678</v>
      </c>
      <c r="B334" s="1" t="s">
        <v>679</v>
      </c>
      <c r="C334" s="1" t="s">
        <v>13</v>
      </c>
      <c r="D334" s="1" t="s">
        <v>14</v>
      </c>
    </row>
    <row r="335">
      <c r="A335" s="2" t="s">
        <v>680</v>
      </c>
      <c r="B335" s="1" t="s">
        <v>681</v>
      </c>
      <c r="C335" s="1" t="s">
        <v>19</v>
      </c>
      <c r="D335" s="1" t="s">
        <v>20</v>
      </c>
      <c r="E335" s="1">
        <v>0.0</v>
      </c>
    </row>
    <row r="336">
      <c r="A336" s="2" t="s">
        <v>682</v>
      </c>
      <c r="B336" s="1" t="s">
        <v>683</v>
      </c>
      <c r="C336" s="1" t="s">
        <v>19</v>
      </c>
      <c r="D336" s="1" t="s">
        <v>20</v>
      </c>
      <c r="E336" s="1">
        <v>1.0</v>
      </c>
      <c r="F336" s="1">
        <v>0.0</v>
      </c>
      <c r="G336" s="1">
        <v>0.0</v>
      </c>
      <c r="H336" s="1">
        <v>0.0</v>
      </c>
      <c r="I336" s="1">
        <v>0.0</v>
      </c>
    </row>
    <row r="337">
      <c r="A337" s="2" t="s">
        <v>684</v>
      </c>
      <c r="B337" s="1" t="s">
        <v>685</v>
      </c>
      <c r="C337" s="1" t="s">
        <v>19</v>
      </c>
      <c r="D337" s="1" t="s">
        <v>20</v>
      </c>
      <c r="E337" s="1">
        <v>0.0</v>
      </c>
    </row>
    <row r="338">
      <c r="A338" s="2" t="s">
        <v>686</v>
      </c>
      <c r="B338" s="1" t="s">
        <v>687</v>
      </c>
      <c r="C338" s="1" t="s">
        <v>19</v>
      </c>
      <c r="D338" s="1" t="s">
        <v>20</v>
      </c>
      <c r="E338" s="1">
        <v>1.0</v>
      </c>
      <c r="F338" s="1">
        <v>1.0</v>
      </c>
      <c r="G338" s="1">
        <v>0.0</v>
      </c>
      <c r="H338" s="1">
        <v>0.0</v>
      </c>
      <c r="I338" s="1">
        <v>0.0</v>
      </c>
    </row>
    <row r="339">
      <c r="A339" s="2" t="s">
        <v>688</v>
      </c>
      <c r="B339" s="1" t="s">
        <v>689</v>
      </c>
      <c r="C339" s="1" t="s">
        <v>13</v>
      </c>
      <c r="D339" s="1" t="s">
        <v>14</v>
      </c>
    </row>
    <row r="340">
      <c r="A340" s="2" t="s">
        <v>690</v>
      </c>
      <c r="B340" s="1" t="s">
        <v>691</v>
      </c>
      <c r="C340" s="1" t="s">
        <v>13</v>
      </c>
      <c r="D340" s="1" t="s">
        <v>14</v>
      </c>
    </row>
    <row r="341">
      <c r="A341" s="2" t="s">
        <v>692</v>
      </c>
      <c r="B341" s="1" t="s">
        <v>693</v>
      </c>
      <c r="C341" s="1" t="s">
        <v>13</v>
      </c>
      <c r="D341" s="1" t="s">
        <v>14</v>
      </c>
    </row>
    <row r="342">
      <c r="A342" s="2" t="s">
        <v>694</v>
      </c>
      <c r="B342" s="1" t="s">
        <v>695</v>
      </c>
      <c r="C342" s="1" t="s">
        <v>19</v>
      </c>
      <c r="D342" s="1" t="s">
        <v>20</v>
      </c>
      <c r="E342" s="1">
        <v>0.0</v>
      </c>
    </row>
    <row r="343">
      <c r="A343" s="2" t="s">
        <v>696</v>
      </c>
      <c r="B343" s="1" t="s">
        <v>697</v>
      </c>
      <c r="C343" s="1" t="s">
        <v>13</v>
      </c>
      <c r="D343" s="1" t="s">
        <v>14</v>
      </c>
    </row>
    <row r="344">
      <c r="A344" s="2" t="s">
        <v>698</v>
      </c>
      <c r="B344" s="1" t="s">
        <v>699</v>
      </c>
      <c r="C344" s="1" t="s">
        <v>13</v>
      </c>
      <c r="D344" s="1" t="s">
        <v>14</v>
      </c>
    </row>
    <row r="345">
      <c r="A345" s="2" t="s">
        <v>700</v>
      </c>
      <c r="B345" s="1" t="s">
        <v>701</v>
      </c>
      <c r="C345" s="1" t="s">
        <v>13</v>
      </c>
      <c r="D345" s="1" t="s">
        <v>14</v>
      </c>
    </row>
    <row r="346">
      <c r="A346" s="2" t="s">
        <v>702</v>
      </c>
      <c r="B346" s="1" t="s">
        <v>703</v>
      </c>
      <c r="C346" s="1" t="s">
        <v>29</v>
      </c>
      <c r="D346" s="1" t="s">
        <v>245</v>
      </c>
      <c r="E346" s="1">
        <v>0.0</v>
      </c>
    </row>
    <row r="347">
      <c r="A347" s="2" t="s">
        <v>704</v>
      </c>
      <c r="B347" s="1" t="s">
        <v>705</v>
      </c>
      <c r="C347" s="1" t="s">
        <v>13</v>
      </c>
      <c r="D347" s="1" t="s">
        <v>14</v>
      </c>
    </row>
    <row r="348">
      <c r="A348" s="2" t="s">
        <v>706</v>
      </c>
      <c r="B348" s="1" t="s">
        <v>707</v>
      </c>
      <c r="C348" s="1" t="s">
        <v>19</v>
      </c>
      <c r="D348" s="1" t="s">
        <v>20</v>
      </c>
      <c r="E348" s="1">
        <v>0.0</v>
      </c>
    </row>
    <row r="349">
      <c r="A349" s="2" t="s">
        <v>708</v>
      </c>
      <c r="B349" s="1" t="s">
        <v>709</v>
      </c>
      <c r="C349" s="1" t="s">
        <v>19</v>
      </c>
      <c r="D349" s="1" t="s">
        <v>20</v>
      </c>
      <c r="E349" s="1">
        <v>0.0</v>
      </c>
    </row>
    <row r="350">
      <c r="A350" s="2" t="s">
        <v>710</v>
      </c>
      <c r="B350" s="1" t="s">
        <v>711</v>
      </c>
      <c r="C350" s="1" t="s">
        <v>13</v>
      </c>
      <c r="D350" s="1" t="s">
        <v>14</v>
      </c>
    </row>
    <row r="351">
      <c r="A351" s="2" t="s">
        <v>712</v>
      </c>
      <c r="B351" s="1" t="s">
        <v>713</v>
      </c>
      <c r="C351" s="1" t="s">
        <v>29</v>
      </c>
      <c r="D351" s="1" t="s">
        <v>245</v>
      </c>
      <c r="E351" s="1">
        <v>1.0</v>
      </c>
      <c r="F351" s="1">
        <v>0.0</v>
      </c>
      <c r="G351" s="1">
        <v>0.0</v>
      </c>
      <c r="H351" s="1">
        <v>0.0</v>
      </c>
      <c r="I351" s="1">
        <v>0.0</v>
      </c>
    </row>
    <row r="352">
      <c r="A352" s="2" t="s">
        <v>714</v>
      </c>
      <c r="B352" s="1" t="s">
        <v>715</v>
      </c>
      <c r="C352" s="1" t="s">
        <v>13</v>
      </c>
      <c r="D352" s="1" t="s">
        <v>14</v>
      </c>
    </row>
    <row r="353">
      <c r="A353" s="2" t="s">
        <v>716</v>
      </c>
      <c r="B353" s="1" t="s">
        <v>717</v>
      </c>
      <c r="C353" s="1" t="s">
        <v>13</v>
      </c>
      <c r="D353" s="1" t="s">
        <v>14</v>
      </c>
    </row>
    <row r="354">
      <c r="A354" s="2" t="s">
        <v>718</v>
      </c>
      <c r="B354" s="1" t="s">
        <v>719</v>
      </c>
      <c r="C354" s="1" t="s">
        <v>29</v>
      </c>
      <c r="D354" s="1" t="s">
        <v>245</v>
      </c>
      <c r="E354" s="1">
        <v>1.0</v>
      </c>
      <c r="F354" s="1">
        <v>0.0</v>
      </c>
      <c r="G354" s="1">
        <v>0.0</v>
      </c>
      <c r="H354" s="1">
        <v>1.0</v>
      </c>
      <c r="I354" s="1">
        <v>1.0</v>
      </c>
    </row>
    <row r="355">
      <c r="A355" s="2" t="s">
        <v>720</v>
      </c>
      <c r="B355" s="1" t="s">
        <v>721</v>
      </c>
      <c r="C355" s="1" t="s">
        <v>29</v>
      </c>
      <c r="D355" s="1" t="s">
        <v>245</v>
      </c>
      <c r="E355" s="1">
        <v>0.0</v>
      </c>
    </row>
    <row r="356">
      <c r="A356" s="2" t="s">
        <v>722</v>
      </c>
      <c r="B356" s="1" t="s">
        <v>723</v>
      </c>
      <c r="C356" s="1" t="s">
        <v>29</v>
      </c>
      <c r="D356" s="1" t="s">
        <v>245</v>
      </c>
      <c r="E356" s="1">
        <v>1.0</v>
      </c>
      <c r="F356" s="1">
        <v>0.0</v>
      </c>
      <c r="G356" s="1">
        <v>0.0</v>
      </c>
      <c r="H356" s="1">
        <v>0.0</v>
      </c>
      <c r="I356" s="1">
        <v>1.0</v>
      </c>
    </row>
    <row r="357">
      <c r="A357" s="2" t="s">
        <v>724</v>
      </c>
      <c r="B357" s="1" t="s">
        <v>725</v>
      </c>
      <c r="C357" s="1" t="s">
        <v>29</v>
      </c>
      <c r="D357" s="1" t="s">
        <v>245</v>
      </c>
      <c r="E357" s="1">
        <v>1.0</v>
      </c>
      <c r="F357" s="1">
        <v>0.0</v>
      </c>
      <c r="G357" s="1">
        <v>0.0</v>
      </c>
      <c r="H357" s="1">
        <v>0.0</v>
      </c>
      <c r="I357" s="1">
        <v>1.0</v>
      </c>
    </row>
    <row r="358">
      <c r="A358" s="2" t="s">
        <v>726</v>
      </c>
      <c r="B358" s="1" t="s">
        <v>727</v>
      </c>
      <c r="C358" s="1" t="s">
        <v>19</v>
      </c>
      <c r="D358" s="1" t="s">
        <v>20</v>
      </c>
      <c r="E358" s="1">
        <v>1.0</v>
      </c>
      <c r="F358" s="1">
        <v>1.0</v>
      </c>
      <c r="G358" s="1">
        <v>0.0</v>
      </c>
      <c r="H358" s="1">
        <v>0.0</v>
      </c>
      <c r="I358" s="1">
        <v>0.0</v>
      </c>
    </row>
    <row r="359">
      <c r="A359" s="2" t="s">
        <v>728</v>
      </c>
      <c r="B359" s="1" t="s">
        <v>729</v>
      </c>
      <c r="C359" s="1" t="s">
        <v>29</v>
      </c>
      <c r="D359" s="1" t="s">
        <v>130</v>
      </c>
      <c r="E359" s="1">
        <v>1.0</v>
      </c>
      <c r="F359" s="1">
        <v>1.0</v>
      </c>
      <c r="G359" s="1">
        <v>1.0</v>
      </c>
      <c r="H359" s="1">
        <v>0.0</v>
      </c>
      <c r="I359" s="1">
        <v>0.0</v>
      </c>
    </row>
    <row r="360">
      <c r="A360" s="2" t="s">
        <v>730</v>
      </c>
      <c r="B360" s="1" t="s">
        <v>731</v>
      </c>
      <c r="C360" s="1" t="s">
        <v>29</v>
      </c>
      <c r="D360" s="1" t="s">
        <v>732</v>
      </c>
      <c r="E360" s="1">
        <v>1.0</v>
      </c>
      <c r="F360" s="1">
        <v>0.0</v>
      </c>
      <c r="G360" s="1">
        <v>0.0</v>
      </c>
      <c r="H360" s="1">
        <v>1.0</v>
      </c>
      <c r="I360" s="1">
        <v>0.0</v>
      </c>
    </row>
    <row r="361">
      <c r="A361" s="2" t="s">
        <v>733</v>
      </c>
      <c r="B361" s="1" t="s">
        <v>734</v>
      </c>
      <c r="C361" s="1" t="s">
        <v>29</v>
      </c>
      <c r="D361" s="1" t="s">
        <v>130</v>
      </c>
      <c r="E361" s="1">
        <v>1.0</v>
      </c>
      <c r="F361" s="1">
        <v>1.0</v>
      </c>
      <c r="G361" s="1">
        <v>0.0</v>
      </c>
      <c r="H361" s="1">
        <v>0.0</v>
      </c>
      <c r="I361" s="1">
        <v>0.0</v>
      </c>
    </row>
    <row r="362">
      <c r="A362" s="2" t="s">
        <v>735</v>
      </c>
      <c r="B362" s="1" t="s">
        <v>736</v>
      </c>
      <c r="C362" s="1" t="s">
        <v>29</v>
      </c>
      <c r="D362" s="1" t="s">
        <v>130</v>
      </c>
      <c r="E362" s="1">
        <v>1.0</v>
      </c>
      <c r="F362" s="1">
        <v>0.0</v>
      </c>
      <c r="G362" s="1">
        <v>1.0</v>
      </c>
      <c r="H362" s="1">
        <v>1.0</v>
      </c>
      <c r="I362" s="1">
        <v>0.0</v>
      </c>
    </row>
    <row r="363">
      <c r="A363" s="2" t="s">
        <v>737</v>
      </c>
      <c r="B363" s="1" t="s">
        <v>738</v>
      </c>
      <c r="C363" s="1" t="s">
        <v>29</v>
      </c>
      <c r="D363" s="1" t="s">
        <v>130</v>
      </c>
      <c r="E363" s="1">
        <v>1.0</v>
      </c>
      <c r="F363" s="1">
        <v>0.0</v>
      </c>
      <c r="G363" s="1">
        <v>0.0</v>
      </c>
      <c r="H363" s="1">
        <v>1.0</v>
      </c>
      <c r="I363" s="1">
        <v>1.0</v>
      </c>
    </row>
    <row r="364">
      <c r="A364" s="2" t="s">
        <v>739</v>
      </c>
      <c r="B364" s="1" t="s">
        <v>740</v>
      </c>
      <c r="C364" s="1" t="s">
        <v>29</v>
      </c>
      <c r="D364" s="1" t="s">
        <v>665</v>
      </c>
      <c r="E364" s="1">
        <v>1.0</v>
      </c>
      <c r="F364" s="1">
        <v>1.0</v>
      </c>
      <c r="G364" s="1">
        <v>0.0</v>
      </c>
      <c r="H364" s="1">
        <v>0.0</v>
      </c>
      <c r="I364" s="1">
        <v>0.0</v>
      </c>
    </row>
    <row r="365">
      <c r="A365" s="2" t="s">
        <v>741</v>
      </c>
      <c r="B365" s="1" t="s">
        <v>742</v>
      </c>
      <c r="C365" s="1" t="s">
        <v>29</v>
      </c>
      <c r="D365" s="1" t="s">
        <v>14</v>
      </c>
      <c r="E365" s="1">
        <v>1.0</v>
      </c>
      <c r="F365" s="1">
        <v>0.0</v>
      </c>
      <c r="G365" s="1">
        <v>0.0</v>
      </c>
      <c r="H365" s="1">
        <v>0.0</v>
      </c>
      <c r="I365" s="1">
        <v>0.0</v>
      </c>
    </row>
    <row r="366">
      <c r="A366" s="2" t="s">
        <v>743</v>
      </c>
      <c r="B366" s="1" t="s">
        <v>744</v>
      </c>
      <c r="C366" s="1" t="s">
        <v>13</v>
      </c>
      <c r="D366" s="1" t="s">
        <v>14</v>
      </c>
    </row>
    <row r="367">
      <c r="A367" s="2" t="s">
        <v>745</v>
      </c>
      <c r="B367" s="1" t="s">
        <v>746</v>
      </c>
      <c r="C367" s="1" t="s">
        <v>13</v>
      </c>
      <c r="D367" s="1" t="s">
        <v>14</v>
      </c>
    </row>
    <row r="368">
      <c r="A368" s="2" t="s">
        <v>747</v>
      </c>
      <c r="B368" s="1" t="s">
        <v>748</v>
      </c>
      <c r="C368" s="1" t="s">
        <v>13</v>
      </c>
      <c r="D368" s="1" t="s">
        <v>14</v>
      </c>
    </row>
    <row r="369">
      <c r="A369" s="2" t="s">
        <v>749</v>
      </c>
      <c r="B369" s="1" t="s">
        <v>750</v>
      </c>
      <c r="C369" s="1" t="s">
        <v>19</v>
      </c>
      <c r="D369" s="1" t="s">
        <v>20</v>
      </c>
      <c r="E369" s="1">
        <v>1.0</v>
      </c>
      <c r="F369" s="1">
        <v>1.0</v>
      </c>
      <c r="G369" s="1">
        <v>0.0</v>
      </c>
      <c r="H369" s="1">
        <v>0.0</v>
      </c>
      <c r="I369" s="1">
        <v>0.0</v>
      </c>
    </row>
    <row r="370">
      <c r="A370" s="2" t="s">
        <v>751</v>
      </c>
      <c r="B370" s="1" t="s">
        <v>752</v>
      </c>
      <c r="C370" s="1" t="s">
        <v>29</v>
      </c>
      <c r="D370" s="1" t="s">
        <v>130</v>
      </c>
      <c r="E370" s="1">
        <v>0.0</v>
      </c>
    </row>
    <row r="371">
      <c r="A371" s="2" t="s">
        <v>753</v>
      </c>
      <c r="B371" s="1" t="s">
        <v>754</v>
      </c>
      <c r="C371" s="1" t="s">
        <v>29</v>
      </c>
      <c r="D371" s="1" t="s">
        <v>113</v>
      </c>
      <c r="E371" s="1">
        <v>1.0</v>
      </c>
      <c r="F371" s="1">
        <v>0.0</v>
      </c>
      <c r="G371" s="1">
        <v>0.0</v>
      </c>
      <c r="H371" s="1">
        <v>0.0</v>
      </c>
      <c r="I371" s="1">
        <v>0.0</v>
      </c>
    </row>
    <row r="372">
      <c r="A372" s="2" t="s">
        <v>755</v>
      </c>
      <c r="B372" s="1" t="s">
        <v>756</v>
      </c>
      <c r="C372" s="1" t="s">
        <v>19</v>
      </c>
      <c r="D372" s="1" t="s">
        <v>20</v>
      </c>
      <c r="E372" s="1">
        <v>1.0</v>
      </c>
      <c r="F372" s="1">
        <v>1.0</v>
      </c>
      <c r="G372" s="1">
        <v>0.0</v>
      </c>
      <c r="H372" s="1">
        <v>0.0</v>
      </c>
      <c r="I372" s="1">
        <v>0.0</v>
      </c>
    </row>
    <row r="373">
      <c r="A373" s="2" t="s">
        <v>757</v>
      </c>
      <c r="B373" s="1" t="s">
        <v>758</v>
      </c>
      <c r="C373" s="1" t="s">
        <v>19</v>
      </c>
      <c r="D373" s="1" t="s">
        <v>20</v>
      </c>
      <c r="E373" s="1">
        <v>1.0</v>
      </c>
      <c r="F373" s="1">
        <v>0.0</v>
      </c>
      <c r="G373" s="1">
        <v>0.0</v>
      </c>
      <c r="H373" s="1">
        <v>1.0</v>
      </c>
      <c r="I373" s="1">
        <v>0.0</v>
      </c>
    </row>
    <row r="374">
      <c r="A374" s="2" t="s">
        <v>759</v>
      </c>
      <c r="B374" s="1" t="s">
        <v>760</v>
      </c>
      <c r="C374" s="1" t="s">
        <v>19</v>
      </c>
      <c r="D374" s="1" t="s">
        <v>20</v>
      </c>
      <c r="E374" s="1">
        <v>1.0</v>
      </c>
      <c r="F374" s="1">
        <v>1.0</v>
      </c>
      <c r="G374" s="1">
        <v>0.0</v>
      </c>
      <c r="H374" s="1">
        <v>1.0</v>
      </c>
      <c r="I374" s="1">
        <v>0.0</v>
      </c>
    </row>
    <row r="375">
      <c r="A375" s="2" t="s">
        <v>761</v>
      </c>
      <c r="B375" s="1" t="s">
        <v>715</v>
      </c>
      <c r="C375" s="1" t="s">
        <v>13</v>
      </c>
      <c r="D375" s="1" t="s">
        <v>14</v>
      </c>
    </row>
    <row r="376">
      <c r="A376" s="2" t="s">
        <v>762</v>
      </c>
      <c r="B376" s="1" t="s">
        <v>717</v>
      </c>
      <c r="C376" s="1" t="s">
        <v>13</v>
      </c>
      <c r="D376" s="1" t="s">
        <v>14</v>
      </c>
    </row>
    <row r="377">
      <c r="A377" s="2" t="s">
        <v>763</v>
      </c>
      <c r="B377" s="1" t="s">
        <v>764</v>
      </c>
      <c r="C377" s="1" t="s">
        <v>45</v>
      </c>
      <c r="D377" s="1" t="s">
        <v>113</v>
      </c>
    </row>
    <row r="378">
      <c r="A378" s="2" t="s">
        <v>765</v>
      </c>
      <c r="B378" s="1" t="s">
        <v>766</v>
      </c>
      <c r="C378" s="1" t="s">
        <v>19</v>
      </c>
      <c r="D378" s="1" t="s">
        <v>20</v>
      </c>
      <c r="E378" s="1">
        <v>1.0</v>
      </c>
      <c r="F378" s="1">
        <v>0.0</v>
      </c>
      <c r="G378" s="1">
        <v>0.0</v>
      </c>
      <c r="H378" s="1">
        <v>0.0</v>
      </c>
      <c r="I378" s="1">
        <v>1.0</v>
      </c>
    </row>
    <row r="379">
      <c r="A379" s="2" t="s">
        <v>767</v>
      </c>
      <c r="B379" s="1" t="s">
        <v>768</v>
      </c>
      <c r="C379" s="1" t="s">
        <v>19</v>
      </c>
      <c r="D379" s="1" t="s">
        <v>20</v>
      </c>
      <c r="E379" s="1">
        <v>1.0</v>
      </c>
      <c r="F379" s="1">
        <v>0.0</v>
      </c>
      <c r="G379" s="1">
        <v>0.0</v>
      </c>
      <c r="H379" s="1">
        <v>0.0</v>
      </c>
      <c r="I379" s="1">
        <v>1.0</v>
      </c>
    </row>
    <row r="380">
      <c r="A380" s="2" t="s">
        <v>769</v>
      </c>
      <c r="B380" s="1" t="s">
        <v>770</v>
      </c>
      <c r="C380" s="1" t="s">
        <v>19</v>
      </c>
      <c r="D380" s="1" t="s">
        <v>20</v>
      </c>
      <c r="E380" s="1">
        <v>0.0</v>
      </c>
    </row>
    <row r="381">
      <c r="A381" s="2" t="s">
        <v>771</v>
      </c>
      <c r="B381" s="1" t="s">
        <v>772</v>
      </c>
      <c r="C381" s="1" t="s">
        <v>23</v>
      </c>
      <c r="D381" s="1" t="s">
        <v>14</v>
      </c>
    </row>
    <row r="382">
      <c r="A382" s="2" t="s">
        <v>773</v>
      </c>
      <c r="B382" s="1" t="s">
        <v>774</v>
      </c>
      <c r="C382" s="1" t="s">
        <v>215</v>
      </c>
      <c r="D382" s="1" t="s">
        <v>775</v>
      </c>
      <c r="E382" s="1">
        <v>1.0</v>
      </c>
      <c r="F382" s="1">
        <v>1.0</v>
      </c>
      <c r="G382" s="1">
        <v>0.0</v>
      </c>
      <c r="H382" s="1">
        <v>0.0</v>
      </c>
      <c r="I382" s="1">
        <v>0.0</v>
      </c>
    </row>
    <row r="383">
      <c r="A383" s="2" t="s">
        <v>776</v>
      </c>
      <c r="B383" s="1" t="s">
        <v>777</v>
      </c>
      <c r="C383" s="1" t="s">
        <v>13</v>
      </c>
      <c r="D383" s="1" t="s">
        <v>14</v>
      </c>
    </row>
    <row r="384">
      <c r="A384" s="2" t="s">
        <v>778</v>
      </c>
      <c r="B384" s="1" t="s">
        <v>779</v>
      </c>
      <c r="C384" s="1" t="s">
        <v>19</v>
      </c>
      <c r="D384" s="1" t="s">
        <v>20</v>
      </c>
      <c r="E384" s="1">
        <v>1.0</v>
      </c>
      <c r="F384" s="1">
        <v>0.0</v>
      </c>
      <c r="G384" s="1">
        <v>0.0</v>
      </c>
      <c r="H384" s="1">
        <v>0.0</v>
      </c>
      <c r="I384" s="1">
        <v>0.0</v>
      </c>
    </row>
    <row r="385">
      <c r="A385" s="2" t="s">
        <v>780</v>
      </c>
      <c r="B385" s="1" t="s">
        <v>715</v>
      </c>
      <c r="C385" s="1" t="s">
        <v>13</v>
      </c>
      <c r="D385" s="1" t="s">
        <v>14</v>
      </c>
    </row>
    <row r="386">
      <c r="A386" s="2" t="s">
        <v>781</v>
      </c>
      <c r="B386" s="1" t="s">
        <v>717</v>
      </c>
      <c r="C386" s="1" t="s">
        <v>13</v>
      </c>
      <c r="D386" s="1" t="s">
        <v>14</v>
      </c>
    </row>
    <row r="387">
      <c r="A387" s="2" t="s">
        <v>782</v>
      </c>
      <c r="B387" s="1" t="s">
        <v>783</v>
      </c>
      <c r="C387" s="1" t="s">
        <v>19</v>
      </c>
      <c r="D387" s="1" t="s">
        <v>20</v>
      </c>
      <c r="E387" s="1">
        <v>1.0</v>
      </c>
      <c r="F387" s="1">
        <v>0.0</v>
      </c>
      <c r="G387" s="1">
        <v>0.0</v>
      </c>
      <c r="H387" s="1">
        <v>0.0</v>
      </c>
      <c r="I387" s="1">
        <v>0.0</v>
      </c>
    </row>
    <row r="388">
      <c r="A388" s="2" t="s">
        <v>784</v>
      </c>
      <c r="B388" s="1" t="s">
        <v>785</v>
      </c>
      <c r="C388" s="1" t="s">
        <v>13</v>
      </c>
      <c r="D388" s="1" t="s">
        <v>14</v>
      </c>
    </row>
    <row r="389">
      <c r="A389" s="2" t="s">
        <v>786</v>
      </c>
      <c r="B389" s="1" t="s">
        <v>787</v>
      </c>
      <c r="C389" s="1" t="s">
        <v>13</v>
      </c>
      <c r="D389" s="1" t="s">
        <v>14</v>
      </c>
    </row>
    <row r="390">
      <c r="A390" s="2" t="s">
        <v>788</v>
      </c>
      <c r="B390" s="1" t="s">
        <v>789</v>
      </c>
      <c r="C390" s="1" t="s">
        <v>19</v>
      </c>
      <c r="D390" s="1" t="s">
        <v>20</v>
      </c>
      <c r="E390" s="1">
        <v>0.0</v>
      </c>
    </row>
    <row r="391">
      <c r="A391" s="2" t="s">
        <v>790</v>
      </c>
      <c r="B391" s="1" t="s">
        <v>791</v>
      </c>
      <c r="C391" s="1" t="s">
        <v>13</v>
      </c>
      <c r="D391" s="1" t="s">
        <v>14</v>
      </c>
    </row>
    <row r="392">
      <c r="A392" s="2" t="s">
        <v>792</v>
      </c>
      <c r="B392" s="1" t="s">
        <v>793</v>
      </c>
      <c r="C392" s="1" t="s">
        <v>19</v>
      </c>
      <c r="D392" s="1" t="s">
        <v>20</v>
      </c>
      <c r="E392" s="1">
        <v>1.0</v>
      </c>
      <c r="F392" s="1">
        <v>0.0</v>
      </c>
      <c r="G392" s="1">
        <v>1.0</v>
      </c>
      <c r="H392" s="1">
        <v>1.0</v>
      </c>
      <c r="I392" s="1">
        <v>1.0</v>
      </c>
    </row>
    <row r="393">
      <c r="A393" s="2" t="s">
        <v>794</v>
      </c>
      <c r="B393" s="1" t="s">
        <v>795</v>
      </c>
      <c r="C393" s="1" t="s">
        <v>19</v>
      </c>
      <c r="D393" s="1" t="s">
        <v>20</v>
      </c>
      <c r="E393" s="1">
        <v>0.0</v>
      </c>
    </row>
    <row r="394">
      <c r="A394" s="2" t="s">
        <v>796</v>
      </c>
      <c r="B394" s="1" t="s">
        <v>797</v>
      </c>
      <c r="C394" s="1" t="s">
        <v>13</v>
      </c>
      <c r="D394" s="1" t="s">
        <v>14</v>
      </c>
    </row>
    <row r="395">
      <c r="A395" s="2" t="s">
        <v>798</v>
      </c>
      <c r="B395" s="1" t="s">
        <v>799</v>
      </c>
      <c r="C395" s="1" t="s">
        <v>19</v>
      </c>
      <c r="D395" s="1" t="s">
        <v>240</v>
      </c>
      <c r="E395" s="1">
        <v>1.0</v>
      </c>
      <c r="F395" s="1">
        <v>0.0</v>
      </c>
      <c r="G395" s="1">
        <v>1.0</v>
      </c>
      <c r="H395" s="1">
        <v>0.0</v>
      </c>
      <c r="I395" s="1">
        <v>0.0</v>
      </c>
    </row>
    <row r="396">
      <c r="A396" s="2" t="s">
        <v>800</v>
      </c>
      <c r="B396" s="1" t="s">
        <v>801</v>
      </c>
      <c r="C396" s="1" t="s">
        <v>19</v>
      </c>
      <c r="D396" s="1" t="s">
        <v>113</v>
      </c>
      <c r="E396" s="1">
        <v>0.0</v>
      </c>
    </row>
    <row r="397">
      <c r="A397" s="2" t="s">
        <v>802</v>
      </c>
      <c r="B397" s="1" t="s">
        <v>803</v>
      </c>
      <c r="C397" s="1" t="s">
        <v>19</v>
      </c>
      <c r="D397" s="1" t="s">
        <v>20</v>
      </c>
      <c r="E397" s="1">
        <v>0.0</v>
      </c>
    </row>
    <row r="398">
      <c r="A398" s="2" t="s">
        <v>804</v>
      </c>
      <c r="B398" s="3" t="s">
        <v>805</v>
      </c>
      <c r="C398" s="1" t="s">
        <v>19</v>
      </c>
      <c r="D398" s="1" t="s">
        <v>20</v>
      </c>
      <c r="E398" s="1">
        <v>1.0</v>
      </c>
      <c r="F398" s="1">
        <v>0.0</v>
      </c>
      <c r="G398" s="1">
        <v>0.0</v>
      </c>
      <c r="H398" s="1">
        <v>1.0</v>
      </c>
      <c r="I398" s="1">
        <v>0.0</v>
      </c>
    </row>
    <row r="399">
      <c r="A399" s="2" t="s">
        <v>806</v>
      </c>
      <c r="B399" s="1" t="s">
        <v>807</v>
      </c>
      <c r="C399" s="1" t="s">
        <v>19</v>
      </c>
      <c r="D399" s="1" t="s">
        <v>20</v>
      </c>
      <c r="E399" s="1">
        <v>1.0</v>
      </c>
      <c r="F399" s="1">
        <v>0.0</v>
      </c>
      <c r="G399" s="1">
        <v>0.0</v>
      </c>
      <c r="H399" s="1">
        <v>1.0</v>
      </c>
      <c r="I399" s="1">
        <v>0.0</v>
      </c>
    </row>
    <row r="400">
      <c r="A400" s="2" t="s">
        <v>808</v>
      </c>
      <c r="B400" s="1" t="s">
        <v>809</v>
      </c>
      <c r="C400" s="1" t="s">
        <v>19</v>
      </c>
      <c r="D400" s="1" t="s">
        <v>20</v>
      </c>
      <c r="E400" s="1">
        <v>1.0</v>
      </c>
      <c r="F400" s="1">
        <v>0.0</v>
      </c>
      <c r="G400" s="1">
        <v>0.0</v>
      </c>
      <c r="H400" s="1">
        <v>0.0</v>
      </c>
      <c r="I400" s="1">
        <v>0.0</v>
      </c>
    </row>
    <row r="401">
      <c r="A401" s="2" t="s">
        <v>810</v>
      </c>
      <c r="B401" s="1" t="s">
        <v>811</v>
      </c>
      <c r="C401" s="1" t="s">
        <v>19</v>
      </c>
      <c r="D401" s="1" t="s">
        <v>20</v>
      </c>
      <c r="E401" s="1">
        <v>0.0</v>
      </c>
    </row>
    <row r="402">
      <c r="A402" s="2" t="s">
        <v>812</v>
      </c>
      <c r="B402" s="1" t="s">
        <v>813</v>
      </c>
      <c r="C402" s="1" t="s">
        <v>19</v>
      </c>
      <c r="D402" s="1" t="s">
        <v>20</v>
      </c>
      <c r="E402" s="1">
        <v>1.0</v>
      </c>
      <c r="F402" s="1">
        <v>0.0</v>
      </c>
      <c r="G402" s="1">
        <v>0.0</v>
      </c>
      <c r="H402" s="1">
        <v>0.0</v>
      </c>
      <c r="I402" s="1">
        <v>0.0</v>
      </c>
    </row>
    <row r="403">
      <c r="A403" s="2" t="s">
        <v>814</v>
      </c>
      <c r="B403" s="1" t="s">
        <v>815</v>
      </c>
      <c r="C403" s="1" t="s">
        <v>13</v>
      </c>
      <c r="D403" s="1" t="s">
        <v>14</v>
      </c>
    </row>
    <row r="404">
      <c r="A404" s="2" t="s">
        <v>816</v>
      </c>
      <c r="B404" s="1" t="s">
        <v>817</v>
      </c>
      <c r="C404" s="1" t="s">
        <v>29</v>
      </c>
      <c r="D404" s="1" t="s">
        <v>245</v>
      </c>
      <c r="E404" s="1">
        <v>1.0</v>
      </c>
      <c r="F404" s="1">
        <v>0.0</v>
      </c>
      <c r="G404" s="1">
        <v>0.0</v>
      </c>
      <c r="H404" s="1">
        <v>1.0</v>
      </c>
      <c r="I404" s="1">
        <v>1.0</v>
      </c>
    </row>
    <row r="405">
      <c r="A405" s="2" t="s">
        <v>818</v>
      </c>
      <c r="B405" s="1" t="s">
        <v>819</v>
      </c>
      <c r="C405" s="1" t="s">
        <v>13</v>
      </c>
      <c r="D405" s="1" t="s">
        <v>14</v>
      </c>
    </row>
    <row r="406">
      <c r="A406" s="2" t="s">
        <v>820</v>
      </c>
      <c r="B406" s="1" t="s">
        <v>821</v>
      </c>
      <c r="C406" s="1" t="s">
        <v>13</v>
      </c>
      <c r="D406" s="1" t="s">
        <v>14</v>
      </c>
    </row>
    <row r="407">
      <c r="A407" s="2" t="s">
        <v>822</v>
      </c>
      <c r="B407" s="1" t="s">
        <v>823</v>
      </c>
      <c r="C407" s="1" t="s">
        <v>13</v>
      </c>
      <c r="D407" s="1" t="s">
        <v>14</v>
      </c>
    </row>
    <row r="408">
      <c r="A408" s="2" t="s">
        <v>824</v>
      </c>
      <c r="B408" s="1" t="s">
        <v>825</v>
      </c>
      <c r="C408" s="1" t="s">
        <v>13</v>
      </c>
      <c r="D408" s="1" t="s">
        <v>14</v>
      </c>
    </row>
    <row r="409">
      <c r="A409" s="2" t="s">
        <v>826</v>
      </c>
      <c r="B409" s="1" t="s">
        <v>827</v>
      </c>
      <c r="C409" s="1" t="s">
        <v>13</v>
      </c>
      <c r="D409" s="1" t="s">
        <v>14</v>
      </c>
    </row>
    <row r="410">
      <c r="A410" s="2" t="s">
        <v>828</v>
      </c>
      <c r="B410" s="1" t="s">
        <v>829</v>
      </c>
      <c r="C410" s="1" t="s">
        <v>29</v>
      </c>
      <c r="D410" s="1" t="s">
        <v>130</v>
      </c>
      <c r="E410" s="1">
        <v>0.0</v>
      </c>
    </row>
    <row r="411">
      <c r="A411" s="2" t="s">
        <v>830</v>
      </c>
      <c r="B411" s="1" t="s">
        <v>831</v>
      </c>
      <c r="C411" s="1" t="s">
        <v>19</v>
      </c>
      <c r="D411" s="1" t="s">
        <v>20</v>
      </c>
      <c r="E411" s="1">
        <v>1.0</v>
      </c>
      <c r="F411" s="1">
        <v>1.0</v>
      </c>
      <c r="G411" s="1">
        <v>0.0</v>
      </c>
      <c r="H411" s="1">
        <v>0.0</v>
      </c>
      <c r="I411" s="1">
        <v>0.0</v>
      </c>
    </row>
    <row r="412">
      <c r="A412" s="2" t="s">
        <v>832</v>
      </c>
      <c r="B412" s="1" t="s">
        <v>833</v>
      </c>
      <c r="C412" s="1" t="s">
        <v>19</v>
      </c>
      <c r="D412" s="1" t="s">
        <v>20</v>
      </c>
      <c r="E412" s="1">
        <v>0.0</v>
      </c>
    </row>
    <row r="413">
      <c r="A413" s="2" t="s">
        <v>834</v>
      </c>
      <c r="B413" s="1" t="s">
        <v>835</v>
      </c>
      <c r="C413" s="1" t="s">
        <v>19</v>
      </c>
      <c r="D413" s="1" t="s">
        <v>20</v>
      </c>
      <c r="E413" s="1">
        <v>1.0</v>
      </c>
      <c r="F413" s="1">
        <v>0.0</v>
      </c>
      <c r="G413" s="1">
        <v>0.0</v>
      </c>
      <c r="H413" s="1">
        <v>1.0</v>
      </c>
      <c r="I413" s="1">
        <v>0.0</v>
      </c>
    </row>
    <row r="414">
      <c r="A414" s="2" t="s">
        <v>836</v>
      </c>
      <c r="B414" s="1" t="s">
        <v>837</v>
      </c>
      <c r="C414" s="1" t="s">
        <v>13</v>
      </c>
      <c r="D414" s="1" t="s">
        <v>14</v>
      </c>
    </row>
    <row r="415">
      <c r="A415" s="2" t="s">
        <v>838</v>
      </c>
      <c r="B415" s="1" t="s">
        <v>839</v>
      </c>
      <c r="C415" s="1" t="s">
        <v>19</v>
      </c>
      <c r="D415" s="1" t="s">
        <v>20</v>
      </c>
      <c r="E415" s="1">
        <v>1.0</v>
      </c>
      <c r="F415" s="1">
        <v>0.0</v>
      </c>
      <c r="G415" s="1">
        <v>0.0</v>
      </c>
      <c r="H415" s="1">
        <v>0.0</v>
      </c>
      <c r="I415" s="1">
        <v>1.0</v>
      </c>
    </row>
    <row r="416">
      <c r="A416" s="2" t="s">
        <v>840</v>
      </c>
      <c r="B416" s="1" t="s">
        <v>841</v>
      </c>
      <c r="C416" s="1" t="s">
        <v>19</v>
      </c>
      <c r="D416" s="1" t="s">
        <v>20</v>
      </c>
      <c r="E416" s="1">
        <v>1.0</v>
      </c>
      <c r="F416" s="1">
        <v>1.0</v>
      </c>
      <c r="G416" s="1">
        <v>0.0</v>
      </c>
      <c r="H416" s="1">
        <v>0.0</v>
      </c>
      <c r="I416" s="1">
        <v>0.0</v>
      </c>
    </row>
    <row r="417">
      <c r="A417" s="2" t="s">
        <v>842</v>
      </c>
      <c r="B417" s="1" t="s">
        <v>843</v>
      </c>
      <c r="C417" s="1" t="s">
        <v>29</v>
      </c>
      <c r="D417" s="1" t="s">
        <v>130</v>
      </c>
      <c r="E417" s="1">
        <v>0.0</v>
      </c>
    </row>
    <row r="418">
      <c r="A418" s="2" t="s">
        <v>844</v>
      </c>
      <c r="B418" s="1" t="s">
        <v>845</v>
      </c>
      <c r="C418" s="1" t="s">
        <v>13</v>
      </c>
      <c r="D418" s="1" t="s">
        <v>14</v>
      </c>
    </row>
    <row r="419">
      <c r="A419" s="2" t="s">
        <v>846</v>
      </c>
      <c r="B419" s="1" t="s">
        <v>847</v>
      </c>
      <c r="C419" s="1" t="s">
        <v>13</v>
      </c>
      <c r="D419" s="1" t="s">
        <v>14</v>
      </c>
    </row>
    <row r="420">
      <c r="A420" s="2" t="s">
        <v>848</v>
      </c>
      <c r="B420" s="1" t="s">
        <v>849</v>
      </c>
      <c r="C420" s="1" t="s">
        <v>13</v>
      </c>
      <c r="D420" s="1" t="s">
        <v>14</v>
      </c>
    </row>
    <row r="421">
      <c r="A421" s="2" t="s">
        <v>850</v>
      </c>
      <c r="B421" s="1" t="s">
        <v>851</v>
      </c>
      <c r="C421" s="1" t="s">
        <v>13</v>
      </c>
      <c r="D421" s="1" t="s">
        <v>14</v>
      </c>
    </row>
    <row r="422">
      <c r="A422" s="2" t="s">
        <v>852</v>
      </c>
      <c r="B422" s="1" t="s">
        <v>853</v>
      </c>
      <c r="C422" s="1" t="s">
        <v>13</v>
      </c>
      <c r="D422" s="1" t="s">
        <v>14</v>
      </c>
    </row>
    <row r="423">
      <c r="A423" s="2" t="s">
        <v>854</v>
      </c>
      <c r="B423" s="1" t="s">
        <v>855</v>
      </c>
      <c r="C423" s="1" t="s">
        <v>13</v>
      </c>
      <c r="D423" s="1" t="s">
        <v>14</v>
      </c>
    </row>
    <row r="424">
      <c r="A424" s="2" t="s">
        <v>856</v>
      </c>
      <c r="B424" s="1" t="s">
        <v>857</v>
      </c>
      <c r="C424" s="1" t="s">
        <v>13</v>
      </c>
      <c r="D424" s="1" t="s">
        <v>14</v>
      </c>
    </row>
    <row r="425">
      <c r="A425" s="2" t="s">
        <v>858</v>
      </c>
      <c r="B425" s="1" t="s">
        <v>859</v>
      </c>
      <c r="C425" s="1" t="s">
        <v>13</v>
      </c>
      <c r="D425" s="1" t="s">
        <v>14</v>
      </c>
    </row>
    <row r="426">
      <c r="A426" s="2" t="s">
        <v>860</v>
      </c>
      <c r="B426" s="1" t="s">
        <v>861</v>
      </c>
      <c r="C426" s="1" t="s">
        <v>13</v>
      </c>
      <c r="D426" s="1" t="s">
        <v>14</v>
      </c>
    </row>
    <row r="427">
      <c r="A427" s="2" t="s">
        <v>862</v>
      </c>
      <c r="B427" s="1" t="s">
        <v>863</v>
      </c>
      <c r="C427" s="1" t="s">
        <v>13</v>
      </c>
      <c r="D427" s="1" t="s">
        <v>14</v>
      </c>
    </row>
    <row r="428">
      <c r="A428" s="2" t="s">
        <v>864</v>
      </c>
      <c r="B428" s="1" t="s">
        <v>865</v>
      </c>
      <c r="C428" s="1" t="s">
        <v>19</v>
      </c>
      <c r="D428" s="1" t="s">
        <v>20</v>
      </c>
      <c r="E428" s="1">
        <v>1.0</v>
      </c>
      <c r="F428" s="1">
        <v>0.0</v>
      </c>
      <c r="G428" s="1">
        <v>0.0</v>
      </c>
      <c r="H428" s="1">
        <v>1.0</v>
      </c>
      <c r="I428" s="1">
        <v>0.0</v>
      </c>
    </row>
    <row r="429">
      <c r="A429" s="2" t="s">
        <v>866</v>
      </c>
      <c r="B429" s="1" t="s">
        <v>867</v>
      </c>
      <c r="C429" s="1" t="s">
        <v>19</v>
      </c>
      <c r="D429" s="1" t="s">
        <v>20</v>
      </c>
      <c r="E429" s="1">
        <v>1.0</v>
      </c>
      <c r="F429" s="1">
        <v>0.0</v>
      </c>
      <c r="G429" s="1">
        <v>0.0</v>
      </c>
      <c r="H429" s="1">
        <v>1.0</v>
      </c>
      <c r="I429" s="1">
        <v>0.0</v>
      </c>
    </row>
    <row r="430">
      <c r="A430" s="2" t="s">
        <v>868</v>
      </c>
      <c r="B430" s="1" t="s">
        <v>869</v>
      </c>
      <c r="C430" s="1" t="s">
        <v>13</v>
      </c>
      <c r="D430" s="1" t="s">
        <v>14</v>
      </c>
    </row>
    <row r="431">
      <c r="A431" s="2" t="s">
        <v>870</v>
      </c>
      <c r="B431" s="1" t="s">
        <v>871</v>
      </c>
      <c r="C431" s="1" t="s">
        <v>13</v>
      </c>
      <c r="D431" s="1" t="s">
        <v>14</v>
      </c>
    </row>
    <row r="432">
      <c r="A432" s="2" t="s">
        <v>872</v>
      </c>
      <c r="B432" s="1" t="s">
        <v>873</v>
      </c>
      <c r="C432" s="1" t="s">
        <v>13</v>
      </c>
      <c r="D432" s="1" t="s">
        <v>14</v>
      </c>
    </row>
    <row r="433">
      <c r="A433" s="2" t="s">
        <v>874</v>
      </c>
      <c r="B433" s="1" t="s">
        <v>875</v>
      </c>
      <c r="C433" s="1" t="s">
        <v>13</v>
      </c>
      <c r="D433" s="1" t="s">
        <v>14</v>
      </c>
    </row>
    <row r="434">
      <c r="A434" s="2" t="s">
        <v>876</v>
      </c>
      <c r="B434" s="1" t="s">
        <v>877</v>
      </c>
      <c r="C434" s="1" t="s">
        <v>19</v>
      </c>
      <c r="D434" s="1" t="s">
        <v>20</v>
      </c>
      <c r="E434" s="1">
        <v>1.0</v>
      </c>
      <c r="F434" s="1">
        <v>0.0</v>
      </c>
      <c r="G434" s="1">
        <v>0.0</v>
      </c>
      <c r="H434" s="1">
        <v>1.0</v>
      </c>
      <c r="I434" s="1">
        <v>1.0</v>
      </c>
    </row>
    <row r="435">
      <c r="A435" s="2" t="s">
        <v>878</v>
      </c>
      <c r="B435" s="1" t="s">
        <v>879</v>
      </c>
      <c r="C435" s="1" t="s">
        <v>13</v>
      </c>
      <c r="D435" s="1" t="s">
        <v>14</v>
      </c>
    </row>
    <row r="436">
      <c r="A436" s="2" t="s">
        <v>880</v>
      </c>
      <c r="B436" s="1" t="s">
        <v>881</v>
      </c>
      <c r="C436" s="1" t="s">
        <v>19</v>
      </c>
      <c r="D436" s="1" t="s">
        <v>20</v>
      </c>
      <c r="E436" s="1">
        <v>1.0</v>
      </c>
      <c r="F436" s="1">
        <v>1.0</v>
      </c>
      <c r="G436" s="1">
        <v>0.0</v>
      </c>
      <c r="H436" s="1">
        <v>0.0</v>
      </c>
      <c r="I436" s="1">
        <v>0.0</v>
      </c>
    </row>
    <row r="437">
      <c r="A437" s="2" t="s">
        <v>882</v>
      </c>
      <c r="B437" s="1" t="s">
        <v>883</v>
      </c>
      <c r="C437" s="1" t="s">
        <v>19</v>
      </c>
      <c r="D437" s="1" t="s">
        <v>20</v>
      </c>
      <c r="E437" s="1">
        <v>1.0</v>
      </c>
      <c r="F437" s="1">
        <v>0.0</v>
      </c>
      <c r="G437" s="1">
        <v>0.0</v>
      </c>
      <c r="H437" s="1">
        <v>0.0</v>
      </c>
      <c r="I437" s="1">
        <v>0.0</v>
      </c>
    </row>
    <row r="438">
      <c r="A438" s="2" t="s">
        <v>884</v>
      </c>
      <c r="B438" s="1" t="s">
        <v>885</v>
      </c>
      <c r="C438" s="1" t="s">
        <v>13</v>
      </c>
      <c r="D438" s="1" t="s">
        <v>14</v>
      </c>
    </row>
    <row r="439">
      <c r="A439" s="2" t="s">
        <v>886</v>
      </c>
      <c r="B439" s="1" t="s">
        <v>887</v>
      </c>
      <c r="C439" s="1" t="s">
        <v>19</v>
      </c>
      <c r="D439" s="1" t="s">
        <v>20</v>
      </c>
      <c r="E439" s="1">
        <v>1.0</v>
      </c>
      <c r="F439" s="1">
        <v>0.0</v>
      </c>
      <c r="G439" s="1">
        <v>0.0</v>
      </c>
      <c r="H439" s="1">
        <v>1.0</v>
      </c>
      <c r="I439" s="1">
        <v>1.0</v>
      </c>
    </row>
    <row r="440">
      <c r="A440" s="2" t="s">
        <v>888</v>
      </c>
      <c r="B440" s="1" t="s">
        <v>889</v>
      </c>
      <c r="C440" s="1" t="s">
        <v>13</v>
      </c>
      <c r="D440" s="1" t="s">
        <v>14</v>
      </c>
    </row>
    <row r="441">
      <c r="A441" s="2" t="s">
        <v>890</v>
      </c>
      <c r="B441" s="1" t="s">
        <v>891</v>
      </c>
      <c r="C441" s="1" t="s">
        <v>13</v>
      </c>
      <c r="D441" s="1" t="s">
        <v>14</v>
      </c>
    </row>
    <row r="442">
      <c r="A442" s="2" t="s">
        <v>892</v>
      </c>
      <c r="B442" s="1" t="s">
        <v>893</v>
      </c>
      <c r="C442" s="1" t="s">
        <v>19</v>
      </c>
      <c r="D442" s="1" t="s">
        <v>20</v>
      </c>
      <c r="E442" s="1">
        <v>1.0</v>
      </c>
      <c r="F442" s="1">
        <v>1.0</v>
      </c>
      <c r="G442" s="1">
        <v>0.0</v>
      </c>
      <c r="H442" s="1">
        <v>0.0</v>
      </c>
      <c r="I442" s="1">
        <v>0.0</v>
      </c>
    </row>
    <row r="443">
      <c r="A443" s="2" t="s">
        <v>894</v>
      </c>
      <c r="B443" s="1" t="s">
        <v>895</v>
      </c>
      <c r="C443" s="1" t="s">
        <v>13</v>
      </c>
      <c r="D443" s="1" t="s">
        <v>14</v>
      </c>
    </row>
    <row r="444">
      <c r="A444" s="2" t="s">
        <v>896</v>
      </c>
      <c r="B444" s="1" t="s">
        <v>897</v>
      </c>
      <c r="C444" s="1" t="s">
        <v>13</v>
      </c>
      <c r="D444" s="1" t="s">
        <v>14</v>
      </c>
    </row>
    <row r="445">
      <c r="A445" s="2" t="s">
        <v>898</v>
      </c>
      <c r="B445" s="1" t="s">
        <v>899</v>
      </c>
      <c r="C445" s="1" t="s">
        <v>13</v>
      </c>
      <c r="D445" s="1" t="s">
        <v>14</v>
      </c>
    </row>
    <row r="446">
      <c r="A446" s="2" t="s">
        <v>900</v>
      </c>
      <c r="B446" s="1" t="s">
        <v>901</v>
      </c>
      <c r="C446" s="1" t="s">
        <v>13</v>
      </c>
      <c r="D446" s="1" t="s">
        <v>14</v>
      </c>
    </row>
    <row r="447">
      <c r="A447" s="2" t="s">
        <v>902</v>
      </c>
      <c r="B447" s="1" t="s">
        <v>903</v>
      </c>
      <c r="C447" s="1" t="s">
        <v>13</v>
      </c>
      <c r="D447" s="1" t="s">
        <v>14</v>
      </c>
    </row>
    <row r="448">
      <c r="A448" s="2" t="s">
        <v>904</v>
      </c>
      <c r="B448" s="1" t="s">
        <v>905</v>
      </c>
      <c r="C448" s="1" t="s">
        <v>13</v>
      </c>
      <c r="D448" s="1" t="s">
        <v>14</v>
      </c>
    </row>
    <row r="449">
      <c r="A449" s="2" t="s">
        <v>906</v>
      </c>
      <c r="B449" s="1" t="s">
        <v>907</v>
      </c>
      <c r="C449" s="1" t="s">
        <v>19</v>
      </c>
      <c r="D449" s="1" t="s">
        <v>20</v>
      </c>
      <c r="E449" s="1">
        <v>1.0</v>
      </c>
      <c r="F449" s="1">
        <v>0.0</v>
      </c>
      <c r="G449" s="1">
        <v>0.0</v>
      </c>
      <c r="H449" s="1">
        <v>0.0</v>
      </c>
      <c r="I449" s="1">
        <v>0.0</v>
      </c>
    </row>
    <row r="450">
      <c r="A450" s="2" t="s">
        <v>908</v>
      </c>
      <c r="B450" s="1" t="s">
        <v>909</v>
      </c>
      <c r="C450" s="1" t="s">
        <v>13</v>
      </c>
      <c r="D450" s="1" t="s">
        <v>14</v>
      </c>
    </row>
    <row r="451">
      <c r="A451" s="2" t="s">
        <v>910</v>
      </c>
      <c r="B451" s="1" t="s">
        <v>911</v>
      </c>
      <c r="C451" s="1" t="s">
        <v>13</v>
      </c>
      <c r="D451" s="1" t="s">
        <v>14</v>
      </c>
    </row>
    <row r="452">
      <c r="A452" s="2" t="s">
        <v>912</v>
      </c>
      <c r="B452" s="1" t="s">
        <v>913</v>
      </c>
      <c r="C452" s="1" t="s">
        <v>13</v>
      </c>
      <c r="D452" s="1" t="s">
        <v>14</v>
      </c>
    </row>
    <row r="453">
      <c r="A453" s="2" t="s">
        <v>914</v>
      </c>
      <c r="B453" s="1" t="s">
        <v>915</v>
      </c>
      <c r="C453" s="1" t="s">
        <v>13</v>
      </c>
      <c r="D453" s="1" t="s">
        <v>14</v>
      </c>
    </row>
    <row r="454">
      <c r="A454" s="2" t="s">
        <v>916</v>
      </c>
      <c r="B454" s="1" t="s">
        <v>917</v>
      </c>
      <c r="C454" s="1" t="s">
        <v>19</v>
      </c>
      <c r="D454" s="1" t="s">
        <v>20</v>
      </c>
      <c r="E454" s="1">
        <v>1.0</v>
      </c>
      <c r="F454" s="1">
        <v>0.0</v>
      </c>
      <c r="G454" s="1">
        <v>0.0</v>
      </c>
      <c r="H454" s="1">
        <v>1.0</v>
      </c>
      <c r="I454" s="1">
        <v>0.0</v>
      </c>
    </row>
    <row r="455">
      <c r="A455" s="2" t="s">
        <v>918</v>
      </c>
      <c r="B455" s="1" t="s">
        <v>919</v>
      </c>
      <c r="C455" s="1" t="s">
        <v>29</v>
      </c>
      <c r="D455" s="1" t="s">
        <v>245</v>
      </c>
      <c r="E455" s="1">
        <v>1.0</v>
      </c>
      <c r="F455" s="1">
        <v>0.0</v>
      </c>
      <c r="G455" s="1">
        <v>0.0</v>
      </c>
      <c r="H455" s="1">
        <v>0.0</v>
      </c>
      <c r="I455" s="1">
        <v>0.0</v>
      </c>
    </row>
    <row r="456">
      <c r="A456" s="2" t="s">
        <v>920</v>
      </c>
      <c r="B456" s="1" t="s">
        <v>921</v>
      </c>
      <c r="C456" s="1" t="s">
        <v>13</v>
      </c>
      <c r="D456" s="1" t="s">
        <v>14</v>
      </c>
    </row>
    <row r="457">
      <c r="A457" s="2" t="s">
        <v>922</v>
      </c>
      <c r="B457" s="1" t="s">
        <v>923</v>
      </c>
      <c r="C457" s="1" t="s">
        <v>13</v>
      </c>
      <c r="D457" s="1" t="s">
        <v>14</v>
      </c>
    </row>
    <row r="458">
      <c r="A458" s="2" t="s">
        <v>924</v>
      </c>
      <c r="B458" s="1" t="s">
        <v>925</v>
      </c>
      <c r="C458" s="1" t="s">
        <v>29</v>
      </c>
      <c r="D458" s="1" t="s">
        <v>926</v>
      </c>
      <c r="E458" s="1">
        <v>0.0</v>
      </c>
    </row>
    <row r="459">
      <c r="A459" s="2" t="s">
        <v>927</v>
      </c>
      <c r="B459" s="1" t="s">
        <v>928</v>
      </c>
      <c r="C459" s="1" t="s">
        <v>13</v>
      </c>
      <c r="D459" s="1" t="s">
        <v>14</v>
      </c>
    </row>
    <row r="460">
      <c r="A460" s="2" t="s">
        <v>929</v>
      </c>
      <c r="B460" s="1" t="s">
        <v>930</v>
      </c>
      <c r="C460" s="1" t="s">
        <v>19</v>
      </c>
      <c r="D460" s="1" t="s">
        <v>20</v>
      </c>
      <c r="E460" s="1">
        <v>1.0</v>
      </c>
      <c r="F460" s="1">
        <v>1.0</v>
      </c>
      <c r="G460" s="1">
        <v>0.0</v>
      </c>
      <c r="H460" s="1">
        <v>0.0</v>
      </c>
      <c r="I460" s="1">
        <v>0.0</v>
      </c>
    </row>
    <row r="461">
      <c r="A461" s="2" t="s">
        <v>931</v>
      </c>
      <c r="B461" s="1" t="s">
        <v>932</v>
      </c>
      <c r="C461" s="1" t="s">
        <v>29</v>
      </c>
      <c r="D461" s="1" t="s">
        <v>130</v>
      </c>
      <c r="E461" s="1">
        <v>0.0</v>
      </c>
    </row>
    <row r="462">
      <c r="A462" s="2" t="s">
        <v>933</v>
      </c>
      <c r="B462" s="1" t="s">
        <v>934</v>
      </c>
      <c r="C462" s="1" t="s">
        <v>23</v>
      </c>
      <c r="D462" s="1" t="s">
        <v>67</v>
      </c>
    </row>
    <row r="463">
      <c r="A463" s="2" t="s">
        <v>935</v>
      </c>
      <c r="B463" s="1" t="s">
        <v>936</v>
      </c>
      <c r="C463" s="1" t="s">
        <v>19</v>
      </c>
      <c r="D463" s="1" t="s">
        <v>20</v>
      </c>
      <c r="E463" s="1">
        <v>0.0</v>
      </c>
    </row>
    <row r="464">
      <c r="A464" s="2" t="s">
        <v>937</v>
      </c>
      <c r="B464" s="1" t="s">
        <v>938</v>
      </c>
      <c r="C464" s="1" t="s">
        <v>29</v>
      </c>
      <c r="D464" s="1" t="s">
        <v>30</v>
      </c>
      <c r="E464" s="1">
        <v>1.0</v>
      </c>
      <c r="F464" s="1">
        <v>1.0</v>
      </c>
      <c r="G464" s="1">
        <v>1.0</v>
      </c>
      <c r="H464" s="1">
        <v>0.0</v>
      </c>
      <c r="I464" s="1">
        <v>0.0</v>
      </c>
    </row>
    <row r="465">
      <c r="A465" s="2" t="s">
        <v>939</v>
      </c>
      <c r="B465" s="1" t="s">
        <v>940</v>
      </c>
      <c r="C465" s="1" t="s">
        <v>29</v>
      </c>
      <c r="D465" s="1" t="s">
        <v>30</v>
      </c>
      <c r="E465" s="1">
        <v>0.0</v>
      </c>
    </row>
    <row r="466">
      <c r="A466" s="2" t="s">
        <v>941</v>
      </c>
      <c r="B466" s="1" t="s">
        <v>942</v>
      </c>
      <c r="C466" s="1" t="s">
        <v>13</v>
      </c>
      <c r="D466" s="1" t="s">
        <v>14</v>
      </c>
    </row>
    <row r="467">
      <c r="A467" s="2" t="s">
        <v>943</v>
      </c>
      <c r="B467" s="1" t="s">
        <v>944</v>
      </c>
      <c r="C467" s="1" t="s">
        <v>19</v>
      </c>
      <c r="D467" s="1" t="s">
        <v>20</v>
      </c>
      <c r="E467" s="1">
        <v>1.0</v>
      </c>
      <c r="F467" s="1">
        <v>1.0</v>
      </c>
      <c r="G467" s="1">
        <v>0.0</v>
      </c>
      <c r="H467" s="1">
        <v>0.0</v>
      </c>
      <c r="I467" s="1">
        <v>0.0</v>
      </c>
    </row>
    <row r="468">
      <c r="A468" s="2" t="s">
        <v>945</v>
      </c>
      <c r="B468" s="1" t="s">
        <v>946</v>
      </c>
      <c r="C468" s="1" t="s">
        <v>19</v>
      </c>
      <c r="D468" s="1" t="s">
        <v>20</v>
      </c>
      <c r="E468" s="1">
        <v>0.0</v>
      </c>
    </row>
    <row r="469">
      <c r="A469" s="2" t="s">
        <v>947</v>
      </c>
      <c r="B469" s="1" t="s">
        <v>948</v>
      </c>
      <c r="C469" s="1" t="s">
        <v>13</v>
      </c>
      <c r="D469" s="1" t="s">
        <v>14</v>
      </c>
    </row>
    <row r="470">
      <c r="A470" s="2" t="s">
        <v>949</v>
      </c>
      <c r="B470" s="1" t="s">
        <v>950</v>
      </c>
      <c r="C470" s="1" t="s">
        <v>19</v>
      </c>
      <c r="D470" s="1" t="s">
        <v>20</v>
      </c>
      <c r="E470" s="1">
        <v>0.0</v>
      </c>
    </row>
    <row r="471">
      <c r="A471" s="2" t="s">
        <v>951</v>
      </c>
      <c r="B471" s="1" t="s">
        <v>952</v>
      </c>
      <c r="C471" s="1" t="s">
        <v>13</v>
      </c>
      <c r="D471" s="1" t="s">
        <v>14</v>
      </c>
    </row>
    <row r="472">
      <c r="A472" s="2" t="s">
        <v>953</v>
      </c>
      <c r="B472" s="1" t="s">
        <v>954</v>
      </c>
      <c r="C472" s="1" t="s">
        <v>955</v>
      </c>
      <c r="D472" s="1" t="s">
        <v>20</v>
      </c>
      <c r="E472" s="1">
        <v>1.0</v>
      </c>
      <c r="F472" s="1">
        <v>0.0</v>
      </c>
      <c r="G472" s="1">
        <v>0.0</v>
      </c>
      <c r="H472" s="1">
        <v>0.0</v>
      </c>
      <c r="I472" s="1">
        <v>1.0</v>
      </c>
    </row>
    <row r="473">
      <c r="A473" s="2" t="s">
        <v>956</v>
      </c>
      <c r="B473" s="1" t="s">
        <v>957</v>
      </c>
      <c r="C473" s="1" t="s">
        <v>13</v>
      </c>
      <c r="D473" s="1" t="s">
        <v>14</v>
      </c>
    </row>
    <row r="474">
      <c r="A474" s="2" t="s">
        <v>958</v>
      </c>
      <c r="B474" s="3" t="s">
        <v>959</v>
      </c>
      <c r="C474" s="1" t="s">
        <v>29</v>
      </c>
      <c r="D474" s="1" t="s">
        <v>245</v>
      </c>
      <c r="E474" s="1">
        <v>1.0</v>
      </c>
      <c r="F474" s="1">
        <v>0.0</v>
      </c>
      <c r="G474" s="1">
        <v>0.0</v>
      </c>
      <c r="H474" s="1">
        <v>0.0</v>
      </c>
      <c r="I474" s="1">
        <v>0.0</v>
      </c>
    </row>
    <row r="475">
      <c r="A475" s="2" t="s">
        <v>960</v>
      </c>
      <c r="B475" s="1" t="s">
        <v>961</v>
      </c>
      <c r="C475" s="1" t="s">
        <v>13</v>
      </c>
      <c r="D475" s="1" t="s">
        <v>14</v>
      </c>
    </row>
    <row r="476">
      <c r="A476" s="2" t="s">
        <v>962</v>
      </c>
      <c r="B476" s="1" t="s">
        <v>963</v>
      </c>
      <c r="C476" s="1" t="s">
        <v>13</v>
      </c>
      <c r="D476" s="1" t="s">
        <v>14</v>
      </c>
    </row>
    <row r="477">
      <c r="A477" s="2" t="s">
        <v>964</v>
      </c>
      <c r="B477" s="1" t="s">
        <v>965</v>
      </c>
      <c r="C477" s="1" t="s">
        <v>215</v>
      </c>
      <c r="D477" s="1" t="s">
        <v>113</v>
      </c>
      <c r="E477" s="1">
        <v>1.0</v>
      </c>
      <c r="F477" s="1">
        <v>0.0</v>
      </c>
      <c r="G477" s="1">
        <v>0.0</v>
      </c>
      <c r="H477" s="1">
        <v>1.0</v>
      </c>
      <c r="I477" s="1">
        <v>1.0</v>
      </c>
    </row>
    <row r="478">
      <c r="A478" s="2" t="s">
        <v>966</v>
      </c>
      <c r="B478" s="1" t="s">
        <v>967</v>
      </c>
      <c r="C478" s="1" t="s">
        <v>19</v>
      </c>
      <c r="D478" s="1" t="s">
        <v>130</v>
      </c>
      <c r="E478" s="1">
        <v>0.0</v>
      </c>
    </row>
    <row r="479">
      <c r="A479" s="2" t="s">
        <v>968</v>
      </c>
      <c r="B479" s="1" t="s">
        <v>969</v>
      </c>
      <c r="C479" s="1" t="s">
        <v>13</v>
      </c>
      <c r="D479" s="1" t="s">
        <v>14</v>
      </c>
    </row>
    <row r="480">
      <c r="A480" s="2" t="s">
        <v>970</v>
      </c>
      <c r="B480" s="1" t="s">
        <v>971</v>
      </c>
      <c r="C480" s="1" t="s">
        <v>13</v>
      </c>
      <c r="D480" s="1" t="s">
        <v>14</v>
      </c>
    </row>
    <row r="481">
      <c r="A481" s="2" t="s">
        <v>972</v>
      </c>
      <c r="B481" s="1" t="s">
        <v>973</v>
      </c>
      <c r="C481" s="1" t="s">
        <v>13</v>
      </c>
      <c r="D481" s="1" t="s">
        <v>14</v>
      </c>
    </row>
    <row r="482">
      <c r="A482" s="2" t="s">
        <v>974</v>
      </c>
      <c r="B482" s="1" t="s">
        <v>975</v>
      </c>
      <c r="C482" s="1" t="s">
        <v>13</v>
      </c>
      <c r="D482" s="1" t="s">
        <v>14</v>
      </c>
    </row>
    <row r="483">
      <c r="A483" s="2" t="s">
        <v>976</v>
      </c>
      <c r="B483" s="1" t="s">
        <v>977</v>
      </c>
      <c r="C483" s="1" t="s">
        <v>13</v>
      </c>
      <c r="D483" s="1" t="s">
        <v>14</v>
      </c>
    </row>
    <row r="484">
      <c r="A484" s="2" t="s">
        <v>978</v>
      </c>
      <c r="B484" s="1" t="s">
        <v>979</v>
      </c>
      <c r="C484" s="1" t="s">
        <v>13</v>
      </c>
      <c r="D484" s="1" t="s">
        <v>14</v>
      </c>
    </row>
    <row r="485">
      <c r="A485" s="2" t="s">
        <v>980</v>
      </c>
      <c r="B485" s="1" t="s">
        <v>981</v>
      </c>
      <c r="C485" s="1" t="s">
        <v>13</v>
      </c>
      <c r="D485" s="1" t="s">
        <v>14</v>
      </c>
    </row>
    <row r="486">
      <c r="A486" s="2" t="s">
        <v>982</v>
      </c>
      <c r="B486" s="1" t="s">
        <v>983</v>
      </c>
      <c r="C486" s="1" t="s">
        <v>19</v>
      </c>
      <c r="D486" s="1" t="s">
        <v>20</v>
      </c>
      <c r="E486" s="1">
        <v>1.0</v>
      </c>
      <c r="F486" s="1">
        <v>0.0</v>
      </c>
      <c r="G486" s="1">
        <v>0.0</v>
      </c>
      <c r="H486" s="1">
        <v>0.0</v>
      </c>
      <c r="I486" s="1">
        <v>0.0</v>
      </c>
    </row>
    <row r="487">
      <c r="A487" s="2" t="s">
        <v>984</v>
      </c>
      <c r="B487" s="1" t="s">
        <v>985</v>
      </c>
      <c r="C487" s="1" t="s">
        <v>13</v>
      </c>
      <c r="D487" s="1" t="s">
        <v>14</v>
      </c>
    </row>
    <row r="488">
      <c r="A488" s="2" t="s">
        <v>986</v>
      </c>
      <c r="B488" s="1" t="s">
        <v>717</v>
      </c>
      <c r="C488" s="1" t="s">
        <v>13</v>
      </c>
      <c r="D488" s="1" t="s">
        <v>14</v>
      </c>
    </row>
    <row r="489">
      <c r="A489" s="2" t="s">
        <v>987</v>
      </c>
      <c r="B489" s="1" t="s">
        <v>715</v>
      </c>
      <c r="C489" s="1" t="s">
        <v>13</v>
      </c>
      <c r="D489" s="1" t="s">
        <v>14</v>
      </c>
    </row>
    <row r="490">
      <c r="A490" s="2" t="s">
        <v>988</v>
      </c>
      <c r="B490" s="1" t="s">
        <v>989</v>
      </c>
      <c r="C490" s="1" t="s">
        <v>29</v>
      </c>
      <c r="D490" s="1" t="s">
        <v>30</v>
      </c>
      <c r="E490" s="1">
        <v>0.0</v>
      </c>
    </row>
    <row r="491">
      <c r="A491" s="2" t="s">
        <v>990</v>
      </c>
      <c r="B491" s="1" t="s">
        <v>991</v>
      </c>
      <c r="C491" s="1" t="s">
        <v>19</v>
      </c>
      <c r="D491" s="1" t="s">
        <v>20</v>
      </c>
      <c r="E491" s="1">
        <v>0.0</v>
      </c>
    </row>
    <row r="492">
      <c r="A492" s="2" t="s">
        <v>992</v>
      </c>
      <c r="B492" s="1" t="s">
        <v>993</v>
      </c>
      <c r="C492" s="1" t="s">
        <v>13</v>
      </c>
      <c r="D492" s="1" t="s">
        <v>14</v>
      </c>
    </row>
    <row r="493">
      <c r="A493" s="2" t="s">
        <v>994</v>
      </c>
      <c r="B493" s="1" t="s">
        <v>995</v>
      </c>
      <c r="C493" s="1" t="s">
        <v>29</v>
      </c>
      <c r="D493" s="1" t="s">
        <v>130</v>
      </c>
      <c r="E493" s="1">
        <v>0.0</v>
      </c>
    </row>
    <row r="494">
      <c r="A494" s="2" t="s">
        <v>996</v>
      </c>
      <c r="B494" s="1" t="s">
        <v>997</v>
      </c>
      <c r="C494" s="1" t="s">
        <v>29</v>
      </c>
      <c r="D494" s="1" t="s">
        <v>130</v>
      </c>
      <c r="E494" s="1">
        <v>0.0</v>
      </c>
    </row>
    <row r="495">
      <c r="A495" s="2" t="s">
        <v>998</v>
      </c>
      <c r="B495" s="1" t="s">
        <v>999</v>
      </c>
      <c r="C495" s="1" t="s">
        <v>29</v>
      </c>
      <c r="D495" s="1" t="s">
        <v>30</v>
      </c>
      <c r="E495" s="1">
        <v>1.0</v>
      </c>
      <c r="F495" s="1">
        <v>0.0</v>
      </c>
      <c r="G495" s="1">
        <v>1.0</v>
      </c>
      <c r="H495" s="1">
        <v>1.0</v>
      </c>
      <c r="I495" s="1">
        <v>0.0</v>
      </c>
    </row>
    <row r="496">
      <c r="A496" s="2" t="s">
        <v>1000</v>
      </c>
      <c r="B496" s="1" t="s">
        <v>1001</v>
      </c>
      <c r="C496" s="1" t="s">
        <v>13</v>
      </c>
      <c r="D496" s="1" t="s">
        <v>14</v>
      </c>
    </row>
    <row r="497">
      <c r="A497" s="2" t="s">
        <v>1002</v>
      </c>
      <c r="B497" s="1" t="s">
        <v>1003</v>
      </c>
      <c r="C497" s="1" t="s">
        <v>29</v>
      </c>
      <c r="D497" s="1" t="s">
        <v>130</v>
      </c>
      <c r="E497" s="1">
        <v>1.0</v>
      </c>
      <c r="F497" s="1">
        <v>1.0</v>
      </c>
      <c r="G497" s="1">
        <v>0.0</v>
      </c>
      <c r="H497" s="1">
        <v>0.0</v>
      </c>
      <c r="I497" s="1">
        <v>0.0</v>
      </c>
    </row>
    <row r="498">
      <c r="A498" s="2" t="s">
        <v>1004</v>
      </c>
      <c r="B498" s="1" t="s">
        <v>1005</v>
      </c>
      <c r="C498" s="1" t="s">
        <v>1006</v>
      </c>
      <c r="D498" s="1" t="s">
        <v>113</v>
      </c>
    </row>
    <row r="499">
      <c r="A499" s="2" t="s">
        <v>1007</v>
      </c>
      <c r="B499" s="1" t="s">
        <v>1008</v>
      </c>
      <c r="C499" s="1" t="s">
        <v>19</v>
      </c>
      <c r="D499" s="1" t="s">
        <v>20</v>
      </c>
      <c r="E499" s="1">
        <v>1.0</v>
      </c>
      <c r="F499" s="1">
        <v>1.0</v>
      </c>
      <c r="G499" s="1">
        <v>0.0</v>
      </c>
      <c r="H499" s="1">
        <v>0.0</v>
      </c>
      <c r="I499" s="1">
        <v>0.0</v>
      </c>
    </row>
    <row r="500">
      <c r="A500" s="2" t="s">
        <v>1009</v>
      </c>
      <c r="B500" s="1" t="s">
        <v>1010</v>
      </c>
      <c r="C500" s="1" t="s">
        <v>13</v>
      </c>
      <c r="D500" s="1" t="s">
        <v>14</v>
      </c>
    </row>
    <row r="501">
      <c r="A501" s="2" t="s">
        <v>1011</v>
      </c>
      <c r="B501" s="1" t="s">
        <v>1012</v>
      </c>
      <c r="C501" s="1" t="s">
        <v>19</v>
      </c>
      <c r="D501" s="1" t="s">
        <v>20</v>
      </c>
      <c r="E501" s="1">
        <v>1.0</v>
      </c>
      <c r="F501" s="1">
        <v>0.0</v>
      </c>
      <c r="G501" s="1">
        <v>0.0</v>
      </c>
      <c r="H501" s="1">
        <v>0.0</v>
      </c>
      <c r="I501" s="1">
        <v>0.0</v>
      </c>
    </row>
    <row r="502">
      <c r="A502" s="2" t="s">
        <v>1013</v>
      </c>
      <c r="B502" s="1" t="s">
        <v>1014</v>
      </c>
      <c r="C502" s="1" t="s">
        <v>13</v>
      </c>
      <c r="D502" s="1" t="s">
        <v>14</v>
      </c>
    </row>
    <row r="503">
      <c r="A503" s="2" t="s">
        <v>1015</v>
      </c>
      <c r="B503" s="1" t="s">
        <v>1016</v>
      </c>
      <c r="C503" s="1" t="s">
        <v>19</v>
      </c>
      <c r="D503" s="1" t="s">
        <v>20</v>
      </c>
      <c r="E503" s="1">
        <v>0.0</v>
      </c>
    </row>
    <row r="504">
      <c r="A504" s="2" t="s">
        <v>1017</v>
      </c>
      <c r="B504" s="1" t="s">
        <v>1018</v>
      </c>
      <c r="C504" s="1" t="s">
        <v>29</v>
      </c>
      <c r="D504" s="1" t="s">
        <v>113</v>
      </c>
      <c r="E504" s="1">
        <v>1.0</v>
      </c>
      <c r="F504" s="1">
        <v>0.0</v>
      </c>
      <c r="G504" s="1">
        <v>0.0</v>
      </c>
      <c r="H504" s="1">
        <v>0.0</v>
      </c>
      <c r="I504" s="1">
        <v>1.0</v>
      </c>
    </row>
    <row r="505">
      <c r="A505" s="2" t="s">
        <v>1019</v>
      </c>
      <c r="B505" s="1" t="s">
        <v>1020</v>
      </c>
      <c r="C505" s="1" t="s">
        <v>29</v>
      </c>
      <c r="D505" s="1" t="s">
        <v>130</v>
      </c>
      <c r="E505" s="1">
        <v>0.0</v>
      </c>
    </row>
    <row r="506">
      <c r="A506" s="2" t="s">
        <v>1021</v>
      </c>
      <c r="B506" s="1" t="s">
        <v>1022</v>
      </c>
      <c r="C506" s="1" t="s">
        <v>29</v>
      </c>
      <c r="D506" s="1" t="s">
        <v>130</v>
      </c>
      <c r="E506" s="1">
        <v>1.0</v>
      </c>
      <c r="F506" s="1">
        <v>0.0</v>
      </c>
      <c r="G506" s="1">
        <v>0.0</v>
      </c>
      <c r="H506" s="1">
        <v>0.0</v>
      </c>
      <c r="I506" s="1">
        <v>0.0</v>
      </c>
    </row>
    <row r="507">
      <c r="A507" s="2" t="s">
        <v>1023</v>
      </c>
      <c r="B507" s="1" t="s">
        <v>1024</v>
      </c>
      <c r="C507" s="1" t="s">
        <v>19</v>
      </c>
      <c r="D507" s="1" t="s">
        <v>20</v>
      </c>
      <c r="E507" s="1">
        <v>0.0</v>
      </c>
    </row>
    <row r="508">
      <c r="A508" s="2" t="s">
        <v>1025</v>
      </c>
      <c r="B508" s="1" t="s">
        <v>1026</v>
      </c>
      <c r="C508" s="1" t="s">
        <v>29</v>
      </c>
      <c r="D508" s="1" t="s">
        <v>130</v>
      </c>
      <c r="E508" s="1">
        <v>0.0</v>
      </c>
    </row>
    <row r="509">
      <c r="A509" s="2" t="s">
        <v>1027</v>
      </c>
      <c r="B509" s="1" t="s">
        <v>1028</v>
      </c>
      <c r="C509" s="1" t="s">
        <v>19</v>
      </c>
      <c r="D509" s="1" t="s">
        <v>20</v>
      </c>
      <c r="E509" s="1">
        <v>0.0</v>
      </c>
    </row>
    <row r="510">
      <c r="A510" s="2" t="s">
        <v>1029</v>
      </c>
      <c r="B510" s="1" t="s">
        <v>1030</v>
      </c>
      <c r="C510" s="1" t="s">
        <v>19</v>
      </c>
      <c r="D510" s="1" t="s">
        <v>20</v>
      </c>
      <c r="E510" s="1">
        <v>1.0</v>
      </c>
      <c r="F510" s="1">
        <v>0.0</v>
      </c>
      <c r="G510" s="1">
        <v>0.0</v>
      </c>
      <c r="H510" s="1">
        <v>1.0</v>
      </c>
      <c r="I510" s="1">
        <v>0.0</v>
      </c>
    </row>
    <row r="511">
      <c r="A511" s="2" t="s">
        <v>1031</v>
      </c>
      <c r="B511" s="1" t="s">
        <v>1032</v>
      </c>
      <c r="C511" s="1" t="s">
        <v>19</v>
      </c>
      <c r="D511" s="1" t="s">
        <v>20</v>
      </c>
      <c r="E511" s="1">
        <v>1.0</v>
      </c>
      <c r="F511" s="1">
        <v>0.0</v>
      </c>
      <c r="G511" s="1">
        <v>0.0</v>
      </c>
      <c r="H511" s="1">
        <v>0.0</v>
      </c>
      <c r="I511" s="1">
        <v>0.0</v>
      </c>
    </row>
    <row r="512">
      <c r="A512" s="2" t="s">
        <v>1033</v>
      </c>
      <c r="B512" s="1" t="s">
        <v>1034</v>
      </c>
      <c r="C512" s="1" t="s">
        <v>19</v>
      </c>
      <c r="D512" s="1" t="s">
        <v>20</v>
      </c>
      <c r="E512" s="1">
        <v>0.0</v>
      </c>
    </row>
    <row r="513">
      <c r="A513" s="2" t="s">
        <v>1035</v>
      </c>
      <c r="B513" s="1" t="s">
        <v>1036</v>
      </c>
      <c r="C513" s="1" t="s">
        <v>19</v>
      </c>
      <c r="D513" s="1" t="s">
        <v>20</v>
      </c>
      <c r="E513" s="1">
        <v>1.0</v>
      </c>
      <c r="F513" s="1">
        <v>0.0</v>
      </c>
      <c r="G513" s="1">
        <v>0.0</v>
      </c>
      <c r="H513" s="1">
        <v>1.0</v>
      </c>
      <c r="I513" s="1">
        <v>0.0</v>
      </c>
    </row>
    <row r="514">
      <c r="A514" s="2" t="s">
        <v>1037</v>
      </c>
      <c r="B514" s="1" t="s">
        <v>1038</v>
      </c>
      <c r="C514" s="1" t="s">
        <v>29</v>
      </c>
      <c r="D514" s="1" t="s">
        <v>30</v>
      </c>
      <c r="E514" s="1">
        <v>0.0</v>
      </c>
    </row>
    <row r="515">
      <c r="A515" s="2" t="s">
        <v>1039</v>
      </c>
      <c r="B515" s="1" t="s">
        <v>1040</v>
      </c>
      <c r="C515" s="1" t="s">
        <v>13</v>
      </c>
      <c r="D515" s="1" t="s">
        <v>14</v>
      </c>
    </row>
    <row r="516">
      <c r="A516" s="2" t="s">
        <v>1041</v>
      </c>
      <c r="B516" s="1" t="s">
        <v>1042</v>
      </c>
      <c r="C516" s="1" t="s">
        <v>13</v>
      </c>
      <c r="D516" s="1" t="s">
        <v>14</v>
      </c>
    </row>
    <row r="517">
      <c r="A517" s="2" t="s">
        <v>1043</v>
      </c>
      <c r="B517" s="1" t="s">
        <v>1044</v>
      </c>
      <c r="C517" s="1" t="s">
        <v>13</v>
      </c>
      <c r="D517" s="1" t="s">
        <v>14</v>
      </c>
    </row>
    <row r="518">
      <c r="A518" s="2" t="s">
        <v>1045</v>
      </c>
      <c r="B518" s="1" t="s">
        <v>1046</v>
      </c>
      <c r="C518" s="1" t="s">
        <v>13</v>
      </c>
      <c r="D518" s="1" t="s">
        <v>14</v>
      </c>
    </row>
    <row r="519">
      <c r="A519" s="2" t="s">
        <v>1047</v>
      </c>
      <c r="B519" s="1" t="s">
        <v>1048</v>
      </c>
      <c r="C519" s="1" t="s">
        <v>45</v>
      </c>
      <c r="D519" s="1" t="s">
        <v>46</v>
      </c>
    </row>
    <row r="520">
      <c r="A520" s="2" t="s">
        <v>1049</v>
      </c>
      <c r="B520" s="1" t="s">
        <v>1050</v>
      </c>
      <c r="C520" s="1" t="s">
        <v>13</v>
      </c>
      <c r="D520" s="1" t="s">
        <v>14</v>
      </c>
    </row>
    <row r="521">
      <c r="A521" s="2" t="s">
        <v>1051</v>
      </c>
      <c r="B521" s="1" t="s">
        <v>1052</v>
      </c>
      <c r="C521" s="1" t="s">
        <v>29</v>
      </c>
      <c r="D521" s="1" t="s">
        <v>130</v>
      </c>
      <c r="E521" s="1">
        <v>0.0</v>
      </c>
    </row>
    <row r="522">
      <c r="A522" s="2" t="s">
        <v>1053</v>
      </c>
      <c r="B522" s="1" t="s">
        <v>1054</v>
      </c>
      <c r="C522" s="1" t="s">
        <v>29</v>
      </c>
      <c r="D522" s="1" t="s">
        <v>30</v>
      </c>
      <c r="E522" s="1">
        <v>1.0</v>
      </c>
      <c r="F522" s="1">
        <v>0.0</v>
      </c>
      <c r="G522" s="1">
        <v>1.0</v>
      </c>
      <c r="H522" s="1">
        <v>1.0</v>
      </c>
      <c r="I522" s="1">
        <v>1.0</v>
      </c>
    </row>
    <row r="523">
      <c r="A523" s="2" t="s">
        <v>1055</v>
      </c>
      <c r="B523" s="1" t="s">
        <v>1056</v>
      </c>
      <c r="C523" s="1" t="s">
        <v>13</v>
      </c>
      <c r="D523" s="1" t="s">
        <v>14</v>
      </c>
    </row>
    <row r="524">
      <c r="A524" s="2" t="s">
        <v>1057</v>
      </c>
      <c r="B524" s="1" t="s">
        <v>1058</v>
      </c>
      <c r="C524" s="1" t="s">
        <v>23</v>
      </c>
      <c r="D524" s="1" t="s">
        <v>14</v>
      </c>
    </row>
    <row r="525">
      <c r="A525" s="2" t="s">
        <v>1059</v>
      </c>
      <c r="B525" s="1" t="s">
        <v>1060</v>
      </c>
      <c r="C525" s="1" t="s">
        <v>19</v>
      </c>
      <c r="D525" s="1" t="s">
        <v>20</v>
      </c>
      <c r="E525" s="1">
        <v>1.0</v>
      </c>
      <c r="F525" s="1">
        <v>1.0</v>
      </c>
      <c r="G525" s="1">
        <v>0.0</v>
      </c>
      <c r="H525" s="1">
        <v>0.0</v>
      </c>
      <c r="I525" s="1">
        <v>0.0</v>
      </c>
    </row>
    <row r="526">
      <c r="A526" s="2" t="s">
        <v>1061</v>
      </c>
      <c r="B526" s="1" t="s">
        <v>1062</v>
      </c>
      <c r="C526" s="1" t="s">
        <v>13</v>
      </c>
      <c r="D526" s="1" t="s">
        <v>14</v>
      </c>
    </row>
    <row r="527">
      <c r="A527" s="2" t="s">
        <v>1063</v>
      </c>
      <c r="B527" s="1" t="s">
        <v>1064</v>
      </c>
      <c r="C527" s="1" t="s">
        <v>19</v>
      </c>
      <c r="D527" s="1" t="s">
        <v>20</v>
      </c>
      <c r="E527" s="1">
        <v>0.0</v>
      </c>
    </row>
    <row r="528">
      <c r="A528" s="2" t="s">
        <v>1065</v>
      </c>
      <c r="B528" s="1" t="s">
        <v>1066</v>
      </c>
      <c r="C528" s="1" t="s">
        <v>13</v>
      </c>
      <c r="D528" s="1" t="s">
        <v>14</v>
      </c>
    </row>
    <row r="529">
      <c r="A529" s="2" t="s">
        <v>1067</v>
      </c>
      <c r="B529" s="1" t="s">
        <v>1068</v>
      </c>
      <c r="C529" s="1" t="s">
        <v>45</v>
      </c>
      <c r="D529" s="1" t="s">
        <v>46</v>
      </c>
    </row>
    <row r="530">
      <c r="A530" s="2" t="s">
        <v>1069</v>
      </c>
      <c r="B530" s="1" t="s">
        <v>1070</v>
      </c>
      <c r="C530" s="1" t="s">
        <v>13</v>
      </c>
      <c r="D530" s="1" t="s">
        <v>14</v>
      </c>
    </row>
    <row r="531">
      <c r="A531" s="2" t="s">
        <v>1071</v>
      </c>
      <c r="B531" s="1" t="s">
        <v>1072</v>
      </c>
      <c r="C531" s="1" t="s">
        <v>13</v>
      </c>
      <c r="D531" s="1" t="s">
        <v>14</v>
      </c>
    </row>
    <row r="532">
      <c r="A532" s="2" t="s">
        <v>1073</v>
      </c>
      <c r="B532" s="1" t="s">
        <v>1074</v>
      </c>
      <c r="C532" s="1" t="s">
        <v>353</v>
      </c>
      <c r="D532" s="1" t="s">
        <v>20</v>
      </c>
      <c r="E532" s="1">
        <v>0.0</v>
      </c>
    </row>
    <row r="533">
      <c r="A533" s="2" t="s">
        <v>1075</v>
      </c>
      <c r="B533" s="1" t="s">
        <v>1076</v>
      </c>
      <c r="C533" s="1" t="s">
        <v>13</v>
      </c>
      <c r="D533" s="1" t="s">
        <v>14</v>
      </c>
    </row>
    <row r="534">
      <c r="A534" s="2" t="s">
        <v>1077</v>
      </c>
      <c r="B534" s="1" t="s">
        <v>1078</v>
      </c>
      <c r="C534" s="1" t="s">
        <v>13</v>
      </c>
      <c r="D534" s="1" t="s">
        <v>14</v>
      </c>
    </row>
    <row r="535">
      <c r="A535" s="2" t="s">
        <v>1079</v>
      </c>
      <c r="B535" s="1" t="s">
        <v>1080</v>
      </c>
      <c r="C535" s="1" t="s">
        <v>29</v>
      </c>
      <c r="D535" s="1" t="s">
        <v>245</v>
      </c>
      <c r="E535" s="1">
        <v>1.0</v>
      </c>
      <c r="F535" s="1">
        <v>0.0</v>
      </c>
      <c r="G535" s="1">
        <v>0.0</v>
      </c>
      <c r="H535" s="1">
        <v>1.0</v>
      </c>
      <c r="I535" s="1">
        <v>0.0</v>
      </c>
    </row>
    <row r="536">
      <c r="A536" s="2" t="s">
        <v>1081</v>
      </c>
      <c r="B536" s="1" t="s">
        <v>1082</v>
      </c>
      <c r="C536" s="1" t="s">
        <v>13</v>
      </c>
      <c r="D536" s="1" t="s">
        <v>14</v>
      </c>
    </row>
    <row r="537">
      <c r="A537" s="2" t="s">
        <v>1083</v>
      </c>
      <c r="B537" s="1" t="s">
        <v>1084</v>
      </c>
      <c r="C537" s="1" t="s">
        <v>29</v>
      </c>
      <c r="D537" s="1" t="s">
        <v>130</v>
      </c>
      <c r="E537" s="1">
        <v>0.0</v>
      </c>
    </row>
    <row r="538">
      <c r="A538" s="2" t="s">
        <v>1085</v>
      </c>
      <c r="B538" s="1" t="s">
        <v>1086</v>
      </c>
      <c r="C538" s="1" t="s">
        <v>29</v>
      </c>
      <c r="D538" s="1" t="s">
        <v>245</v>
      </c>
      <c r="E538" s="1">
        <v>1.0</v>
      </c>
      <c r="F538" s="1">
        <v>0.0</v>
      </c>
      <c r="G538" s="1">
        <v>0.0</v>
      </c>
      <c r="H538" s="1">
        <v>0.0</v>
      </c>
      <c r="I538" s="1">
        <v>0.0</v>
      </c>
    </row>
    <row r="539">
      <c r="A539" s="2" t="s">
        <v>1087</v>
      </c>
      <c r="B539" s="1" t="s">
        <v>1088</v>
      </c>
      <c r="C539" s="1" t="s">
        <v>13</v>
      </c>
      <c r="D539" s="1" t="s">
        <v>14</v>
      </c>
    </row>
    <row r="540">
      <c r="A540" s="2" t="s">
        <v>1089</v>
      </c>
      <c r="B540" s="1" t="s">
        <v>1090</v>
      </c>
      <c r="C540" s="1" t="s">
        <v>19</v>
      </c>
      <c r="D540" s="1" t="s">
        <v>20</v>
      </c>
      <c r="E540" s="1">
        <v>1.0</v>
      </c>
      <c r="F540" s="1">
        <v>1.0</v>
      </c>
      <c r="G540" s="1">
        <v>0.0</v>
      </c>
      <c r="H540" s="1">
        <v>0.0</v>
      </c>
      <c r="I540" s="1">
        <v>1.0</v>
      </c>
    </row>
    <row r="541">
      <c r="A541" s="2" t="s">
        <v>1091</v>
      </c>
      <c r="B541" s="1" t="s">
        <v>1092</v>
      </c>
      <c r="C541" s="1" t="s">
        <v>13</v>
      </c>
      <c r="D541" s="1" t="s">
        <v>14</v>
      </c>
    </row>
    <row r="542">
      <c r="A542" s="2" t="s">
        <v>1093</v>
      </c>
      <c r="B542" s="1" t="s">
        <v>1094</v>
      </c>
      <c r="C542" s="1" t="s">
        <v>19</v>
      </c>
      <c r="D542" s="1" t="s">
        <v>20</v>
      </c>
      <c r="E542" s="1">
        <v>1.0</v>
      </c>
      <c r="F542" s="1">
        <v>1.0</v>
      </c>
      <c r="G542" s="1">
        <v>0.0</v>
      </c>
      <c r="H542" s="1">
        <v>0.0</v>
      </c>
      <c r="I542" s="1">
        <v>0.0</v>
      </c>
    </row>
    <row r="543">
      <c r="A543" s="2" t="s">
        <v>1095</v>
      </c>
      <c r="B543" s="1" t="s">
        <v>1096</v>
      </c>
      <c r="C543" s="1" t="s">
        <v>13</v>
      </c>
      <c r="D543" s="1" t="s">
        <v>14</v>
      </c>
    </row>
    <row r="544">
      <c r="A544" s="2" t="s">
        <v>1097</v>
      </c>
      <c r="B544" s="1" t="s">
        <v>1098</v>
      </c>
      <c r="C544" s="1" t="s">
        <v>19</v>
      </c>
      <c r="D544" s="1" t="s">
        <v>20</v>
      </c>
      <c r="E544" s="1">
        <v>1.0</v>
      </c>
      <c r="F544" s="1">
        <v>0.0</v>
      </c>
      <c r="G544" s="1">
        <v>0.0</v>
      </c>
      <c r="H544" s="1">
        <v>0.0</v>
      </c>
      <c r="I544" s="1">
        <v>0.0</v>
      </c>
    </row>
    <row r="545">
      <c r="A545" s="2" t="s">
        <v>1099</v>
      </c>
      <c r="B545" s="1" t="s">
        <v>1100</v>
      </c>
      <c r="C545" s="1" t="s">
        <v>29</v>
      </c>
      <c r="D545" s="1" t="s">
        <v>30</v>
      </c>
      <c r="E545" s="1">
        <v>1.0</v>
      </c>
      <c r="F545" s="1">
        <v>1.0</v>
      </c>
      <c r="G545" s="1">
        <v>0.0</v>
      </c>
      <c r="H545" s="1">
        <v>0.0</v>
      </c>
      <c r="I545" s="1">
        <v>0.0</v>
      </c>
    </row>
    <row r="546">
      <c r="A546" s="2" t="s">
        <v>1101</v>
      </c>
      <c r="B546" s="1" t="s">
        <v>1102</v>
      </c>
      <c r="C546" s="1" t="s">
        <v>19</v>
      </c>
      <c r="D546" s="1" t="s">
        <v>20</v>
      </c>
      <c r="E546" s="1">
        <v>1.0</v>
      </c>
      <c r="F546" s="1">
        <v>0.0</v>
      </c>
      <c r="G546" s="1">
        <v>0.0</v>
      </c>
      <c r="H546" s="1">
        <v>1.0</v>
      </c>
      <c r="I546" s="1">
        <v>0.0</v>
      </c>
    </row>
    <row r="547">
      <c r="A547" s="2" t="s">
        <v>1103</v>
      </c>
      <c r="B547" s="1" t="s">
        <v>1104</v>
      </c>
      <c r="C547" s="1" t="s">
        <v>13</v>
      </c>
      <c r="D547" s="1" t="s">
        <v>14</v>
      </c>
    </row>
    <row r="548">
      <c r="A548" s="2" t="s">
        <v>1105</v>
      </c>
      <c r="B548" s="1" t="s">
        <v>1106</v>
      </c>
      <c r="C548" s="1" t="s">
        <v>19</v>
      </c>
      <c r="D548" s="1" t="s">
        <v>20</v>
      </c>
      <c r="E548" s="1">
        <v>0.0</v>
      </c>
    </row>
    <row r="549">
      <c r="A549" s="2" t="s">
        <v>1107</v>
      </c>
      <c r="B549" s="1" t="s">
        <v>1108</v>
      </c>
      <c r="C549" s="1" t="s">
        <v>13</v>
      </c>
      <c r="D549" s="1" t="s">
        <v>14</v>
      </c>
    </row>
    <row r="550">
      <c r="A550" s="2" t="s">
        <v>1109</v>
      </c>
      <c r="B550" s="1" t="s">
        <v>1110</v>
      </c>
      <c r="C550" s="1" t="s">
        <v>45</v>
      </c>
      <c r="D550" s="1" t="s">
        <v>14</v>
      </c>
    </row>
    <row r="551">
      <c r="A551" s="2" t="s">
        <v>1111</v>
      </c>
      <c r="B551" s="1" t="s">
        <v>1112</v>
      </c>
      <c r="C551" s="1" t="s">
        <v>19</v>
      </c>
      <c r="D551" s="1" t="s">
        <v>20</v>
      </c>
      <c r="E551" s="1">
        <v>1.0</v>
      </c>
      <c r="F551" s="1">
        <v>1.0</v>
      </c>
      <c r="G551" s="1">
        <v>0.0</v>
      </c>
      <c r="H551" s="1">
        <v>0.0</v>
      </c>
      <c r="I551" s="1">
        <v>0.0</v>
      </c>
    </row>
    <row r="552">
      <c r="A552" s="2" t="s">
        <v>1113</v>
      </c>
      <c r="B552" s="1" t="s">
        <v>1114</v>
      </c>
      <c r="C552" s="1" t="s">
        <v>19</v>
      </c>
      <c r="D552" s="1" t="s">
        <v>20</v>
      </c>
      <c r="E552" s="1">
        <v>1.0</v>
      </c>
      <c r="F552" s="1">
        <v>1.0</v>
      </c>
      <c r="G552" s="1">
        <v>0.0</v>
      </c>
      <c r="H552" s="1">
        <v>0.0</v>
      </c>
      <c r="I552" s="1">
        <v>0.0</v>
      </c>
    </row>
    <row r="553">
      <c r="A553" s="2" t="s">
        <v>1115</v>
      </c>
      <c r="B553" s="1" t="s">
        <v>1116</v>
      </c>
      <c r="C553" s="1" t="s">
        <v>19</v>
      </c>
      <c r="D553" s="1" t="s">
        <v>20</v>
      </c>
      <c r="E553" s="1">
        <v>1.0</v>
      </c>
      <c r="F553" s="1">
        <v>0.0</v>
      </c>
      <c r="G553" s="1">
        <v>0.0</v>
      </c>
      <c r="H553" s="1">
        <v>0.0</v>
      </c>
      <c r="I553" s="1">
        <v>0.0</v>
      </c>
    </row>
    <row r="554">
      <c r="A554" s="2" t="s">
        <v>1117</v>
      </c>
      <c r="B554" s="1" t="s">
        <v>1118</v>
      </c>
      <c r="C554" s="1" t="s">
        <v>19</v>
      </c>
      <c r="D554" s="1" t="s">
        <v>20</v>
      </c>
      <c r="E554" s="1">
        <v>1.0</v>
      </c>
      <c r="F554" s="1">
        <v>0.0</v>
      </c>
      <c r="G554" s="1">
        <v>0.0</v>
      </c>
      <c r="H554" s="1">
        <v>1.0</v>
      </c>
      <c r="I554" s="1">
        <v>0.0</v>
      </c>
    </row>
    <row r="555">
      <c r="A555" s="2" t="s">
        <v>1119</v>
      </c>
      <c r="B555" s="1" t="s">
        <v>1120</v>
      </c>
      <c r="C555" s="1" t="s">
        <v>19</v>
      </c>
      <c r="D555" s="1" t="s">
        <v>20</v>
      </c>
      <c r="E555" s="1">
        <v>1.0</v>
      </c>
      <c r="F555" s="1">
        <v>0.0</v>
      </c>
      <c r="G555" s="1">
        <v>0.0</v>
      </c>
      <c r="H555" s="1">
        <v>0.0</v>
      </c>
      <c r="I555" s="1">
        <v>0.0</v>
      </c>
    </row>
    <row r="556">
      <c r="A556" s="2" t="s">
        <v>1121</v>
      </c>
      <c r="B556" s="1" t="s">
        <v>1122</v>
      </c>
      <c r="C556" s="1" t="s">
        <v>13</v>
      </c>
      <c r="D556" s="1" t="s">
        <v>14</v>
      </c>
    </row>
    <row r="557">
      <c r="A557" s="2" t="s">
        <v>1123</v>
      </c>
      <c r="B557" s="1" t="s">
        <v>1124</v>
      </c>
      <c r="C557" s="1" t="s">
        <v>13</v>
      </c>
      <c r="D557" s="1" t="s">
        <v>14</v>
      </c>
    </row>
    <row r="558">
      <c r="A558" s="2" t="s">
        <v>1125</v>
      </c>
      <c r="B558" s="1" t="s">
        <v>1126</v>
      </c>
      <c r="C558" s="1" t="s">
        <v>13</v>
      </c>
      <c r="D558" s="1" t="s">
        <v>14</v>
      </c>
    </row>
    <row r="559">
      <c r="A559" s="2" t="s">
        <v>1127</v>
      </c>
      <c r="B559" s="1" t="s">
        <v>1128</v>
      </c>
      <c r="C559" s="1" t="s">
        <v>19</v>
      </c>
      <c r="D559" s="1" t="s">
        <v>20</v>
      </c>
      <c r="E559" s="1">
        <v>1.0</v>
      </c>
      <c r="F559" s="1">
        <v>1.0</v>
      </c>
      <c r="G559" s="1">
        <v>0.0</v>
      </c>
      <c r="H559" s="1">
        <v>0.0</v>
      </c>
      <c r="I559" s="1">
        <v>0.0</v>
      </c>
    </row>
    <row r="560">
      <c r="A560" s="2" t="s">
        <v>1129</v>
      </c>
      <c r="B560" s="1" t="s">
        <v>1130</v>
      </c>
      <c r="C560" s="1" t="s">
        <v>19</v>
      </c>
      <c r="D560" s="1" t="s">
        <v>20</v>
      </c>
      <c r="E560" s="1">
        <v>0.0</v>
      </c>
    </row>
    <row r="561">
      <c r="A561" s="2" t="s">
        <v>1131</v>
      </c>
      <c r="B561" s="1" t="s">
        <v>1132</v>
      </c>
      <c r="C561" s="1" t="s">
        <v>45</v>
      </c>
      <c r="D561" s="1" t="s">
        <v>46</v>
      </c>
    </row>
    <row r="562">
      <c r="A562" s="2" t="s">
        <v>1133</v>
      </c>
      <c r="B562" s="1" t="s">
        <v>1134</v>
      </c>
      <c r="C562" s="1" t="s">
        <v>13</v>
      </c>
      <c r="D562" s="1" t="s">
        <v>14</v>
      </c>
    </row>
    <row r="563">
      <c r="A563" s="2" t="s">
        <v>1135</v>
      </c>
      <c r="B563" s="1" t="s">
        <v>1136</v>
      </c>
      <c r="C563" s="1" t="s">
        <v>19</v>
      </c>
      <c r="D563" s="1" t="s">
        <v>20</v>
      </c>
      <c r="E563" s="1">
        <v>1.0</v>
      </c>
      <c r="F563" s="1">
        <v>0.0</v>
      </c>
      <c r="G563" s="1">
        <v>0.0</v>
      </c>
      <c r="H563" s="1">
        <v>0.0</v>
      </c>
      <c r="I563" s="1">
        <v>0.0</v>
      </c>
    </row>
    <row r="564">
      <c r="A564" s="2" t="s">
        <v>1137</v>
      </c>
      <c r="B564" s="1" t="s">
        <v>1138</v>
      </c>
      <c r="C564" s="1" t="s">
        <v>13</v>
      </c>
      <c r="D564" s="1" t="s">
        <v>14</v>
      </c>
    </row>
    <row r="565">
      <c r="A565" s="2" t="s">
        <v>1139</v>
      </c>
      <c r="B565" s="1" t="s">
        <v>1140</v>
      </c>
      <c r="C565" s="1" t="s">
        <v>13</v>
      </c>
      <c r="D565" s="1" t="s">
        <v>14</v>
      </c>
    </row>
    <row r="566">
      <c r="A566" s="2" t="s">
        <v>1141</v>
      </c>
      <c r="B566" s="1" t="s">
        <v>1142</v>
      </c>
      <c r="C566" s="1" t="s">
        <v>19</v>
      </c>
      <c r="D566" s="1" t="s">
        <v>20</v>
      </c>
      <c r="E566" s="1">
        <v>1.0</v>
      </c>
      <c r="F566" s="1">
        <v>1.0</v>
      </c>
      <c r="G566" s="1">
        <v>0.0</v>
      </c>
      <c r="H566" s="1">
        <v>0.0</v>
      </c>
      <c r="I566" s="1">
        <v>0.0</v>
      </c>
    </row>
    <row r="567">
      <c r="A567" s="2" t="s">
        <v>1143</v>
      </c>
      <c r="B567" s="1" t="s">
        <v>1144</v>
      </c>
      <c r="C567" s="1" t="s">
        <v>13</v>
      </c>
      <c r="D567" s="1" t="s">
        <v>14</v>
      </c>
    </row>
    <row r="568">
      <c r="A568" s="2" t="s">
        <v>1145</v>
      </c>
      <c r="B568" s="1" t="s">
        <v>1146</v>
      </c>
      <c r="C568" s="1" t="s">
        <v>19</v>
      </c>
      <c r="D568" s="1" t="s">
        <v>20</v>
      </c>
      <c r="E568" s="1">
        <v>1.0</v>
      </c>
      <c r="F568" s="1">
        <v>0.0</v>
      </c>
      <c r="G568" s="1">
        <v>0.0</v>
      </c>
      <c r="H568" s="1">
        <v>0.0</v>
      </c>
      <c r="I568" s="1">
        <v>0.0</v>
      </c>
    </row>
    <row r="569">
      <c r="A569" s="2" t="s">
        <v>1147</v>
      </c>
      <c r="B569" s="1" t="s">
        <v>1148</v>
      </c>
      <c r="C569" s="1" t="s">
        <v>19</v>
      </c>
      <c r="D569" s="1" t="s">
        <v>20</v>
      </c>
      <c r="E569" s="1">
        <v>1.0</v>
      </c>
      <c r="F569" s="1">
        <v>1.0</v>
      </c>
      <c r="G569" s="1">
        <v>0.0</v>
      </c>
      <c r="H569" s="1">
        <v>1.0</v>
      </c>
      <c r="I569" s="1">
        <v>1.0</v>
      </c>
    </row>
    <row r="570">
      <c r="A570" s="2" t="s">
        <v>1149</v>
      </c>
      <c r="B570" s="1" t="s">
        <v>1150</v>
      </c>
      <c r="C570" s="1" t="s">
        <v>13</v>
      </c>
      <c r="D570" s="1" t="s">
        <v>14</v>
      </c>
    </row>
    <row r="571">
      <c r="A571" s="2" t="s">
        <v>1151</v>
      </c>
      <c r="B571" s="1" t="s">
        <v>1152</v>
      </c>
      <c r="C571" s="1" t="s">
        <v>19</v>
      </c>
      <c r="D571" s="1" t="s">
        <v>20</v>
      </c>
      <c r="E571" s="1">
        <v>1.0</v>
      </c>
      <c r="F571" s="1">
        <v>1.0</v>
      </c>
      <c r="G571" s="1">
        <v>0.0</v>
      </c>
      <c r="H571" s="1">
        <v>0.0</v>
      </c>
      <c r="I571" s="1">
        <v>0.0</v>
      </c>
    </row>
    <row r="572">
      <c r="A572" s="2" t="s">
        <v>1153</v>
      </c>
      <c r="B572" s="1" t="s">
        <v>1154</v>
      </c>
      <c r="C572" s="1" t="s">
        <v>19</v>
      </c>
      <c r="D572" s="1" t="s">
        <v>20</v>
      </c>
      <c r="E572" s="1">
        <v>0.0</v>
      </c>
    </row>
    <row r="573">
      <c r="A573" s="2" t="s">
        <v>1155</v>
      </c>
      <c r="B573" s="1" t="s">
        <v>1156</v>
      </c>
      <c r="C573" s="1" t="s">
        <v>19</v>
      </c>
      <c r="D573" s="1" t="s">
        <v>20</v>
      </c>
      <c r="E573" s="1">
        <v>0.0</v>
      </c>
    </row>
    <row r="574">
      <c r="A574" s="2" t="s">
        <v>1157</v>
      </c>
      <c r="B574" s="1" t="s">
        <v>1158</v>
      </c>
      <c r="C574" s="1" t="s">
        <v>13</v>
      </c>
      <c r="D574" s="1" t="s">
        <v>14</v>
      </c>
    </row>
    <row r="575">
      <c r="A575" s="2" t="s">
        <v>1159</v>
      </c>
      <c r="B575" s="1" t="s">
        <v>1160</v>
      </c>
      <c r="C575" s="1" t="s">
        <v>19</v>
      </c>
      <c r="D575" s="1" t="s">
        <v>20</v>
      </c>
      <c r="E575" s="1">
        <v>0.0</v>
      </c>
    </row>
    <row r="576">
      <c r="A576" s="2" t="s">
        <v>1161</v>
      </c>
      <c r="B576" s="1" t="s">
        <v>1162</v>
      </c>
      <c r="C576" s="1" t="s">
        <v>19</v>
      </c>
      <c r="D576" s="1" t="s">
        <v>20</v>
      </c>
      <c r="E576" s="1">
        <v>1.0</v>
      </c>
      <c r="F576" s="1">
        <v>1.0</v>
      </c>
      <c r="G576" s="1">
        <v>0.0</v>
      </c>
      <c r="H576" s="1">
        <v>0.0</v>
      </c>
      <c r="I576" s="1">
        <v>1.0</v>
      </c>
    </row>
    <row r="577">
      <c r="A577" s="2" t="s">
        <v>1163</v>
      </c>
      <c r="B577" s="1" t="s">
        <v>1164</v>
      </c>
      <c r="C577" s="1" t="s">
        <v>29</v>
      </c>
      <c r="D577" s="1" t="s">
        <v>30</v>
      </c>
      <c r="E577" s="1">
        <v>0.0</v>
      </c>
    </row>
    <row r="578">
      <c r="A578" s="2" t="s">
        <v>1165</v>
      </c>
      <c r="B578" s="1" t="s">
        <v>1166</v>
      </c>
      <c r="C578" s="1" t="s">
        <v>13</v>
      </c>
      <c r="D578" s="1" t="s">
        <v>14</v>
      </c>
    </row>
    <row r="579">
      <c r="A579" s="2" t="s">
        <v>1167</v>
      </c>
      <c r="B579" s="1" t="s">
        <v>1168</v>
      </c>
      <c r="C579" s="1" t="s">
        <v>19</v>
      </c>
      <c r="D579" s="1" t="s">
        <v>20</v>
      </c>
      <c r="E579" s="1">
        <v>0.0</v>
      </c>
    </row>
    <row r="580">
      <c r="A580" s="2" t="s">
        <v>1169</v>
      </c>
      <c r="B580" s="1" t="s">
        <v>1170</v>
      </c>
      <c r="C580" s="1" t="s">
        <v>19</v>
      </c>
      <c r="D580" s="1" t="s">
        <v>20</v>
      </c>
      <c r="E580" s="1">
        <v>0.0</v>
      </c>
    </row>
    <row r="581">
      <c r="A581" s="2" t="s">
        <v>1171</v>
      </c>
      <c r="B581" s="1" t="s">
        <v>1172</v>
      </c>
      <c r="C581" s="1" t="s">
        <v>13</v>
      </c>
      <c r="D581" s="1" t="s">
        <v>14</v>
      </c>
    </row>
    <row r="582">
      <c r="A582" s="2" t="s">
        <v>1173</v>
      </c>
      <c r="B582" s="1" t="s">
        <v>1174</v>
      </c>
      <c r="C582" s="1" t="s">
        <v>353</v>
      </c>
      <c r="D582" s="1" t="s">
        <v>20</v>
      </c>
      <c r="E582" s="1">
        <v>1.0</v>
      </c>
      <c r="F582" s="1">
        <v>0.0</v>
      </c>
      <c r="G582" s="1">
        <v>0.0</v>
      </c>
      <c r="H582" s="1">
        <v>0.0</v>
      </c>
      <c r="I582" s="1">
        <v>1.0</v>
      </c>
    </row>
    <row r="583">
      <c r="A583" s="2" t="s">
        <v>1175</v>
      </c>
      <c r="B583" s="1" t="s">
        <v>1176</v>
      </c>
      <c r="C583" s="1" t="s">
        <v>19</v>
      </c>
      <c r="D583" s="1" t="s">
        <v>20</v>
      </c>
      <c r="E583" s="1">
        <v>1.0</v>
      </c>
      <c r="F583" s="1">
        <v>0.0</v>
      </c>
      <c r="G583" s="1">
        <v>0.0</v>
      </c>
      <c r="H583" s="1">
        <v>0.0</v>
      </c>
      <c r="I583" s="1">
        <v>0.0</v>
      </c>
    </row>
    <row r="584">
      <c r="A584" s="2" t="s">
        <v>1177</v>
      </c>
      <c r="B584" s="1" t="s">
        <v>1178</v>
      </c>
      <c r="C584" s="1" t="s">
        <v>353</v>
      </c>
      <c r="D584" s="1" t="s">
        <v>20</v>
      </c>
      <c r="E584" s="1">
        <v>1.0</v>
      </c>
      <c r="F584" s="1">
        <v>1.0</v>
      </c>
      <c r="G584" s="1">
        <v>0.0</v>
      </c>
      <c r="H584" s="1">
        <v>1.0</v>
      </c>
      <c r="I584" s="1">
        <v>0.0</v>
      </c>
    </row>
    <row r="585">
      <c r="A585" s="2" t="s">
        <v>1179</v>
      </c>
      <c r="B585" s="1" t="s">
        <v>1180</v>
      </c>
      <c r="C585" s="1" t="s">
        <v>13</v>
      </c>
      <c r="D585" s="1" t="s">
        <v>14</v>
      </c>
    </row>
    <row r="586">
      <c r="A586" s="2" t="s">
        <v>1181</v>
      </c>
      <c r="B586" s="1" t="s">
        <v>1182</v>
      </c>
      <c r="C586" s="1" t="s">
        <v>19</v>
      </c>
      <c r="D586" s="1" t="s">
        <v>20</v>
      </c>
      <c r="E586" s="1">
        <v>1.0</v>
      </c>
      <c r="F586" s="1">
        <v>1.0</v>
      </c>
      <c r="G586" s="1">
        <v>0.0</v>
      </c>
      <c r="H586" s="1">
        <v>0.0</v>
      </c>
      <c r="I586" s="1">
        <v>0.0</v>
      </c>
    </row>
    <row r="587">
      <c r="A587" s="2" t="s">
        <v>1183</v>
      </c>
      <c r="B587" s="1" t="s">
        <v>1184</v>
      </c>
      <c r="C587" s="1" t="s">
        <v>19</v>
      </c>
      <c r="D587" s="1" t="s">
        <v>20</v>
      </c>
      <c r="E587" s="1">
        <v>1.0</v>
      </c>
      <c r="F587" s="1">
        <v>0.0</v>
      </c>
      <c r="G587" s="1">
        <v>0.0</v>
      </c>
      <c r="H587" s="1">
        <v>0.0</v>
      </c>
      <c r="I587" s="1">
        <v>0.0</v>
      </c>
    </row>
    <row r="588">
      <c r="A588" s="2" t="s">
        <v>1185</v>
      </c>
      <c r="B588" s="1" t="s">
        <v>1186</v>
      </c>
      <c r="C588" s="1" t="s">
        <v>19</v>
      </c>
      <c r="D588" s="1" t="s">
        <v>20</v>
      </c>
      <c r="E588" s="1">
        <v>1.0</v>
      </c>
      <c r="F588" s="1">
        <v>0.0</v>
      </c>
      <c r="G588" s="1">
        <v>0.0</v>
      </c>
      <c r="H588" s="1">
        <v>1.0</v>
      </c>
      <c r="I588" s="1">
        <v>1.0</v>
      </c>
    </row>
    <row r="589">
      <c r="A589" s="2" t="s">
        <v>1187</v>
      </c>
      <c r="B589" s="1" t="s">
        <v>1188</v>
      </c>
      <c r="C589" s="1" t="s">
        <v>29</v>
      </c>
      <c r="D589" s="1" t="s">
        <v>1189</v>
      </c>
      <c r="E589" s="1">
        <v>1.0</v>
      </c>
      <c r="F589" s="1">
        <v>0.0</v>
      </c>
      <c r="G589" s="1">
        <v>0.0</v>
      </c>
      <c r="H589" s="1">
        <v>1.0</v>
      </c>
      <c r="I589" s="1">
        <v>0.0</v>
      </c>
    </row>
    <row r="590">
      <c r="A590" s="2" t="s">
        <v>1190</v>
      </c>
      <c r="B590" s="1" t="s">
        <v>1191</v>
      </c>
      <c r="C590" s="1" t="s">
        <v>19</v>
      </c>
      <c r="D590" s="1" t="s">
        <v>20</v>
      </c>
      <c r="E590" s="1">
        <v>0.0</v>
      </c>
    </row>
    <row r="591">
      <c r="A591" s="2" t="s">
        <v>1192</v>
      </c>
      <c r="B591" s="1" t="s">
        <v>1193</v>
      </c>
      <c r="C591" s="1" t="s">
        <v>19</v>
      </c>
      <c r="D591" s="1" t="s">
        <v>20</v>
      </c>
      <c r="E591" s="1">
        <v>0.0</v>
      </c>
    </row>
    <row r="592">
      <c r="A592" s="2" t="s">
        <v>1194</v>
      </c>
      <c r="B592" s="1" t="s">
        <v>1195</v>
      </c>
      <c r="C592" s="1" t="s">
        <v>1196</v>
      </c>
      <c r="D592" s="1" t="s">
        <v>14</v>
      </c>
    </row>
    <row r="593">
      <c r="A593" s="2" t="s">
        <v>1197</v>
      </c>
      <c r="B593" s="1" t="s">
        <v>1198</v>
      </c>
      <c r="C593" s="1" t="s">
        <v>19</v>
      </c>
      <c r="D593" s="1" t="s">
        <v>20</v>
      </c>
      <c r="E593" s="1">
        <v>1.0</v>
      </c>
      <c r="F593" s="1">
        <v>1.0</v>
      </c>
      <c r="G593" s="1">
        <v>0.0</v>
      </c>
      <c r="H593" s="1">
        <v>1.0</v>
      </c>
      <c r="I593" s="1">
        <v>0.0</v>
      </c>
    </row>
    <row r="594">
      <c r="A594" s="2" t="s">
        <v>1199</v>
      </c>
      <c r="B594" s="1" t="s">
        <v>1200</v>
      </c>
      <c r="C594" s="1" t="s">
        <v>19</v>
      </c>
      <c r="D594" s="1" t="s">
        <v>20</v>
      </c>
      <c r="E594" s="1">
        <v>1.0</v>
      </c>
      <c r="F594" s="1">
        <v>0.0</v>
      </c>
      <c r="G594" s="1">
        <v>0.0</v>
      </c>
      <c r="H594" s="1">
        <v>0.0</v>
      </c>
      <c r="I594" s="1">
        <v>0.0</v>
      </c>
    </row>
    <row r="595">
      <c r="A595" s="2" t="s">
        <v>1201</v>
      </c>
      <c r="B595" s="1" t="s">
        <v>1202</v>
      </c>
      <c r="C595" s="1" t="s">
        <v>19</v>
      </c>
      <c r="D595" s="1" t="s">
        <v>20</v>
      </c>
      <c r="E595" s="1">
        <v>1.0</v>
      </c>
      <c r="F595" s="1">
        <v>0.0</v>
      </c>
      <c r="G595" s="1">
        <v>0.0</v>
      </c>
      <c r="H595" s="1">
        <v>0.0</v>
      </c>
      <c r="I595" s="1">
        <v>0.0</v>
      </c>
    </row>
    <row r="596">
      <c r="A596" s="2" t="s">
        <v>1203</v>
      </c>
      <c r="B596" s="1" t="s">
        <v>1204</v>
      </c>
      <c r="C596" s="1" t="s">
        <v>19</v>
      </c>
      <c r="D596" s="1" t="s">
        <v>20</v>
      </c>
      <c r="E596" s="1">
        <v>1.0</v>
      </c>
      <c r="F596" s="1">
        <v>1.0</v>
      </c>
      <c r="G596" s="1">
        <v>0.0</v>
      </c>
      <c r="H596" s="1">
        <v>0.0</v>
      </c>
      <c r="I596" s="1">
        <v>0.0</v>
      </c>
    </row>
    <row r="597">
      <c r="A597" s="2" t="s">
        <v>1205</v>
      </c>
      <c r="B597" s="1" t="s">
        <v>1206</v>
      </c>
      <c r="C597" s="1" t="s">
        <v>19</v>
      </c>
      <c r="D597" s="1" t="s">
        <v>20</v>
      </c>
      <c r="E597" s="1">
        <v>1.0</v>
      </c>
      <c r="F597" s="1">
        <v>1.0</v>
      </c>
      <c r="G597" s="1">
        <v>0.0</v>
      </c>
      <c r="H597" s="1">
        <v>0.0</v>
      </c>
      <c r="I597" s="1">
        <v>0.0</v>
      </c>
    </row>
    <row r="598">
      <c r="A598" s="2" t="s">
        <v>1207</v>
      </c>
      <c r="B598" s="1" t="s">
        <v>1208</v>
      </c>
      <c r="C598" s="1" t="s">
        <v>19</v>
      </c>
      <c r="D598" s="1" t="s">
        <v>20</v>
      </c>
      <c r="E598" s="1">
        <v>1.0</v>
      </c>
      <c r="F598" s="1">
        <v>0.0</v>
      </c>
      <c r="G598" s="1">
        <v>0.0</v>
      </c>
      <c r="H598" s="1">
        <v>1.0</v>
      </c>
      <c r="I598" s="1">
        <v>0.0</v>
      </c>
    </row>
    <row r="599">
      <c r="A599" s="2" t="s">
        <v>1209</v>
      </c>
      <c r="B599" s="1" t="s">
        <v>1210</v>
      </c>
      <c r="C599" s="1" t="s">
        <v>19</v>
      </c>
      <c r="D599" s="1" t="s">
        <v>20</v>
      </c>
      <c r="E599" s="1">
        <v>1.0</v>
      </c>
      <c r="F599" s="1">
        <v>1.0</v>
      </c>
      <c r="G599" s="1">
        <v>0.0</v>
      </c>
      <c r="H599" s="1">
        <v>0.0</v>
      </c>
      <c r="I599" s="1">
        <v>1.0</v>
      </c>
    </row>
    <row r="600">
      <c r="A600" s="2" t="s">
        <v>1211</v>
      </c>
      <c r="B600" s="1" t="s">
        <v>1212</v>
      </c>
      <c r="C600" s="1" t="s">
        <v>19</v>
      </c>
      <c r="D600" s="1" t="s">
        <v>20</v>
      </c>
      <c r="E600" s="1">
        <v>1.0</v>
      </c>
      <c r="F600" s="1">
        <v>0.0</v>
      </c>
      <c r="G600" s="1">
        <v>0.0</v>
      </c>
      <c r="H600" s="1">
        <v>0.0</v>
      </c>
      <c r="I600" s="1">
        <v>0.0</v>
      </c>
    </row>
    <row r="601">
      <c r="A601" s="2" t="s">
        <v>1213</v>
      </c>
      <c r="B601" s="1" t="s">
        <v>1214</v>
      </c>
      <c r="C601" s="1" t="s">
        <v>29</v>
      </c>
      <c r="D601" s="1" t="s">
        <v>113</v>
      </c>
      <c r="E601" s="1">
        <v>1.0</v>
      </c>
      <c r="F601" s="1">
        <v>0.0</v>
      </c>
      <c r="G601" s="1">
        <v>1.0</v>
      </c>
      <c r="H601" s="1">
        <v>1.0</v>
      </c>
      <c r="I601" s="1">
        <v>1.0</v>
      </c>
    </row>
    <row r="602">
      <c r="A602" s="2" t="s">
        <v>1215</v>
      </c>
      <c r="B602" s="1" t="s">
        <v>1216</v>
      </c>
      <c r="C602" s="1" t="s">
        <v>19</v>
      </c>
      <c r="D602" s="1" t="s">
        <v>20</v>
      </c>
      <c r="E602" s="1">
        <v>0.0</v>
      </c>
    </row>
    <row r="603">
      <c r="A603" s="2" t="s">
        <v>1217</v>
      </c>
      <c r="B603" s="1" t="s">
        <v>1218</v>
      </c>
      <c r="C603" s="1" t="s">
        <v>19</v>
      </c>
      <c r="D603" s="1" t="s">
        <v>20</v>
      </c>
      <c r="E603" s="1">
        <v>1.0</v>
      </c>
      <c r="F603" s="1">
        <v>0.0</v>
      </c>
      <c r="G603" s="1">
        <v>0.0</v>
      </c>
      <c r="H603" s="1">
        <v>0.0</v>
      </c>
      <c r="I603" s="1">
        <v>0.0</v>
      </c>
    </row>
    <row r="604">
      <c r="A604" s="2" t="s">
        <v>1219</v>
      </c>
      <c r="B604" s="1" t="s">
        <v>1220</v>
      </c>
      <c r="C604" s="1" t="s">
        <v>19</v>
      </c>
      <c r="D604" s="1" t="s">
        <v>20</v>
      </c>
      <c r="E604" s="1">
        <v>0.0</v>
      </c>
    </row>
    <row r="605">
      <c r="A605" s="2" t="s">
        <v>1221</v>
      </c>
      <c r="B605" s="1" t="s">
        <v>1222</v>
      </c>
      <c r="C605" s="1" t="s">
        <v>19</v>
      </c>
      <c r="D605" s="1" t="s">
        <v>20</v>
      </c>
      <c r="E605" s="1">
        <v>1.0</v>
      </c>
      <c r="F605" s="1">
        <v>1.0</v>
      </c>
      <c r="G605" s="1">
        <v>0.0</v>
      </c>
      <c r="H605" s="1">
        <v>0.0</v>
      </c>
      <c r="I605" s="1">
        <v>0.0</v>
      </c>
    </row>
    <row r="606">
      <c r="A606" s="2" t="s">
        <v>1223</v>
      </c>
      <c r="B606" s="1" t="s">
        <v>1224</v>
      </c>
      <c r="C606" s="1" t="s">
        <v>19</v>
      </c>
      <c r="D606" s="1" t="s">
        <v>20</v>
      </c>
      <c r="E606" s="1">
        <v>0.0</v>
      </c>
    </row>
    <row r="607">
      <c r="A607" s="2" t="s">
        <v>1225</v>
      </c>
      <c r="B607" s="1" t="s">
        <v>1226</v>
      </c>
      <c r="C607" s="1" t="s">
        <v>29</v>
      </c>
      <c r="D607" s="1" t="s">
        <v>1189</v>
      </c>
      <c r="E607" s="1">
        <v>1.0</v>
      </c>
      <c r="F607" s="1">
        <v>0.0</v>
      </c>
      <c r="G607" s="1">
        <v>0.0</v>
      </c>
      <c r="H607" s="1">
        <v>0.0</v>
      </c>
      <c r="I607" s="1">
        <v>0.0</v>
      </c>
    </row>
    <row r="608">
      <c r="A608" s="2" t="s">
        <v>1227</v>
      </c>
      <c r="B608" s="1" t="s">
        <v>1228</v>
      </c>
      <c r="C608" s="1" t="s">
        <v>353</v>
      </c>
      <c r="D608" s="1" t="s">
        <v>20</v>
      </c>
      <c r="E608" s="1">
        <v>0.0</v>
      </c>
    </row>
    <row r="609">
      <c r="A609" s="2" t="s">
        <v>1229</v>
      </c>
      <c r="B609" s="1" t="s">
        <v>1230</v>
      </c>
      <c r="C609" s="1" t="s">
        <v>19</v>
      </c>
      <c r="D609" s="1" t="s">
        <v>20</v>
      </c>
      <c r="E609" s="1">
        <v>1.0</v>
      </c>
      <c r="F609" s="1">
        <v>0.0</v>
      </c>
      <c r="G609" s="1">
        <v>0.0</v>
      </c>
      <c r="H609" s="1">
        <v>0.0</v>
      </c>
      <c r="I609" s="1">
        <v>0.0</v>
      </c>
    </row>
    <row r="610">
      <c r="A610" s="2" t="s">
        <v>1231</v>
      </c>
      <c r="B610" s="1" t="s">
        <v>1232</v>
      </c>
      <c r="C610" s="1" t="s">
        <v>19</v>
      </c>
      <c r="D610" s="1" t="s">
        <v>20</v>
      </c>
      <c r="E610" s="1">
        <v>1.0</v>
      </c>
      <c r="F610" s="1">
        <v>0.0</v>
      </c>
      <c r="G610" s="1">
        <v>0.0</v>
      </c>
      <c r="H610" s="1">
        <v>1.0</v>
      </c>
      <c r="I610" s="1">
        <v>1.0</v>
      </c>
    </row>
    <row r="611">
      <c r="A611" s="2" t="s">
        <v>1233</v>
      </c>
      <c r="B611" s="1" t="s">
        <v>1234</v>
      </c>
      <c r="C611" s="1" t="s">
        <v>19</v>
      </c>
      <c r="D611" s="1" t="s">
        <v>20</v>
      </c>
      <c r="E611" s="1">
        <v>1.0</v>
      </c>
      <c r="F611" s="1">
        <v>1.0</v>
      </c>
      <c r="G611" s="1">
        <v>0.0</v>
      </c>
      <c r="H611" s="1">
        <v>0.0</v>
      </c>
      <c r="I611" s="1">
        <v>0.0</v>
      </c>
    </row>
    <row r="612">
      <c r="A612" s="2" t="s">
        <v>1235</v>
      </c>
      <c r="B612" s="1" t="s">
        <v>1236</v>
      </c>
      <c r="C612" s="1" t="s">
        <v>29</v>
      </c>
      <c r="D612" s="1" t="s">
        <v>130</v>
      </c>
      <c r="E612" s="1">
        <v>1.0</v>
      </c>
      <c r="F612" s="1">
        <v>0.0</v>
      </c>
      <c r="G612" s="1">
        <v>0.0</v>
      </c>
      <c r="H612" s="1">
        <v>0.0</v>
      </c>
      <c r="I612" s="1">
        <v>0.0</v>
      </c>
    </row>
    <row r="613">
      <c r="A613" s="2" t="s">
        <v>1237</v>
      </c>
      <c r="B613" s="1" t="s">
        <v>1238</v>
      </c>
      <c r="C613" s="1" t="s">
        <v>13</v>
      </c>
      <c r="D613" s="1" t="s">
        <v>14</v>
      </c>
    </row>
    <row r="614">
      <c r="A614" s="2" t="s">
        <v>1239</v>
      </c>
      <c r="B614" s="1" t="s">
        <v>1240</v>
      </c>
      <c r="C614" s="1" t="s">
        <v>19</v>
      </c>
      <c r="D614" s="1" t="s">
        <v>20</v>
      </c>
      <c r="E614" s="1">
        <v>0.0</v>
      </c>
    </row>
    <row r="615">
      <c r="A615" s="2" t="s">
        <v>1241</v>
      </c>
      <c r="B615" s="1" t="s">
        <v>1242</v>
      </c>
      <c r="C615" s="1" t="s">
        <v>19</v>
      </c>
      <c r="D615" s="1" t="s">
        <v>20</v>
      </c>
      <c r="E615" s="1">
        <v>0.0</v>
      </c>
    </row>
    <row r="616">
      <c r="A616" s="2" t="s">
        <v>1243</v>
      </c>
      <c r="B616" s="1" t="s">
        <v>1244</v>
      </c>
      <c r="C616" s="1" t="s">
        <v>13</v>
      </c>
      <c r="D616" s="1" t="s">
        <v>14</v>
      </c>
    </row>
    <row r="617">
      <c r="A617" s="2" t="s">
        <v>1245</v>
      </c>
      <c r="B617" s="1" t="s">
        <v>1246</v>
      </c>
      <c r="C617" s="1" t="s">
        <v>29</v>
      </c>
      <c r="D617" s="1" t="s">
        <v>130</v>
      </c>
      <c r="E617" s="1">
        <v>1.0</v>
      </c>
      <c r="F617" s="1">
        <v>0.0</v>
      </c>
      <c r="G617" s="1">
        <v>0.0</v>
      </c>
      <c r="H617" s="1">
        <v>0.0</v>
      </c>
      <c r="I617" s="1">
        <v>0.0</v>
      </c>
    </row>
    <row r="618">
      <c r="A618" s="2" t="s">
        <v>1247</v>
      </c>
      <c r="B618" s="1" t="s">
        <v>1248</v>
      </c>
      <c r="C618" s="1" t="s">
        <v>215</v>
      </c>
      <c r="D618" s="1" t="s">
        <v>1249</v>
      </c>
      <c r="E618" s="1">
        <v>0.0</v>
      </c>
    </row>
    <row r="619">
      <c r="A619" s="2" t="s">
        <v>1250</v>
      </c>
      <c r="B619" s="1" t="s">
        <v>1251</v>
      </c>
      <c r="C619" s="1" t="s">
        <v>13</v>
      </c>
      <c r="D619" s="1" t="s">
        <v>14</v>
      </c>
    </row>
    <row r="620">
      <c r="A620" s="2" t="s">
        <v>1252</v>
      </c>
      <c r="B620" s="1" t="s">
        <v>1253</v>
      </c>
      <c r="C620" s="1" t="s">
        <v>29</v>
      </c>
      <c r="D620" s="1" t="s">
        <v>245</v>
      </c>
      <c r="E620" s="1">
        <v>0.0</v>
      </c>
    </row>
    <row r="621">
      <c r="A621" s="2" t="s">
        <v>1254</v>
      </c>
      <c r="B621" s="1" t="s">
        <v>1255</v>
      </c>
      <c r="C621" s="1" t="s">
        <v>19</v>
      </c>
      <c r="D621" s="1" t="s">
        <v>20</v>
      </c>
      <c r="E621" s="1">
        <v>1.0</v>
      </c>
      <c r="F621" s="1">
        <v>0.0</v>
      </c>
      <c r="G621" s="1">
        <v>0.0</v>
      </c>
      <c r="H621" s="1">
        <v>0.0</v>
      </c>
      <c r="I621" s="1">
        <v>1.0</v>
      </c>
    </row>
    <row r="622">
      <c r="A622" s="2" t="s">
        <v>1256</v>
      </c>
      <c r="B622" s="1" t="s">
        <v>1257</v>
      </c>
      <c r="C622" s="1" t="s">
        <v>29</v>
      </c>
      <c r="D622" s="1" t="s">
        <v>1189</v>
      </c>
      <c r="E622" s="1">
        <v>0.0</v>
      </c>
    </row>
    <row r="623">
      <c r="A623" s="2" t="s">
        <v>1258</v>
      </c>
      <c r="B623" s="1" t="s">
        <v>1259</v>
      </c>
      <c r="C623" s="1" t="s">
        <v>19</v>
      </c>
      <c r="D623" s="1" t="s">
        <v>20</v>
      </c>
      <c r="E623" s="1">
        <v>1.0</v>
      </c>
      <c r="F623" s="1">
        <v>1.0</v>
      </c>
      <c r="G623" s="1">
        <v>1.0</v>
      </c>
      <c r="H623" s="1">
        <v>1.0</v>
      </c>
      <c r="I623" s="1">
        <v>0.0</v>
      </c>
    </row>
    <row r="624">
      <c r="A624" s="2" t="s">
        <v>1260</v>
      </c>
      <c r="B624" s="1" t="s">
        <v>1261</v>
      </c>
      <c r="C624" s="1" t="s">
        <v>19</v>
      </c>
      <c r="D624" s="1" t="s">
        <v>20</v>
      </c>
      <c r="E624" s="1">
        <v>1.0</v>
      </c>
      <c r="F624" s="1">
        <v>0.0</v>
      </c>
      <c r="G624" s="1">
        <v>0.0</v>
      </c>
      <c r="H624" s="1">
        <v>0.0</v>
      </c>
      <c r="I624" s="1">
        <v>1.0</v>
      </c>
    </row>
    <row r="625">
      <c r="A625" s="2" t="s">
        <v>1262</v>
      </c>
      <c r="B625" s="1" t="s">
        <v>1263</v>
      </c>
      <c r="C625" s="1" t="s">
        <v>19</v>
      </c>
      <c r="D625" s="1" t="s">
        <v>20</v>
      </c>
      <c r="E625" s="1">
        <v>1.0</v>
      </c>
      <c r="F625" s="1">
        <v>1.0</v>
      </c>
      <c r="G625" s="1">
        <v>0.0</v>
      </c>
      <c r="H625" s="1">
        <v>0.0</v>
      </c>
      <c r="I625" s="1">
        <v>0.0</v>
      </c>
    </row>
    <row r="626">
      <c r="A626" s="2" t="s">
        <v>1264</v>
      </c>
      <c r="B626" s="1" t="s">
        <v>1265</v>
      </c>
      <c r="C626" s="1" t="s">
        <v>13</v>
      </c>
      <c r="D626" s="1" t="s">
        <v>14</v>
      </c>
    </row>
    <row r="627">
      <c r="A627" s="2" t="s">
        <v>1266</v>
      </c>
      <c r="B627" s="1" t="s">
        <v>1267</v>
      </c>
      <c r="C627" s="1" t="s">
        <v>19</v>
      </c>
      <c r="D627" s="1" t="s">
        <v>20</v>
      </c>
      <c r="E627" s="1">
        <v>0.0</v>
      </c>
    </row>
    <row r="628">
      <c r="A628" s="2" t="s">
        <v>1268</v>
      </c>
      <c r="B628" s="1" t="s">
        <v>1269</v>
      </c>
      <c r="C628" s="1" t="s">
        <v>19</v>
      </c>
      <c r="D628" s="1" t="s">
        <v>20</v>
      </c>
      <c r="E628" s="1">
        <v>0.0</v>
      </c>
    </row>
    <row r="629">
      <c r="A629" s="2" t="s">
        <v>1270</v>
      </c>
      <c r="B629" s="1" t="s">
        <v>1271</v>
      </c>
      <c r="C629" s="1" t="s">
        <v>13</v>
      </c>
      <c r="D629" s="1" t="s">
        <v>14</v>
      </c>
    </row>
    <row r="630">
      <c r="A630" s="2" t="s">
        <v>1272</v>
      </c>
      <c r="B630" s="1" t="s">
        <v>1273</v>
      </c>
      <c r="C630" s="1" t="s">
        <v>13</v>
      </c>
      <c r="D630" s="1" t="s">
        <v>14</v>
      </c>
    </row>
    <row r="631">
      <c r="A631" s="2" t="s">
        <v>1274</v>
      </c>
      <c r="B631" s="1" t="s">
        <v>1275</v>
      </c>
      <c r="C631" s="1" t="s">
        <v>19</v>
      </c>
      <c r="D631" s="1" t="s">
        <v>20</v>
      </c>
      <c r="E631" s="1">
        <v>1.0</v>
      </c>
      <c r="F631" s="1">
        <v>0.0</v>
      </c>
      <c r="G631" s="1">
        <v>0.0</v>
      </c>
      <c r="H631" s="1">
        <v>1.0</v>
      </c>
      <c r="I631" s="1">
        <v>0.0</v>
      </c>
    </row>
    <row r="632">
      <c r="A632" s="2" t="s">
        <v>1276</v>
      </c>
      <c r="B632" s="1" t="s">
        <v>1277</v>
      </c>
      <c r="C632" s="1" t="s">
        <v>19</v>
      </c>
      <c r="D632" s="1" t="s">
        <v>20</v>
      </c>
      <c r="E632" s="1">
        <v>1.0</v>
      </c>
      <c r="F632" s="1">
        <v>1.0</v>
      </c>
      <c r="G632" s="1">
        <v>0.0</v>
      </c>
      <c r="H632" s="1">
        <v>0.0</v>
      </c>
      <c r="I632" s="1">
        <v>0.0</v>
      </c>
    </row>
    <row r="633">
      <c r="A633" s="2" t="s">
        <v>1278</v>
      </c>
      <c r="B633" s="1" t="s">
        <v>1279</v>
      </c>
      <c r="C633" s="1" t="s">
        <v>29</v>
      </c>
      <c r="D633" s="1" t="s">
        <v>130</v>
      </c>
      <c r="E633" s="1">
        <v>0.0</v>
      </c>
    </row>
    <row r="634">
      <c r="A634" s="2" t="s">
        <v>1280</v>
      </c>
      <c r="B634" s="1" t="s">
        <v>1281</v>
      </c>
      <c r="C634" s="1" t="s">
        <v>955</v>
      </c>
      <c r="D634" s="1" t="s">
        <v>20</v>
      </c>
      <c r="E634" s="1">
        <v>1.0</v>
      </c>
      <c r="F634" s="1">
        <v>1.0</v>
      </c>
      <c r="G634" s="1">
        <v>0.0</v>
      </c>
      <c r="H634" s="1">
        <v>0.0</v>
      </c>
      <c r="I634" s="1">
        <v>0.0</v>
      </c>
    </row>
    <row r="635">
      <c r="A635" s="2" t="s">
        <v>1282</v>
      </c>
      <c r="B635" s="1" t="s">
        <v>1283</v>
      </c>
      <c r="C635" s="1" t="s">
        <v>1284</v>
      </c>
      <c r="D635" s="1" t="s">
        <v>14</v>
      </c>
    </row>
    <row r="636">
      <c r="A636" s="2" t="s">
        <v>1285</v>
      </c>
      <c r="B636" s="1" t="s">
        <v>1286</v>
      </c>
      <c r="C636" s="1" t="s">
        <v>19</v>
      </c>
      <c r="D636" s="1" t="s">
        <v>20</v>
      </c>
      <c r="E636" s="1">
        <v>0.0</v>
      </c>
    </row>
    <row r="637">
      <c r="A637" s="2" t="s">
        <v>1287</v>
      </c>
      <c r="B637" s="1" t="s">
        <v>1288</v>
      </c>
      <c r="C637" s="1" t="s">
        <v>13</v>
      </c>
      <c r="D637" s="1" t="s">
        <v>14</v>
      </c>
    </row>
    <row r="638">
      <c r="A638" s="2" t="s">
        <v>1289</v>
      </c>
      <c r="B638" s="1" t="s">
        <v>1290</v>
      </c>
      <c r="C638" s="1" t="s">
        <v>13</v>
      </c>
      <c r="D638" s="1" t="s">
        <v>14</v>
      </c>
    </row>
    <row r="639">
      <c r="A639" s="2" t="s">
        <v>1291</v>
      </c>
      <c r="B639" s="1" t="s">
        <v>1292</v>
      </c>
      <c r="C639" s="1" t="s">
        <v>13</v>
      </c>
      <c r="D639" s="1" t="s">
        <v>14</v>
      </c>
    </row>
    <row r="640">
      <c r="A640" s="2" t="s">
        <v>1293</v>
      </c>
      <c r="B640" s="1" t="s">
        <v>1294</v>
      </c>
      <c r="C640" s="1" t="s">
        <v>19</v>
      </c>
      <c r="D640" s="1" t="s">
        <v>20</v>
      </c>
      <c r="E640" s="1">
        <v>1.0</v>
      </c>
      <c r="F640" s="1">
        <v>0.0</v>
      </c>
      <c r="G640" s="1">
        <v>0.0</v>
      </c>
      <c r="H640" s="1">
        <v>0.0</v>
      </c>
      <c r="I640" s="1">
        <v>0.0</v>
      </c>
    </row>
    <row r="641">
      <c r="A641" s="2" t="s">
        <v>1295</v>
      </c>
      <c r="B641" s="1" t="s">
        <v>1296</v>
      </c>
      <c r="C641" s="1" t="s">
        <v>23</v>
      </c>
      <c r="D641" s="1" t="s">
        <v>67</v>
      </c>
    </row>
    <row r="642">
      <c r="A642" s="2" t="s">
        <v>1297</v>
      </c>
      <c r="B642" s="1" t="s">
        <v>1298</v>
      </c>
      <c r="C642" s="1" t="s">
        <v>13</v>
      </c>
      <c r="D642" s="1" t="s">
        <v>14</v>
      </c>
    </row>
    <row r="643">
      <c r="A643" s="2" t="s">
        <v>1299</v>
      </c>
      <c r="B643" s="1" t="s">
        <v>1300</v>
      </c>
      <c r="C643" s="1" t="s">
        <v>353</v>
      </c>
      <c r="D643" s="1" t="s">
        <v>20</v>
      </c>
      <c r="E643" s="1">
        <v>0.0</v>
      </c>
    </row>
    <row r="644">
      <c r="A644" s="2" t="s">
        <v>1301</v>
      </c>
      <c r="B644" s="1" t="s">
        <v>1302</v>
      </c>
      <c r="C644" s="1" t="s">
        <v>19</v>
      </c>
      <c r="D644" s="1" t="s">
        <v>20</v>
      </c>
      <c r="E644" s="1">
        <v>1.0</v>
      </c>
      <c r="F644" s="1">
        <v>0.0</v>
      </c>
      <c r="G644" s="1">
        <v>0.0</v>
      </c>
      <c r="H644" s="1">
        <v>1.0</v>
      </c>
      <c r="I644" s="1">
        <v>1.0</v>
      </c>
    </row>
    <row r="645">
      <c r="A645" s="2" t="s">
        <v>1303</v>
      </c>
      <c r="B645" s="1" t="s">
        <v>1304</v>
      </c>
      <c r="C645" s="1" t="s">
        <v>13</v>
      </c>
      <c r="D645" s="1" t="s">
        <v>14</v>
      </c>
    </row>
    <row r="646">
      <c r="A646" s="2" t="s">
        <v>1305</v>
      </c>
      <c r="B646" s="1" t="s">
        <v>1306</v>
      </c>
      <c r="C646" s="1" t="s">
        <v>19</v>
      </c>
      <c r="D646" s="1" t="s">
        <v>20</v>
      </c>
      <c r="E646" s="1">
        <v>0.0</v>
      </c>
    </row>
    <row r="647">
      <c r="A647" s="2" t="s">
        <v>1307</v>
      </c>
      <c r="B647" s="1" t="s">
        <v>1308</v>
      </c>
      <c r="C647" s="1" t="s">
        <v>13</v>
      </c>
      <c r="D647" s="1" t="s">
        <v>14</v>
      </c>
    </row>
    <row r="648">
      <c r="A648" s="2" t="s">
        <v>1309</v>
      </c>
      <c r="B648" s="1" t="s">
        <v>1310</v>
      </c>
      <c r="C648" s="1" t="s">
        <v>29</v>
      </c>
      <c r="D648" s="1" t="s">
        <v>30</v>
      </c>
      <c r="E648" s="1">
        <v>1.0</v>
      </c>
      <c r="F648" s="1">
        <v>1.0</v>
      </c>
      <c r="G648" s="1">
        <v>0.0</v>
      </c>
      <c r="H648" s="1">
        <v>0.0</v>
      </c>
      <c r="I648" s="1">
        <v>1.0</v>
      </c>
    </row>
    <row r="649">
      <c r="A649" s="2" t="s">
        <v>1311</v>
      </c>
      <c r="B649" s="1" t="s">
        <v>1312</v>
      </c>
      <c r="C649" s="1" t="s">
        <v>13</v>
      </c>
      <c r="D649" s="1" t="s">
        <v>14</v>
      </c>
    </row>
    <row r="650">
      <c r="A650" s="2" t="s">
        <v>1313</v>
      </c>
      <c r="B650" s="1" t="s">
        <v>1314</v>
      </c>
      <c r="C650" s="1" t="s">
        <v>19</v>
      </c>
      <c r="D650" s="1" t="s">
        <v>20</v>
      </c>
      <c r="E650" s="1">
        <v>1.0</v>
      </c>
      <c r="F650" s="1">
        <v>1.0</v>
      </c>
      <c r="G650" s="1">
        <v>0.0</v>
      </c>
      <c r="H650" s="1">
        <v>0.0</v>
      </c>
      <c r="I650" s="1">
        <v>0.0</v>
      </c>
    </row>
    <row r="651">
      <c r="A651" s="2" t="s">
        <v>1315</v>
      </c>
      <c r="B651" s="1" t="s">
        <v>1316</v>
      </c>
      <c r="C651" s="1" t="s">
        <v>13</v>
      </c>
      <c r="D651" s="1" t="s">
        <v>14</v>
      </c>
    </row>
    <row r="652">
      <c r="A652" s="2" t="s">
        <v>1317</v>
      </c>
      <c r="B652" s="1" t="s">
        <v>1318</v>
      </c>
      <c r="C652" s="1" t="s">
        <v>13</v>
      </c>
      <c r="D652" s="1" t="s">
        <v>14</v>
      </c>
    </row>
    <row r="653">
      <c r="A653" s="2" t="s">
        <v>1319</v>
      </c>
      <c r="B653" s="1" t="s">
        <v>1320</v>
      </c>
      <c r="C653" s="1" t="s">
        <v>45</v>
      </c>
      <c r="D653" s="1" t="s">
        <v>46</v>
      </c>
    </row>
    <row r="654">
      <c r="A654" s="2" t="s">
        <v>1321</v>
      </c>
      <c r="B654" s="1" t="s">
        <v>1322</v>
      </c>
      <c r="C654" s="1" t="s">
        <v>13</v>
      </c>
      <c r="D654" s="1" t="s">
        <v>14</v>
      </c>
    </row>
    <row r="655">
      <c r="A655" s="2" t="s">
        <v>1323</v>
      </c>
      <c r="B655" s="1" t="s">
        <v>1324</v>
      </c>
      <c r="C655" s="1" t="s">
        <v>19</v>
      </c>
      <c r="D655" s="1" t="s">
        <v>20</v>
      </c>
      <c r="E655" s="1">
        <v>0.0</v>
      </c>
    </row>
    <row r="656">
      <c r="A656" s="2" t="s">
        <v>1325</v>
      </c>
      <c r="B656" s="1" t="s">
        <v>1326</v>
      </c>
      <c r="C656" s="1" t="s">
        <v>13</v>
      </c>
      <c r="D656" s="1" t="s">
        <v>14</v>
      </c>
    </row>
    <row r="657">
      <c r="A657" s="2" t="s">
        <v>1327</v>
      </c>
      <c r="B657" s="1" t="s">
        <v>1328</v>
      </c>
      <c r="C657" s="1" t="s">
        <v>19</v>
      </c>
      <c r="D657" s="1" t="s">
        <v>20</v>
      </c>
      <c r="E657" s="1">
        <v>0.0</v>
      </c>
    </row>
    <row r="658">
      <c r="A658" s="2" t="s">
        <v>1329</v>
      </c>
      <c r="B658" s="1" t="s">
        <v>1330</v>
      </c>
      <c r="C658" s="1" t="s">
        <v>29</v>
      </c>
      <c r="D658" s="1" t="s">
        <v>130</v>
      </c>
      <c r="E658" s="1">
        <v>1.0</v>
      </c>
      <c r="F658" s="1">
        <v>0.0</v>
      </c>
      <c r="G658" s="1">
        <v>0.0</v>
      </c>
      <c r="H658" s="1">
        <v>1.0</v>
      </c>
      <c r="I658" s="1">
        <v>1.0</v>
      </c>
    </row>
    <row r="659">
      <c r="A659" s="2" t="s">
        <v>1331</v>
      </c>
      <c r="B659" s="1" t="s">
        <v>1332</v>
      </c>
      <c r="C659" s="1" t="s">
        <v>13</v>
      </c>
      <c r="D659" s="1" t="s">
        <v>14</v>
      </c>
    </row>
    <row r="660">
      <c r="A660" s="2" t="s">
        <v>1333</v>
      </c>
      <c r="B660" s="1" t="s">
        <v>1334</v>
      </c>
      <c r="C660" s="1" t="s">
        <v>13</v>
      </c>
      <c r="D660" s="1" t="s">
        <v>14</v>
      </c>
    </row>
    <row r="661">
      <c r="A661" s="2" t="s">
        <v>1335</v>
      </c>
      <c r="B661" s="1" t="s">
        <v>1336</v>
      </c>
      <c r="C661" s="1" t="s">
        <v>13</v>
      </c>
      <c r="D661" s="1" t="s">
        <v>14</v>
      </c>
    </row>
    <row r="662">
      <c r="A662" s="2" t="s">
        <v>1337</v>
      </c>
      <c r="B662" s="1" t="s">
        <v>1338</v>
      </c>
      <c r="C662" s="1" t="s">
        <v>29</v>
      </c>
      <c r="D662" s="1" t="s">
        <v>130</v>
      </c>
      <c r="E662" s="1">
        <v>0.0</v>
      </c>
    </row>
    <row r="663">
      <c r="A663" s="2" t="s">
        <v>1339</v>
      </c>
      <c r="B663" s="1" t="s">
        <v>1340</v>
      </c>
      <c r="C663" s="1" t="s">
        <v>13</v>
      </c>
      <c r="D663" s="1" t="s">
        <v>14</v>
      </c>
    </row>
    <row r="664">
      <c r="A664" s="2" t="s">
        <v>1341</v>
      </c>
      <c r="B664" s="1" t="s">
        <v>1342</v>
      </c>
      <c r="C664" s="1" t="s">
        <v>19</v>
      </c>
      <c r="D664" s="1" t="s">
        <v>20</v>
      </c>
      <c r="E664" s="1">
        <v>0.0</v>
      </c>
    </row>
    <row r="665">
      <c r="A665" s="2" t="s">
        <v>1343</v>
      </c>
      <c r="B665" s="1" t="s">
        <v>1344</v>
      </c>
      <c r="C665" s="1" t="s">
        <v>29</v>
      </c>
      <c r="D665" s="1" t="s">
        <v>130</v>
      </c>
      <c r="E665" s="1">
        <v>1.0</v>
      </c>
      <c r="F665" s="1">
        <v>0.0</v>
      </c>
      <c r="G665" s="1">
        <v>0.0</v>
      </c>
      <c r="H665" s="1">
        <v>0.0</v>
      </c>
      <c r="I665" s="1">
        <v>0.0</v>
      </c>
    </row>
    <row r="666">
      <c r="A666" s="2" t="s">
        <v>1345</v>
      </c>
      <c r="B666" s="1" t="s">
        <v>1346</v>
      </c>
      <c r="C666" s="1" t="s">
        <v>13</v>
      </c>
      <c r="D666" s="1" t="s">
        <v>14</v>
      </c>
    </row>
    <row r="667">
      <c r="A667" s="2" t="s">
        <v>1347</v>
      </c>
      <c r="B667" s="1" t="s">
        <v>1348</v>
      </c>
      <c r="C667" s="1" t="s">
        <v>19</v>
      </c>
      <c r="D667" s="1" t="s">
        <v>20</v>
      </c>
      <c r="E667" s="1">
        <v>1.0</v>
      </c>
      <c r="F667" s="1">
        <v>1.0</v>
      </c>
      <c r="G667" s="1">
        <v>0.0</v>
      </c>
      <c r="H667" s="1">
        <v>0.0</v>
      </c>
      <c r="I667" s="1">
        <v>0.0</v>
      </c>
    </row>
    <row r="668">
      <c r="A668" s="2" t="s">
        <v>1349</v>
      </c>
      <c r="B668" s="1" t="s">
        <v>1350</v>
      </c>
      <c r="C668" s="1" t="s">
        <v>19</v>
      </c>
      <c r="D668" s="1" t="s">
        <v>20</v>
      </c>
      <c r="E668" s="1">
        <v>1.0</v>
      </c>
      <c r="F668" s="1">
        <v>0.0</v>
      </c>
      <c r="G668" s="1">
        <v>0.0</v>
      </c>
      <c r="H668" s="1">
        <v>1.0</v>
      </c>
      <c r="I668" s="1">
        <v>0.0</v>
      </c>
    </row>
    <row r="669">
      <c r="A669" s="2" t="s">
        <v>1351</v>
      </c>
      <c r="B669" s="1" t="s">
        <v>1352</v>
      </c>
      <c r="C669" s="1" t="s">
        <v>19</v>
      </c>
      <c r="D669" s="1" t="s">
        <v>20</v>
      </c>
      <c r="E669" s="1">
        <v>0.0</v>
      </c>
    </row>
    <row r="670">
      <c r="A670" s="2" t="s">
        <v>1353</v>
      </c>
      <c r="B670" s="1" t="s">
        <v>1354</v>
      </c>
      <c r="C670" s="1" t="s">
        <v>29</v>
      </c>
      <c r="D670" s="1" t="s">
        <v>245</v>
      </c>
      <c r="E670" s="1">
        <v>1.0</v>
      </c>
      <c r="F670" s="1">
        <v>0.0</v>
      </c>
      <c r="G670" s="1">
        <v>0.0</v>
      </c>
      <c r="H670" s="1">
        <v>0.0</v>
      </c>
      <c r="I670" s="1">
        <v>1.0</v>
      </c>
    </row>
    <row r="671">
      <c r="A671" s="2" t="s">
        <v>1355</v>
      </c>
      <c r="B671" s="1" t="s">
        <v>1356</v>
      </c>
      <c r="C671" s="1" t="s">
        <v>13</v>
      </c>
      <c r="D671" s="1" t="s">
        <v>14</v>
      </c>
    </row>
    <row r="672">
      <c r="A672" s="2" t="s">
        <v>1357</v>
      </c>
      <c r="B672" s="1" t="s">
        <v>1358</v>
      </c>
      <c r="C672" s="1" t="s">
        <v>29</v>
      </c>
      <c r="D672" s="1" t="s">
        <v>268</v>
      </c>
      <c r="E672" s="1">
        <v>0.0</v>
      </c>
    </row>
    <row r="673">
      <c r="A673" s="2" t="s">
        <v>1359</v>
      </c>
      <c r="B673" s="1" t="s">
        <v>1360</v>
      </c>
      <c r="C673" s="1" t="s">
        <v>13</v>
      </c>
      <c r="D673" s="1" t="s">
        <v>14</v>
      </c>
    </row>
    <row r="674">
      <c r="A674" s="2" t="s">
        <v>1361</v>
      </c>
      <c r="B674" s="1" t="s">
        <v>1362</v>
      </c>
      <c r="C674" s="1" t="s">
        <v>29</v>
      </c>
      <c r="D674" s="1" t="s">
        <v>130</v>
      </c>
      <c r="E674" s="1">
        <v>0.0</v>
      </c>
    </row>
    <row r="675">
      <c r="A675" s="2" t="s">
        <v>1363</v>
      </c>
      <c r="B675" s="1" t="s">
        <v>1364</v>
      </c>
      <c r="C675" s="1" t="s">
        <v>13</v>
      </c>
      <c r="D675" s="1" t="s">
        <v>14</v>
      </c>
    </row>
    <row r="676">
      <c r="A676" s="2" t="s">
        <v>1365</v>
      </c>
      <c r="B676" s="1" t="s">
        <v>1366</v>
      </c>
      <c r="C676" s="1" t="s">
        <v>29</v>
      </c>
      <c r="D676" s="1" t="s">
        <v>30</v>
      </c>
      <c r="E676" s="1">
        <v>0.0</v>
      </c>
    </row>
    <row r="677">
      <c r="A677" s="2" t="s">
        <v>1367</v>
      </c>
      <c r="B677" s="1" t="s">
        <v>1368</v>
      </c>
      <c r="C677" s="1" t="s">
        <v>13</v>
      </c>
      <c r="D677" s="1" t="s">
        <v>14</v>
      </c>
    </row>
    <row r="678">
      <c r="A678" s="2" t="s">
        <v>1369</v>
      </c>
      <c r="B678" s="1" t="s">
        <v>1370</v>
      </c>
      <c r="C678" s="1" t="s">
        <v>19</v>
      </c>
      <c r="D678" s="1" t="s">
        <v>20</v>
      </c>
      <c r="E678" s="1">
        <v>1.0</v>
      </c>
      <c r="F678" s="1">
        <v>0.0</v>
      </c>
      <c r="G678" s="1">
        <v>0.0</v>
      </c>
      <c r="H678" s="1">
        <v>1.0</v>
      </c>
      <c r="I678" s="1">
        <v>1.0</v>
      </c>
    </row>
    <row r="679">
      <c r="A679" s="2" t="s">
        <v>1371</v>
      </c>
      <c r="B679" s="1" t="s">
        <v>1372</v>
      </c>
      <c r="C679" s="1" t="s">
        <v>353</v>
      </c>
      <c r="D679" s="1" t="s">
        <v>20</v>
      </c>
      <c r="E679" s="1">
        <v>0.0</v>
      </c>
    </row>
    <row r="680">
      <c r="A680" s="2" t="s">
        <v>1373</v>
      </c>
      <c r="B680" s="1" t="s">
        <v>1374</v>
      </c>
      <c r="C680" s="1" t="s">
        <v>19</v>
      </c>
      <c r="D680" s="1" t="s">
        <v>20</v>
      </c>
      <c r="E680" s="1">
        <v>0.0</v>
      </c>
    </row>
    <row r="681">
      <c r="A681" s="2" t="s">
        <v>1375</v>
      </c>
      <c r="B681" s="1" t="s">
        <v>1376</v>
      </c>
      <c r="C681" s="1" t="s">
        <v>19</v>
      </c>
      <c r="D681" s="1" t="s">
        <v>20</v>
      </c>
      <c r="E681" s="1">
        <v>0.0</v>
      </c>
    </row>
    <row r="682">
      <c r="A682" s="2" t="s">
        <v>1377</v>
      </c>
      <c r="B682" s="1" t="s">
        <v>1378</v>
      </c>
      <c r="C682" s="1" t="s">
        <v>215</v>
      </c>
      <c r="D682" s="1" t="s">
        <v>240</v>
      </c>
      <c r="E682" s="1">
        <v>1.0</v>
      </c>
      <c r="F682" s="1">
        <v>1.0</v>
      </c>
      <c r="G682" s="1">
        <v>0.0</v>
      </c>
      <c r="H682" s="1">
        <v>0.0</v>
      </c>
      <c r="I682" s="1">
        <v>0.0</v>
      </c>
    </row>
    <row r="683">
      <c r="A683" s="2" t="s">
        <v>1379</v>
      </c>
      <c r="B683" s="1" t="s">
        <v>1380</v>
      </c>
      <c r="C683" s="1" t="s">
        <v>13</v>
      </c>
      <c r="D683" s="1" t="s">
        <v>14</v>
      </c>
    </row>
    <row r="684">
      <c r="A684" s="2" t="s">
        <v>1381</v>
      </c>
      <c r="B684" s="1" t="s">
        <v>1382</v>
      </c>
      <c r="C684" s="1" t="s">
        <v>19</v>
      </c>
      <c r="D684" s="1" t="s">
        <v>20</v>
      </c>
      <c r="E684" s="1">
        <v>1.0</v>
      </c>
      <c r="F684" s="1">
        <v>1.0</v>
      </c>
      <c r="G684" s="1">
        <v>0.0</v>
      </c>
      <c r="H684" s="1">
        <v>0.0</v>
      </c>
      <c r="I684" s="1">
        <v>0.0</v>
      </c>
    </row>
    <row r="685">
      <c r="A685" s="2" t="s">
        <v>1383</v>
      </c>
      <c r="B685" s="1" t="s">
        <v>1384</v>
      </c>
      <c r="C685" s="1" t="s">
        <v>19</v>
      </c>
      <c r="D685" s="1" t="s">
        <v>20</v>
      </c>
      <c r="E685" s="1">
        <v>0.0</v>
      </c>
    </row>
    <row r="686">
      <c r="A686" s="2" t="s">
        <v>1385</v>
      </c>
      <c r="B686" s="1" t="s">
        <v>1386</v>
      </c>
      <c r="C686" s="1" t="s">
        <v>13</v>
      </c>
      <c r="D686" s="1" t="s">
        <v>14</v>
      </c>
    </row>
    <row r="687">
      <c r="A687" s="2" t="s">
        <v>1387</v>
      </c>
      <c r="B687" s="1" t="s">
        <v>1388</v>
      </c>
      <c r="C687" s="1" t="s">
        <v>13</v>
      </c>
      <c r="D687" s="1" t="s">
        <v>14</v>
      </c>
    </row>
    <row r="688">
      <c r="A688" s="2" t="s">
        <v>1389</v>
      </c>
      <c r="B688" s="1" t="s">
        <v>1390</v>
      </c>
      <c r="C688" s="1" t="s">
        <v>13</v>
      </c>
      <c r="D688" s="1" t="s">
        <v>14</v>
      </c>
    </row>
    <row r="689">
      <c r="A689" s="2" t="s">
        <v>1391</v>
      </c>
      <c r="B689" s="1" t="s">
        <v>1392</v>
      </c>
      <c r="C689" s="1" t="s">
        <v>29</v>
      </c>
      <c r="D689" s="1" t="s">
        <v>245</v>
      </c>
      <c r="E689" s="1">
        <v>1.0</v>
      </c>
      <c r="F689" s="1">
        <v>0.0</v>
      </c>
      <c r="G689" s="1">
        <v>0.0</v>
      </c>
      <c r="H689" s="1">
        <v>0.0</v>
      </c>
      <c r="I689" s="1">
        <v>1.0</v>
      </c>
    </row>
    <row r="690">
      <c r="A690" s="2" t="s">
        <v>1393</v>
      </c>
      <c r="B690" s="1" t="s">
        <v>1394</v>
      </c>
      <c r="C690" s="1" t="s">
        <v>13</v>
      </c>
      <c r="D690" s="1" t="s">
        <v>14</v>
      </c>
    </row>
    <row r="691">
      <c r="A691" s="2" t="s">
        <v>1395</v>
      </c>
      <c r="B691" s="1" t="s">
        <v>1396</v>
      </c>
      <c r="C691" s="1" t="s">
        <v>29</v>
      </c>
      <c r="D691" s="1" t="s">
        <v>245</v>
      </c>
      <c r="E691" s="1">
        <v>1.0</v>
      </c>
      <c r="F691" s="1">
        <v>0.0</v>
      </c>
      <c r="G691" s="1">
        <v>0.0</v>
      </c>
      <c r="H691" s="1">
        <v>0.0</v>
      </c>
      <c r="I691" s="1">
        <v>0.0</v>
      </c>
    </row>
    <row r="692">
      <c r="A692" s="2" t="s">
        <v>1397</v>
      </c>
      <c r="B692" s="1" t="s">
        <v>1398</v>
      </c>
      <c r="C692" s="1" t="s">
        <v>13</v>
      </c>
      <c r="D692" s="1" t="s">
        <v>14</v>
      </c>
    </row>
    <row r="693">
      <c r="A693" s="2" t="s">
        <v>1399</v>
      </c>
      <c r="B693" s="1" t="s">
        <v>1400</v>
      </c>
      <c r="C693" s="1" t="s">
        <v>13</v>
      </c>
      <c r="D693" s="1" t="s">
        <v>14</v>
      </c>
    </row>
    <row r="694">
      <c r="A694" s="2" t="s">
        <v>1401</v>
      </c>
      <c r="B694" s="1" t="s">
        <v>1402</v>
      </c>
      <c r="C694" s="1" t="s">
        <v>29</v>
      </c>
      <c r="D694" s="1" t="s">
        <v>113</v>
      </c>
      <c r="E694" s="1">
        <v>1.0</v>
      </c>
      <c r="F694" s="1">
        <v>0.0</v>
      </c>
      <c r="G694" s="1">
        <v>0.0</v>
      </c>
      <c r="H694" s="1">
        <v>1.0</v>
      </c>
      <c r="I694" s="1">
        <v>1.0</v>
      </c>
    </row>
    <row r="695">
      <c r="A695" s="2" t="s">
        <v>1403</v>
      </c>
      <c r="B695" s="1" t="s">
        <v>1404</v>
      </c>
      <c r="C695" s="1" t="s">
        <v>45</v>
      </c>
      <c r="D695" s="1" t="s">
        <v>46</v>
      </c>
    </row>
    <row r="696">
      <c r="A696" s="2" t="s">
        <v>1405</v>
      </c>
      <c r="B696" s="1" t="s">
        <v>1406</v>
      </c>
      <c r="C696" s="1" t="s">
        <v>19</v>
      </c>
      <c r="D696" s="1" t="s">
        <v>20</v>
      </c>
      <c r="E696" s="1">
        <v>1.0</v>
      </c>
      <c r="F696" s="1">
        <v>0.0</v>
      </c>
      <c r="G696" s="1">
        <v>1.0</v>
      </c>
      <c r="H696" s="1">
        <v>1.0</v>
      </c>
      <c r="I696" s="1">
        <v>1.0</v>
      </c>
    </row>
    <row r="697">
      <c r="A697" s="2" t="s">
        <v>1407</v>
      </c>
      <c r="B697" s="1" t="s">
        <v>1408</v>
      </c>
      <c r="C697" s="1" t="s">
        <v>29</v>
      </c>
      <c r="D697" s="1" t="s">
        <v>245</v>
      </c>
      <c r="E697" s="1">
        <v>1.0</v>
      </c>
      <c r="F697" s="1">
        <v>0.0</v>
      </c>
      <c r="G697" s="1">
        <v>1.0</v>
      </c>
      <c r="H697" s="1">
        <v>0.0</v>
      </c>
      <c r="I697" s="1">
        <v>0.0</v>
      </c>
    </row>
    <row r="698">
      <c r="A698" s="2" t="s">
        <v>1409</v>
      </c>
      <c r="B698" s="1" t="s">
        <v>1410</v>
      </c>
      <c r="C698" s="1" t="s">
        <v>19</v>
      </c>
      <c r="D698" s="1" t="s">
        <v>20</v>
      </c>
      <c r="E698" s="1">
        <v>0.0</v>
      </c>
    </row>
    <row r="699">
      <c r="A699" s="2" t="s">
        <v>1411</v>
      </c>
      <c r="B699" s="1" t="s">
        <v>1412</v>
      </c>
      <c r="C699" s="1" t="s">
        <v>45</v>
      </c>
      <c r="D699" s="1" t="s">
        <v>46</v>
      </c>
    </row>
    <row r="700">
      <c r="A700" s="2" t="s">
        <v>1413</v>
      </c>
      <c r="B700" s="1" t="s">
        <v>1414</v>
      </c>
      <c r="C700" s="1" t="s">
        <v>13</v>
      </c>
      <c r="D700" s="1" t="s">
        <v>14</v>
      </c>
    </row>
    <row r="701">
      <c r="A701" s="2" t="s">
        <v>1415</v>
      </c>
      <c r="B701" s="1" t="s">
        <v>1416</v>
      </c>
      <c r="C701" s="1" t="s">
        <v>13</v>
      </c>
      <c r="D701" s="1" t="s">
        <v>14</v>
      </c>
    </row>
    <row r="702">
      <c r="A702" s="2" t="s">
        <v>1417</v>
      </c>
      <c r="B702" s="1" t="s">
        <v>1418</v>
      </c>
      <c r="C702" s="1" t="s">
        <v>215</v>
      </c>
      <c r="D702" s="1" t="s">
        <v>20</v>
      </c>
      <c r="E702" s="1">
        <v>1.0</v>
      </c>
      <c r="F702" s="1">
        <v>0.0</v>
      </c>
      <c r="G702" s="1">
        <v>0.0</v>
      </c>
      <c r="H702" s="1">
        <v>0.0</v>
      </c>
      <c r="I702" s="1">
        <v>0.0</v>
      </c>
    </row>
    <row r="703">
      <c r="A703" s="2" t="s">
        <v>1419</v>
      </c>
      <c r="B703" s="1" t="s">
        <v>1420</v>
      </c>
      <c r="C703" s="1" t="s">
        <v>13</v>
      </c>
      <c r="D703" s="1" t="s">
        <v>14</v>
      </c>
    </row>
    <row r="704">
      <c r="A704" s="2" t="s">
        <v>1421</v>
      </c>
      <c r="B704" s="1" t="s">
        <v>1422</v>
      </c>
      <c r="C704" s="1" t="s">
        <v>19</v>
      </c>
      <c r="D704" s="1" t="s">
        <v>20</v>
      </c>
      <c r="E704" s="1">
        <v>1.0</v>
      </c>
      <c r="F704" s="1">
        <v>0.0</v>
      </c>
      <c r="G704" s="1">
        <v>1.0</v>
      </c>
      <c r="H704" s="1">
        <v>0.0</v>
      </c>
      <c r="I704" s="1">
        <v>0.0</v>
      </c>
    </row>
    <row r="705">
      <c r="A705" s="2" t="s">
        <v>1423</v>
      </c>
      <c r="B705" s="1" t="s">
        <v>1424</v>
      </c>
      <c r="C705" s="1" t="s">
        <v>23</v>
      </c>
      <c r="D705" s="1" t="s">
        <v>14</v>
      </c>
    </row>
    <row r="706">
      <c r="A706" s="2" t="s">
        <v>1425</v>
      </c>
      <c r="B706" s="1" t="s">
        <v>1426</v>
      </c>
      <c r="C706" s="1" t="s">
        <v>13</v>
      </c>
      <c r="D706" s="1" t="s">
        <v>14</v>
      </c>
    </row>
    <row r="707">
      <c r="A707" s="2" t="s">
        <v>1427</v>
      </c>
      <c r="B707" s="1" t="s">
        <v>1428</v>
      </c>
      <c r="C707" s="1" t="s">
        <v>13</v>
      </c>
      <c r="D707" s="1" t="s">
        <v>14</v>
      </c>
    </row>
    <row r="708">
      <c r="A708" s="2" t="s">
        <v>1429</v>
      </c>
      <c r="B708" s="1" t="s">
        <v>1430</v>
      </c>
      <c r="C708" s="1" t="s">
        <v>19</v>
      </c>
      <c r="D708" s="1" t="s">
        <v>20</v>
      </c>
      <c r="E708" s="1">
        <v>1.0</v>
      </c>
      <c r="F708" s="1">
        <v>1.0</v>
      </c>
      <c r="G708" s="1">
        <v>0.0</v>
      </c>
      <c r="H708" s="1">
        <v>0.0</v>
      </c>
      <c r="I708" s="1">
        <v>0.0</v>
      </c>
    </row>
    <row r="709">
      <c r="A709" s="2" t="s">
        <v>1431</v>
      </c>
      <c r="B709" s="1" t="s">
        <v>1432</v>
      </c>
      <c r="C709" s="1" t="s">
        <v>19</v>
      </c>
      <c r="D709" s="1" t="s">
        <v>20</v>
      </c>
      <c r="E709" s="1">
        <v>0.0</v>
      </c>
    </row>
    <row r="710">
      <c r="A710" s="2" t="s">
        <v>1433</v>
      </c>
      <c r="B710" s="1" t="s">
        <v>1434</v>
      </c>
      <c r="C710" s="1" t="s">
        <v>13</v>
      </c>
      <c r="D710" s="1" t="s">
        <v>14</v>
      </c>
    </row>
    <row r="711">
      <c r="A711" s="2" t="s">
        <v>1435</v>
      </c>
      <c r="B711" s="1" t="s">
        <v>1436</v>
      </c>
      <c r="C711" s="1" t="s">
        <v>19</v>
      </c>
      <c r="D711" s="1" t="s">
        <v>20</v>
      </c>
      <c r="E711" s="1">
        <v>1.0</v>
      </c>
      <c r="F711" s="1">
        <v>0.0</v>
      </c>
      <c r="G711" s="1">
        <v>0.0</v>
      </c>
      <c r="H711" s="1">
        <v>0.0</v>
      </c>
      <c r="I711" s="1">
        <v>0.0</v>
      </c>
    </row>
    <row r="712">
      <c r="A712" s="2" t="s">
        <v>1437</v>
      </c>
      <c r="B712" s="1" t="s">
        <v>1438</v>
      </c>
      <c r="C712" s="1" t="s">
        <v>29</v>
      </c>
      <c r="D712" s="1" t="s">
        <v>14</v>
      </c>
      <c r="E712" s="1">
        <v>1.0</v>
      </c>
      <c r="F712" s="1">
        <v>0.0</v>
      </c>
      <c r="G712" s="1">
        <v>0.0</v>
      </c>
      <c r="H712" s="1">
        <v>0.0</v>
      </c>
      <c r="I712" s="1">
        <v>0.0</v>
      </c>
    </row>
    <row r="713">
      <c r="A713" s="2" t="s">
        <v>1439</v>
      </c>
      <c r="B713" s="1" t="s">
        <v>1440</v>
      </c>
      <c r="C713" s="1" t="s">
        <v>13</v>
      </c>
      <c r="D713" s="1" t="s">
        <v>14</v>
      </c>
    </row>
    <row r="714">
      <c r="A714" s="2" t="s">
        <v>1441</v>
      </c>
      <c r="B714" s="1" t="s">
        <v>1442</v>
      </c>
      <c r="C714" s="1" t="s">
        <v>19</v>
      </c>
      <c r="D714" s="1" t="s">
        <v>20</v>
      </c>
      <c r="E714" s="1">
        <v>0.0</v>
      </c>
    </row>
    <row r="715">
      <c r="A715" s="2" t="s">
        <v>1443</v>
      </c>
      <c r="B715" s="1" t="s">
        <v>1444</v>
      </c>
      <c r="C715" s="1" t="s">
        <v>13</v>
      </c>
      <c r="D715" s="1" t="s">
        <v>14</v>
      </c>
    </row>
    <row r="716">
      <c r="A716" s="2" t="s">
        <v>1445</v>
      </c>
      <c r="B716" s="1" t="s">
        <v>1446</v>
      </c>
      <c r="C716" s="1" t="s">
        <v>13</v>
      </c>
      <c r="D716" s="1" t="s">
        <v>14</v>
      </c>
    </row>
    <row r="717">
      <c r="A717" s="2" t="s">
        <v>1447</v>
      </c>
      <c r="B717" s="1" t="s">
        <v>1448</v>
      </c>
      <c r="C717" s="1" t="s">
        <v>19</v>
      </c>
      <c r="D717" s="1" t="s">
        <v>20</v>
      </c>
      <c r="E717" s="1">
        <v>1.0</v>
      </c>
      <c r="F717" s="1">
        <v>0.0</v>
      </c>
      <c r="G717" s="1">
        <v>0.0</v>
      </c>
      <c r="H717" s="1">
        <v>1.0</v>
      </c>
      <c r="I717" s="1">
        <v>1.0</v>
      </c>
    </row>
    <row r="718">
      <c r="A718" s="2" t="s">
        <v>1449</v>
      </c>
      <c r="B718" s="1" t="s">
        <v>1450</v>
      </c>
      <c r="C718" s="1" t="s">
        <v>19</v>
      </c>
      <c r="D718" s="1" t="s">
        <v>20</v>
      </c>
      <c r="E718" s="1">
        <v>0.0</v>
      </c>
    </row>
    <row r="719">
      <c r="A719" s="2" t="s">
        <v>1451</v>
      </c>
      <c r="B719" s="1" t="s">
        <v>1452</v>
      </c>
      <c r="C719" s="1" t="s">
        <v>19</v>
      </c>
      <c r="D719" s="1" t="s">
        <v>20</v>
      </c>
      <c r="E719" s="1">
        <v>1.0</v>
      </c>
      <c r="F719" s="1">
        <v>0.0</v>
      </c>
      <c r="G719" s="1">
        <v>0.0</v>
      </c>
      <c r="H719" s="1">
        <v>1.0</v>
      </c>
      <c r="I719" s="1">
        <v>1.0</v>
      </c>
    </row>
    <row r="720">
      <c r="A720" s="2" t="s">
        <v>1453</v>
      </c>
      <c r="B720" s="1" t="s">
        <v>1454</v>
      </c>
      <c r="C720" s="1" t="s">
        <v>19</v>
      </c>
      <c r="D720" s="1" t="s">
        <v>20</v>
      </c>
      <c r="E720" s="1">
        <v>1.0</v>
      </c>
      <c r="F720" s="1">
        <v>0.0</v>
      </c>
      <c r="G720" s="1">
        <v>0.0</v>
      </c>
      <c r="H720" s="1">
        <v>1.0</v>
      </c>
      <c r="I720" s="1">
        <v>1.0</v>
      </c>
    </row>
    <row r="721">
      <c r="A721" s="2" t="s">
        <v>1455</v>
      </c>
      <c r="B721" s="1" t="s">
        <v>1456</v>
      </c>
      <c r="C721" s="1" t="s">
        <v>19</v>
      </c>
      <c r="D721" s="1" t="s">
        <v>20</v>
      </c>
      <c r="E721" s="1">
        <v>1.0</v>
      </c>
      <c r="F721" s="1">
        <v>0.0</v>
      </c>
      <c r="G721" s="1">
        <v>0.0</v>
      </c>
      <c r="H721" s="1">
        <v>1.0</v>
      </c>
      <c r="I721" s="1">
        <v>1.0</v>
      </c>
    </row>
    <row r="722">
      <c r="A722" s="2" t="s">
        <v>1457</v>
      </c>
      <c r="B722" s="1" t="s">
        <v>1458</v>
      </c>
      <c r="C722" s="1" t="s">
        <v>13</v>
      </c>
      <c r="D722" s="1" t="s">
        <v>14</v>
      </c>
    </row>
    <row r="723">
      <c r="A723" s="2" t="s">
        <v>1459</v>
      </c>
      <c r="B723" s="1" t="s">
        <v>1460</v>
      </c>
      <c r="C723" s="1" t="s">
        <v>19</v>
      </c>
      <c r="D723" s="1" t="s">
        <v>20</v>
      </c>
      <c r="E723" s="1">
        <v>1.0</v>
      </c>
      <c r="F723" s="1">
        <v>0.0</v>
      </c>
      <c r="G723" s="1">
        <v>0.0</v>
      </c>
      <c r="H723" s="1">
        <v>0.0</v>
      </c>
      <c r="I723" s="1">
        <v>1.0</v>
      </c>
    </row>
    <row r="724">
      <c r="A724" s="2" t="s">
        <v>1461</v>
      </c>
      <c r="B724" s="1" t="s">
        <v>1462</v>
      </c>
      <c r="C724" s="1" t="s">
        <v>13</v>
      </c>
      <c r="D724" s="1" t="s">
        <v>14</v>
      </c>
    </row>
    <row r="725">
      <c r="A725" s="2" t="s">
        <v>1463</v>
      </c>
      <c r="B725" s="1" t="s">
        <v>1464</v>
      </c>
      <c r="C725" s="1" t="s">
        <v>19</v>
      </c>
      <c r="D725" s="1" t="s">
        <v>20</v>
      </c>
      <c r="E725" s="1">
        <v>0.0</v>
      </c>
    </row>
    <row r="726">
      <c r="A726" s="2" t="s">
        <v>1465</v>
      </c>
      <c r="B726" s="1" t="s">
        <v>1466</v>
      </c>
      <c r="C726" s="1" t="s">
        <v>13</v>
      </c>
      <c r="D726" s="1" t="s">
        <v>14</v>
      </c>
    </row>
    <row r="727">
      <c r="A727" s="2" t="s">
        <v>1467</v>
      </c>
      <c r="B727" s="1" t="s">
        <v>1468</v>
      </c>
      <c r="C727" s="1" t="s">
        <v>19</v>
      </c>
      <c r="D727" s="1" t="s">
        <v>20</v>
      </c>
      <c r="E727" s="1">
        <v>0.0</v>
      </c>
    </row>
    <row r="728">
      <c r="A728" s="2" t="s">
        <v>1469</v>
      </c>
      <c r="B728" s="1" t="s">
        <v>1470</v>
      </c>
      <c r="C728" s="1" t="s">
        <v>23</v>
      </c>
      <c r="D728" s="1" t="s">
        <v>14</v>
      </c>
    </row>
    <row r="729">
      <c r="A729" s="2" t="s">
        <v>1471</v>
      </c>
      <c r="B729" s="1" t="s">
        <v>1472</v>
      </c>
      <c r="C729" s="1" t="s">
        <v>19</v>
      </c>
      <c r="D729" s="1" t="s">
        <v>20</v>
      </c>
      <c r="E729" s="1">
        <v>1.0</v>
      </c>
      <c r="F729" s="1">
        <v>0.0</v>
      </c>
      <c r="G729" s="1">
        <v>0.0</v>
      </c>
      <c r="H729" s="1">
        <v>1.0</v>
      </c>
      <c r="I729" s="1">
        <v>1.0</v>
      </c>
    </row>
    <row r="730">
      <c r="A730" s="2" t="s">
        <v>1473</v>
      </c>
      <c r="B730" s="1" t="s">
        <v>1474</v>
      </c>
      <c r="C730" s="1" t="s">
        <v>19</v>
      </c>
      <c r="D730" s="1" t="s">
        <v>20</v>
      </c>
      <c r="E730" s="1">
        <v>1.0</v>
      </c>
      <c r="F730" s="1">
        <v>1.0</v>
      </c>
      <c r="G730" s="1">
        <v>1.0</v>
      </c>
      <c r="H730" s="1">
        <v>0.0</v>
      </c>
      <c r="I730" s="1">
        <v>0.0</v>
      </c>
    </row>
    <row r="731">
      <c r="A731" s="2" t="s">
        <v>1475</v>
      </c>
      <c r="B731" s="1" t="s">
        <v>1476</v>
      </c>
      <c r="C731" s="1" t="s">
        <v>19</v>
      </c>
      <c r="D731" s="1" t="s">
        <v>20</v>
      </c>
      <c r="E731" s="1">
        <v>1.0</v>
      </c>
      <c r="F731" s="1">
        <v>1.0</v>
      </c>
      <c r="G731" s="1">
        <v>0.0</v>
      </c>
      <c r="H731" s="1">
        <v>0.0</v>
      </c>
      <c r="I731" s="1">
        <v>0.0</v>
      </c>
    </row>
    <row r="732">
      <c r="A732" s="2" t="s">
        <v>1477</v>
      </c>
      <c r="B732" s="1" t="s">
        <v>1478</v>
      </c>
      <c r="C732" s="1" t="s">
        <v>19</v>
      </c>
      <c r="D732" s="1" t="s">
        <v>20</v>
      </c>
      <c r="E732" s="1">
        <v>0.0</v>
      </c>
    </row>
    <row r="733">
      <c r="A733" s="2" t="s">
        <v>1479</v>
      </c>
      <c r="B733" s="1" t="s">
        <v>1480</v>
      </c>
      <c r="C733" s="1" t="s">
        <v>19</v>
      </c>
      <c r="D733" s="1" t="s">
        <v>20</v>
      </c>
      <c r="E733" s="1">
        <v>1.0</v>
      </c>
      <c r="F733" s="1">
        <v>0.0</v>
      </c>
      <c r="G733" s="1">
        <v>0.0</v>
      </c>
      <c r="H733" s="1">
        <v>1.0</v>
      </c>
      <c r="I733" s="1">
        <v>1.0</v>
      </c>
    </row>
    <row r="734">
      <c r="A734" s="2" t="s">
        <v>1481</v>
      </c>
      <c r="B734" s="1" t="s">
        <v>1482</v>
      </c>
      <c r="C734" s="1" t="s">
        <v>19</v>
      </c>
      <c r="D734" s="1" t="s">
        <v>20</v>
      </c>
      <c r="E734" s="1">
        <v>1.0</v>
      </c>
      <c r="F734" s="1">
        <v>0.0</v>
      </c>
      <c r="G734" s="1">
        <v>0.0</v>
      </c>
      <c r="H734" s="1">
        <v>0.0</v>
      </c>
      <c r="I734" s="1">
        <v>1.0</v>
      </c>
    </row>
    <row r="735">
      <c r="A735" s="2" t="s">
        <v>1483</v>
      </c>
      <c r="B735" s="1" t="s">
        <v>1484</v>
      </c>
      <c r="C735" s="1" t="s">
        <v>13</v>
      </c>
      <c r="D735" s="1" t="s">
        <v>14</v>
      </c>
    </row>
    <row r="736">
      <c r="A736" s="2" t="s">
        <v>1485</v>
      </c>
      <c r="B736" s="1" t="s">
        <v>1486</v>
      </c>
      <c r="C736" s="1" t="s">
        <v>13</v>
      </c>
      <c r="D736" s="1" t="s">
        <v>14</v>
      </c>
    </row>
    <row r="737">
      <c r="A737" s="2" t="s">
        <v>1487</v>
      </c>
      <c r="B737" s="1" t="s">
        <v>1488</v>
      </c>
      <c r="C737" s="1" t="s">
        <v>29</v>
      </c>
      <c r="D737" s="1" t="s">
        <v>245</v>
      </c>
      <c r="E737" s="1">
        <v>1.0</v>
      </c>
      <c r="F737" s="1">
        <v>0.0</v>
      </c>
      <c r="G737" s="1">
        <v>0.0</v>
      </c>
      <c r="H737" s="1">
        <v>1.0</v>
      </c>
      <c r="I737" s="1">
        <v>1.0</v>
      </c>
    </row>
    <row r="738">
      <c r="A738" s="2" t="s">
        <v>1489</v>
      </c>
      <c r="B738" s="1" t="s">
        <v>1490</v>
      </c>
      <c r="C738" s="1" t="s">
        <v>13</v>
      </c>
      <c r="D738" s="1" t="s">
        <v>14</v>
      </c>
    </row>
    <row r="739">
      <c r="A739" s="2" t="s">
        <v>1491</v>
      </c>
      <c r="B739" s="1" t="s">
        <v>1492</v>
      </c>
      <c r="C739" s="1" t="s">
        <v>13</v>
      </c>
      <c r="D739" s="1" t="s">
        <v>14</v>
      </c>
    </row>
    <row r="740">
      <c r="A740" s="2" t="s">
        <v>1493</v>
      </c>
      <c r="B740" s="1" t="s">
        <v>1494</v>
      </c>
      <c r="C740" s="1" t="s">
        <v>19</v>
      </c>
      <c r="D740" s="1" t="s">
        <v>20</v>
      </c>
      <c r="E740" s="1">
        <v>0.0</v>
      </c>
    </row>
    <row r="741">
      <c r="A741" s="2" t="s">
        <v>1495</v>
      </c>
      <c r="B741" s="1" t="s">
        <v>1496</v>
      </c>
      <c r="C741" s="1" t="s">
        <v>29</v>
      </c>
      <c r="D741" s="1" t="s">
        <v>130</v>
      </c>
      <c r="E741" s="1">
        <v>1.0</v>
      </c>
      <c r="F741" s="1">
        <v>0.0</v>
      </c>
      <c r="G741" s="1">
        <v>0.0</v>
      </c>
      <c r="H741" s="1">
        <v>1.0</v>
      </c>
      <c r="I741" s="1">
        <v>1.0</v>
      </c>
    </row>
    <row r="742">
      <c r="A742" s="2" t="s">
        <v>1497</v>
      </c>
      <c r="B742" s="1" t="s">
        <v>1498</v>
      </c>
      <c r="C742" s="1" t="s">
        <v>13</v>
      </c>
      <c r="D742" s="1" t="s">
        <v>14</v>
      </c>
    </row>
    <row r="743">
      <c r="A743" s="2" t="s">
        <v>1499</v>
      </c>
      <c r="B743" s="1" t="s">
        <v>1500</v>
      </c>
      <c r="C743" s="1" t="s">
        <v>19</v>
      </c>
      <c r="D743" s="1" t="s">
        <v>20</v>
      </c>
      <c r="E743" s="1">
        <v>1.0</v>
      </c>
      <c r="F743" s="1">
        <v>1.0</v>
      </c>
      <c r="G743" s="1">
        <v>0.0</v>
      </c>
      <c r="H743" s="1">
        <v>0.0</v>
      </c>
      <c r="I743" s="1">
        <v>0.0</v>
      </c>
    </row>
    <row r="744">
      <c r="A744" s="2" t="s">
        <v>1501</v>
      </c>
      <c r="B744" s="1" t="s">
        <v>1502</v>
      </c>
      <c r="C744" s="1" t="s">
        <v>13</v>
      </c>
      <c r="D744" s="1" t="s">
        <v>14</v>
      </c>
    </row>
    <row r="745">
      <c r="A745" s="2" t="s">
        <v>1503</v>
      </c>
      <c r="B745" s="1" t="s">
        <v>1504</v>
      </c>
      <c r="C745" s="1" t="s">
        <v>13</v>
      </c>
      <c r="D745" s="1" t="s">
        <v>14</v>
      </c>
    </row>
    <row r="746">
      <c r="A746" s="2" t="s">
        <v>1505</v>
      </c>
      <c r="B746" s="1" t="s">
        <v>1506</v>
      </c>
      <c r="C746" s="1" t="s">
        <v>13</v>
      </c>
      <c r="D746" s="1" t="s">
        <v>14</v>
      </c>
    </row>
    <row r="747">
      <c r="A747" s="2" t="s">
        <v>1507</v>
      </c>
      <c r="B747" s="1" t="s">
        <v>1508</v>
      </c>
      <c r="C747" s="1" t="s">
        <v>13</v>
      </c>
      <c r="D747" s="1" t="s">
        <v>14</v>
      </c>
    </row>
    <row r="748">
      <c r="A748" s="2" t="s">
        <v>1509</v>
      </c>
      <c r="B748" s="1" t="s">
        <v>1510</v>
      </c>
      <c r="C748" s="1" t="s">
        <v>13</v>
      </c>
      <c r="D748" s="1" t="s">
        <v>14</v>
      </c>
    </row>
    <row r="749">
      <c r="A749" s="2" t="s">
        <v>1511</v>
      </c>
      <c r="B749" s="1" t="s">
        <v>1512</v>
      </c>
      <c r="C749" s="1" t="s">
        <v>29</v>
      </c>
      <c r="D749" s="1" t="s">
        <v>130</v>
      </c>
      <c r="E749" s="1">
        <v>1.0</v>
      </c>
      <c r="F749" s="1">
        <v>1.0</v>
      </c>
      <c r="G749" s="1">
        <v>0.0</v>
      </c>
      <c r="H749" s="1">
        <v>0.0</v>
      </c>
      <c r="I749" s="1">
        <v>0.0</v>
      </c>
    </row>
    <row r="750">
      <c r="A750" s="2" t="s">
        <v>1513</v>
      </c>
      <c r="B750" s="1" t="s">
        <v>1514</v>
      </c>
      <c r="C750" s="1" t="s">
        <v>19</v>
      </c>
      <c r="D750" s="1" t="s">
        <v>20</v>
      </c>
      <c r="E750" s="1">
        <v>0.0</v>
      </c>
    </row>
    <row r="751">
      <c r="A751" s="2" t="s">
        <v>1515</v>
      </c>
      <c r="B751" s="1" t="s">
        <v>1516</v>
      </c>
      <c r="C751" s="1" t="s">
        <v>29</v>
      </c>
      <c r="D751" s="1" t="s">
        <v>130</v>
      </c>
      <c r="E751" s="1">
        <v>1.0</v>
      </c>
      <c r="F751" s="1">
        <v>1.0</v>
      </c>
      <c r="G751" s="1">
        <v>0.0</v>
      </c>
      <c r="H751" s="1">
        <v>0.0</v>
      </c>
      <c r="I751" s="1">
        <v>0.0</v>
      </c>
    </row>
    <row r="752">
      <c r="A752" s="2" t="s">
        <v>1517</v>
      </c>
      <c r="B752" s="1" t="s">
        <v>1518</v>
      </c>
      <c r="C752" s="1" t="s">
        <v>13</v>
      </c>
      <c r="D752" s="1" t="s">
        <v>14</v>
      </c>
    </row>
    <row r="753">
      <c r="A753" s="2" t="s">
        <v>1519</v>
      </c>
      <c r="B753" s="1" t="s">
        <v>1520</v>
      </c>
      <c r="C753" s="1" t="s">
        <v>13</v>
      </c>
      <c r="D753" s="1" t="s">
        <v>14</v>
      </c>
    </row>
    <row r="754">
      <c r="A754" s="2" t="s">
        <v>1521</v>
      </c>
      <c r="B754" s="1" t="s">
        <v>1522</v>
      </c>
      <c r="C754" s="1" t="s">
        <v>29</v>
      </c>
      <c r="D754" s="1" t="s">
        <v>130</v>
      </c>
      <c r="E754" s="1">
        <v>1.0</v>
      </c>
      <c r="F754" s="1">
        <v>0.0</v>
      </c>
      <c r="G754" s="1">
        <v>0.0</v>
      </c>
      <c r="H754" s="1">
        <v>1.0</v>
      </c>
      <c r="I754" s="1">
        <v>1.0</v>
      </c>
    </row>
    <row r="755">
      <c r="A755" s="2" t="s">
        <v>1523</v>
      </c>
      <c r="B755" s="1" t="s">
        <v>1524</v>
      </c>
      <c r="C755" s="1" t="s">
        <v>13</v>
      </c>
      <c r="D755" s="1" t="s">
        <v>14</v>
      </c>
    </row>
    <row r="756">
      <c r="A756" s="2" t="s">
        <v>1525</v>
      </c>
      <c r="B756" s="1" t="s">
        <v>1526</v>
      </c>
      <c r="C756" s="1" t="s">
        <v>19</v>
      </c>
      <c r="D756" s="1" t="s">
        <v>20</v>
      </c>
      <c r="E756" s="1">
        <v>0.0</v>
      </c>
    </row>
    <row r="757">
      <c r="A757" s="2" t="s">
        <v>1527</v>
      </c>
      <c r="B757" s="1" t="s">
        <v>1528</v>
      </c>
      <c r="C757" s="1" t="s">
        <v>19</v>
      </c>
      <c r="D757" s="1" t="s">
        <v>20</v>
      </c>
      <c r="E757" s="1">
        <v>1.0</v>
      </c>
      <c r="F757" s="1">
        <v>0.0</v>
      </c>
      <c r="G757" s="1">
        <v>0.0</v>
      </c>
      <c r="H757" s="1">
        <v>0.0</v>
      </c>
      <c r="I757" s="1">
        <v>1.0</v>
      </c>
    </row>
    <row r="758">
      <c r="A758" s="2" t="s">
        <v>1529</v>
      </c>
      <c r="B758" s="1" t="s">
        <v>1530</v>
      </c>
      <c r="C758" s="1" t="s">
        <v>19</v>
      </c>
      <c r="D758" s="1" t="s">
        <v>20</v>
      </c>
      <c r="E758" s="1">
        <v>1.0</v>
      </c>
      <c r="F758" s="1">
        <v>0.0</v>
      </c>
      <c r="G758" s="1">
        <v>0.0</v>
      </c>
      <c r="H758" s="1">
        <v>0.0</v>
      </c>
      <c r="I758" s="1">
        <v>1.0</v>
      </c>
    </row>
    <row r="759">
      <c r="A759" s="2" t="s">
        <v>1531</v>
      </c>
      <c r="B759" s="1" t="s">
        <v>1532</v>
      </c>
      <c r="C759" s="1" t="s">
        <v>19</v>
      </c>
      <c r="D759" s="1" t="s">
        <v>20</v>
      </c>
      <c r="E759" s="1">
        <v>1.0</v>
      </c>
      <c r="F759" s="1">
        <v>1.0</v>
      </c>
      <c r="G759" s="1">
        <v>0.0</v>
      </c>
      <c r="H759" s="1">
        <v>0.0</v>
      </c>
      <c r="I759" s="1">
        <v>0.0</v>
      </c>
    </row>
    <row r="760">
      <c r="A760" s="2" t="s">
        <v>1533</v>
      </c>
      <c r="B760" s="1" t="s">
        <v>1534</v>
      </c>
      <c r="C760" s="1" t="s">
        <v>13</v>
      </c>
      <c r="D760" s="1" t="s">
        <v>14</v>
      </c>
      <c r="E760" s="1">
        <v>1.0</v>
      </c>
      <c r="F760" s="1">
        <v>0.0</v>
      </c>
      <c r="G760" s="1">
        <v>0.0</v>
      </c>
      <c r="H760" s="1">
        <v>1.0</v>
      </c>
      <c r="I760" s="1">
        <v>1.0</v>
      </c>
    </row>
    <row r="761">
      <c r="A761" s="2" t="s">
        <v>1535</v>
      </c>
      <c r="B761" s="1" t="s">
        <v>1536</v>
      </c>
      <c r="C761" s="1" t="s">
        <v>19</v>
      </c>
      <c r="D761" s="1" t="s">
        <v>20</v>
      </c>
      <c r="E761" s="1">
        <v>1.0</v>
      </c>
      <c r="F761" s="1">
        <v>1.0</v>
      </c>
      <c r="G761" s="1">
        <v>0.0</v>
      </c>
      <c r="H761" s="1">
        <v>0.0</v>
      </c>
      <c r="I761" s="1">
        <v>0.0</v>
      </c>
    </row>
    <row r="762">
      <c r="A762" s="2" t="s">
        <v>1537</v>
      </c>
      <c r="B762" s="1" t="s">
        <v>1538</v>
      </c>
      <c r="C762" s="1" t="s">
        <v>13</v>
      </c>
      <c r="D762" s="1" t="s">
        <v>14</v>
      </c>
    </row>
    <row r="763">
      <c r="A763" s="2" t="s">
        <v>1539</v>
      </c>
      <c r="B763" s="1" t="s">
        <v>1540</v>
      </c>
      <c r="C763" s="1" t="s">
        <v>29</v>
      </c>
      <c r="D763" s="1" t="s">
        <v>24</v>
      </c>
      <c r="E763" s="1">
        <v>1.0</v>
      </c>
      <c r="F763" s="1">
        <v>0.0</v>
      </c>
      <c r="G763" s="1">
        <v>0.0</v>
      </c>
      <c r="H763" s="1">
        <v>1.0</v>
      </c>
      <c r="I763" s="1">
        <v>1.0</v>
      </c>
    </row>
    <row r="764">
      <c r="A764" s="2" t="s">
        <v>1541</v>
      </c>
      <c r="B764" s="1" t="s">
        <v>1542</v>
      </c>
      <c r="C764" s="1" t="s">
        <v>23</v>
      </c>
      <c r="D764" s="1" t="s">
        <v>113</v>
      </c>
    </row>
    <row r="765">
      <c r="A765" s="2" t="s">
        <v>1543</v>
      </c>
      <c r="B765" s="1" t="s">
        <v>1544</v>
      </c>
      <c r="C765" s="1" t="s">
        <v>19</v>
      </c>
      <c r="D765" s="1" t="s">
        <v>20</v>
      </c>
      <c r="E765" s="1">
        <v>1.0</v>
      </c>
      <c r="F765" s="1">
        <v>0.0</v>
      </c>
      <c r="G765" s="1">
        <v>0.0</v>
      </c>
      <c r="H765" s="1">
        <v>1.0</v>
      </c>
      <c r="I765" s="1">
        <v>1.0</v>
      </c>
    </row>
    <row r="766">
      <c r="A766" s="2" t="s">
        <v>1545</v>
      </c>
      <c r="B766" s="1" t="s">
        <v>1546</v>
      </c>
      <c r="C766" s="1" t="s">
        <v>13</v>
      </c>
      <c r="D766" s="1" t="s">
        <v>14</v>
      </c>
    </row>
    <row r="767">
      <c r="A767" s="2" t="s">
        <v>1547</v>
      </c>
      <c r="B767" s="1" t="s">
        <v>1548</v>
      </c>
      <c r="C767" s="1" t="s">
        <v>29</v>
      </c>
      <c r="D767" s="1" t="s">
        <v>14</v>
      </c>
      <c r="E767" s="1">
        <v>1.0</v>
      </c>
      <c r="F767" s="1">
        <v>0.0</v>
      </c>
      <c r="G767" s="1">
        <v>0.0</v>
      </c>
      <c r="H767" s="1">
        <v>1.0</v>
      </c>
      <c r="I767" s="1">
        <v>1.0</v>
      </c>
    </row>
    <row r="768">
      <c r="A768" s="2" t="s">
        <v>1549</v>
      </c>
      <c r="B768" s="1" t="s">
        <v>1550</v>
      </c>
      <c r="C768" s="1" t="s">
        <v>13</v>
      </c>
      <c r="D768" s="1" t="s">
        <v>14</v>
      </c>
    </row>
    <row r="769">
      <c r="A769" s="2" t="s">
        <v>1551</v>
      </c>
      <c r="B769" s="1" t="s">
        <v>1552</v>
      </c>
      <c r="C769" s="1" t="s">
        <v>19</v>
      </c>
      <c r="D769" s="1" t="s">
        <v>20</v>
      </c>
      <c r="E769" s="1">
        <v>0.0</v>
      </c>
    </row>
    <row r="770">
      <c r="A770" s="2" t="s">
        <v>1553</v>
      </c>
      <c r="B770" s="1" t="s">
        <v>1554</v>
      </c>
      <c r="C770" s="1" t="s">
        <v>13</v>
      </c>
      <c r="D770" s="1" t="s">
        <v>14</v>
      </c>
    </row>
    <row r="771">
      <c r="A771" s="2" t="s">
        <v>1555</v>
      </c>
      <c r="B771" s="1" t="s">
        <v>1556</v>
      </c>
      <c r="C771" s="1" t="s">
        <v>19</v>
      </c>
      <c r="D771" s="1" t="s">
        <v>20</v>
      </c>
      <c r="E771" s="1">
        <v>1.0</v>
      </c>
      <c r="F771" s="1">
        <v>1.0</v>
      </c>
      <c r="G771" s="1">
        <v>0.0</v>
      </c>
      <c r="H771" s="1">
        <v>1.0</v>
      </c>
      <c r="I771" s="1">
        <v>1.0</v>
      </c>
    </row>
    <row r="772">
      <c r="A772" s="2" t="s">
        <v>1557</v>
      </c>
      <c r="B772" s="1" t="s">
        <v>1558</v>
      </c>
      <c r="C772" s="1" t="s">
        <v>29</v>
      </c>
      <c r="D772" s="1" t="s">
        <v>245</v>
      </c>
      <c r="E772" s="1">
        <v>1.0</v>
      </c>
      <c r="F772" s="1">
        <v>0.0</v>
      </c>
      <c r="G772" s="1">
        <v>0.0</v>
      </c>
      <c r="H772" s="1">
        <v>0.0</v>
      </c>
      <c r="I772" s="1">
        <v>0.0</v>
      </c>
    </row>
    <row r="773">
      <c r="A773" s="2" t="s">
        <v>1559</v>
      </c>
      <c r="B773" s="1" t="s">
        <v>1560</v>
      </c>
      <c r="C773" s="1" t="s">
        <v>29</v>
      </c>
      <c r="D773" s="1" t="s">
        <v>130</v>
      </c>
      <c r="E773" s="1">
        <v>1.0</v>
      </c>
      <c r="F773" s="1">
        <v>0.0</v>
      </c>
      <c r="G773" s="1">
        <v>0.0</v>
      </c>
      <c r="H773" s="1">
        <v>0.0</v>
      </c>
      <c r="I773" s="1">
        <v>0.0</v>
      </c>
    </row>
    <row r="774">
      <c r="A774" s="2" t="s">
        <v>1561</v>
      </c>
      <c r="B774" s="1" t="s">
        <v>1562</v>
      </c>
      <c r="C774" s="1" t="s">
        <v>19</v>
      </c>
      <c r="D774" s="1" t="s">
        <v>20</v>
      </c>
      <c r="E774" s="1">
        <v>0.0</v>
      </c>
    </row>
    <row r="775">
      <c r="A775" s="2" t="s">
        <v>1563</v>
      </c>
      <c r="B775" s="1" t="s">
        <v>1564</v>
      </c>
      <c r="C775" s="1" t="s">
        <v>215</v>
      </c>
      <c r="D775" s="1" t="s">
        <v>130</v>
      </c>
      <c r="E775" s="1">
        <v>1.0</v>
      </c>
      <c r="F775" s="1">
        <v>0.0</v>
      </c>
      <c r="G775" s="1">
        <v>1.0</v>
      </c>
      <c r="H775" s="1">
        <v>0.0</v>
      </c>
      <c r="I775" s="1">
        <v>1.0</v>
      </c>
    </row>
    <row r="776">
      <c r="A776" s="2" t="s">
        <v>1565</v>
      </c>
      <c r="B776" s="1" t="s">
        <v>1566</v>
      </c>
      <c r="C776" s="1" t="s">
        <v>19</v>
      </c>
      <c r="D776" s="1" t="s">
        <v>20</v>
      </c>
      <c r="E776" s="1">
        <v>1.0</v>
      </c>
      <c r="F776" s="1">
        <v>1.0</v>
      </c>
      <c r="G776" s="1">
        <v>0.0</v>
      </c>
      <c r="H776" s="1">
        <v>1.0</v>
      </c>
      <c r="I776" s="1">
        <v>1.0</v>
      </c>
    </row>
    <row r="777">
      <c r="A777" s="2" t="s">
        <v>1567</v>
      </c>
      <c r="B777" s="1" t="s">
        <v>1568</v>
      </c>
      <c r="C777" s="1" t="s">
        <v>19</v>
      </c>
      <c r="D777" s="1" t="s">
        <v>20</v>
      </c>
      <c r="E777" s="1">
        <v>1.0</v>
      </c>
      <c r="F777" s="1">
        <v>0.0</v>
      </c>
      <c r="G777" s="1">
        <v>0.0</v>
      </c>
      <c r="H777" s="1">
        <v>0.0</v>
      </c>
      <c r="I777" s="1">
        <v>0.0</v>
      </c>
    </row>
    <row r="778">
      <c r="A778" s="2" t="s">
        <v>1569</v>
      </c>
      <c r="B778" s="1" t="s">
        <v>1570</v>
      </c>
      <c r="C778" s="1" t="s">
        <v>23</v>
      </c>
      <c r="D778" s="1" t="s">
        <v>113</v>
      </c>
    </row>
    <row r="779">
      <c r="A779" s="2" t="s">
        <v>1571</v>
      </c>
      <c r="B779" s="1" t="s">
        <v>1572</v>
      </c>
      <c r="C779" s="1" t="s">
        <v>29</v>
      </c>
      <c r="D779" s="1" t="s">
        <v>926</v>
      </c>
      <c r="E779" s="1">
        <v>0.0</v>
      </c>
    </row>
    <row r="780">
      <c r="A780" s="2" t="s">
        <v>1573</v>
      </c>
      <c r="B780" s="1" t="s">
        <v>1574</v>
      </c>
      <c r="C780" s="1" t="s">
        <v>29</v>
      </c>
      <c r="D780" s="1" t="s">
        <v>30</v>
      </c>
      <c r="E780" s="1">
        <v>0.0</v>
      </c>
    </row>
    <row r="781">
      <c r="A781" s="2" t="s">
        <v>1575</v>
      </c>
      <c r="B781" s="1" t="s">
        <v>1576</v>
      </c>
      <c r="C781" s="1" t="s">
        <v>29</v>
      </c>
      <c r="D781" s="1" t="s">
        <v>30</v>
      </c>
      <c r="E781" s="1">
        <v>1.0</v>
      </c>
      <c r="F781" s="1">
        <v>1.0</v>
      </c>
      <c r="G781" s="1">
        <v>0.0</v>
      </c>
      <c r="H781" s="1">
        <v>1.0</v>
      </c>
      <c r="I781" s="1">
        <v>1.0</v>
      </c>
    </row>
    <row r="782">
      <c r="A782" s="2" t="s">
        <v>1577</v>
      </c>
      <c r="B782" s="1" t="s">
        <v>1578</v>
      </c>
      <c r="C782" s="1" t="s">
        <v>19</v>
      </c>
      <c r="D782" s="1" t="s">
        <v>20</v>
      </c>
      <c r="E782" s="1">
        <v>0.0</v>
      </c>
    </row>
    <row r="783">
      <c r="A783" s="2" t="s">
        <v>1579</v>
      </c>
      <c r="B783" s="1" t="s">
        <v>1580</v>
      </c>
      <c r="C783" s="1" t="s">
        <v>13</v>
      </c>
      <c r="D783" s="1" t="s">
        <v>14</v>
      </c>
    </row>
    <row r="784">
      <c r="A784" s="2" t="s">
        <v>1581</v>
      </c>
      <c r="B784" s="1" t="s">
        <v>1582</v>
      </c>
      <c r="C784" s="1" t="s">
        <v>19</v>
      </c>
      <c r="D784" s="1" t="s">
        <v>20</v>
      </c>
      <c r="E784" s="1">
        <v>1.0</v>
      </c>
      <c r="F784" s="1">
        <v>0.0</v>
      </c>
      <c r="G784" s="1">
        <v>0.0</v>
      </c>
      <c r="H784" s="1">
        <v>1.0</v>
      </c>
      <c r="I784" s="1">
        <v>1.0</v>
      </c>
    </row>
    <row r="785">
      <c r="A785" s="2" t="s">
        <v>1583</v>
      </c>
      <c r="B785" s="1" t="s">
        <v>1584</v>
      </c>
      <c r="C785" s="1" t="s">
        <v>19</v>
      </c>
      <c r="D785" s="1" t="s">
        <v>20</v>
      </c>
      <c r="E785" s="1">
        <v>1.0</v>
      </c>
      <c r="F785" s="1">
        <v>1.0</v>
      </c>
      <c r="G785" s="1">
        <v>0.0</v>
      </c>
      <c r="H785" s="1">
        <v>0.0</v>
      </c>
      <c r="I785" s="1">
        <v>0.0</v>
      </c>
    </row>
    <row r="786">
      <c r="A786" s="2" t="s">
        <v>1585</v>
      </c>
      <c r="B786" s="1" t="s">
        <v>1586</v>
      </c>
      <c r="C786" s="1" t="s">
        <v>353</v>
      </c>
      <c r="D786" s="1" t="s">
        <v>20</v>
      </c>
      <c r="E786" s="1">
        <v>0.0</v>
      </c>
    </row>
    <row r="787">
      <c r="A787" s="2" t="s">
        <v>1587</v>
      </c>
      <c r="B787" s="1" t="s">
        <v>1588</v>
      </c>
      <c r="C787" s="1" t="s">
        <v>19</v>
      </c>
      <c r="D787" s="1" t="s">
        <v>20</v>
      </c>
      <c r="E787" s="1">
        <v>0.0</v>
      </c>
    </row>
    <row r="788">
      <c r="A788" s="2" t="s">
        <v>1589</v>
      </c>
      <c r="B788" s="1" t="s">
        <v>1590</v>
      </c>
      <c r="C788" s="1" t="s">
        <v>19</v>
      </c>
      <c r="D788" s="1" t="s">
        <v>20</v>
      </c>
      <c r="E788" s="1">
        <v>0.0</v>
      </c>
    </row>
    <row r="789">
      <c r="A789" s="2" t="s">
        <v>1591</v>
      </c>
      <c r="B789" s="1" t="s">
        <v>1592</v>
      </c>
      <c r="C789" s="1" t="s">
        <v>13</v>
      </c>
      <c r="D789" s="1" t="s">
        <v>14</v>
      </c>
    </row>
    <row r="790">
      <c r="A790" s="2" t="s">
        <v>1593</v>
      </c>
      <c r="B790" s="1" t="s">
        <v>1594</v>
      </c>
      <c r="C790" s="1" t="s">
        <v>29</v>
      </c>
      <c r="D790" s="1" t="s">
        <v>130</v>
      </c>
      <c r="E790" s="1">
        <v>1.0</v>
      </c>
      <c r="F790" s="1">
        <v>0.0</v>
      </c>
      <c r="G790" s="1">
        <v>1.0</v>
      </c>
      <c r="H790" s="1">
        <v>0.0</v>
      </c>
      <c r="I790" s="1">
        <v>0.0</v>
      </c>
    </row>
    <row r="791">
      <c r="A791" s="2" t="s">
        <v>1595</v>
      </c>
      <c r="B791" s="1" t="s">
        <v>1596</v>
      </c>
      <c r="C791" s="1" t="s">
        <v>13</v>
      </c>
      <c r="D791" s="1" t="s">
        <v>14</v>
      </c>
    </row>
    <row r="792">
      <c r="A792" s="2" t="s">
        <v>1597</v>
      </c>
      <c r="B792" s="1" t="s">
        <v>1598</v>
      </c>
      <c r="C792" s="1" t="s">
        <v>19</v>
      </c>
      <c r="D792" s="1" t="s">
        <v>20</v>
      </c>
      <c r="E792" s="1">
        <v>0.0</v>
      </c>
    </row>
    <row r="793">
      <c r="A793" s="2" t="s">
        <v>1599</v>
      </c>
      <c r="B793" s="1" t="s">
        <v>1600</v>
      </c>
      <c r="C793" s="1" t="s">
        <v>19</v>
      </c>
      <c r="D793" s="1" t="s">
        <v>20</v>
      </c>
      <c r="E793" s="1">
        <v>1.0</v>
      </c>
      <c r="F793" s="1">
        <v>0.0</v>
      </c>
      <c r="G793" s="1">
        <v>0.0</v>
      </c>
      <c r="H793" s="1">
        <v>0.0</v>
      </c>
      <c r="I793" s="1">
        <v>0.0</v>
      </c>
    </row>
    <row r="794">
      <c r="A794" s="2" t="s">
        <v>1601</v>
      </c>
      <c r="B794" s="1" t="s">
        <v>1602</v>
      </c>
      <c r="C794" s="1" t="s">
        <v>19</v>
      </c>
      <c r="D794" s="1" t="s">
        <v>20</v>
      </c>
      <c r="E794" s="1">
        <v>1.0</v>
      </c>
      <c r="F794" s="1">
        <v>0.0</v>
      </c>
      <c r="G794" s="1">
        <v>0.0</v>
      </c>
      <c r="H794" s="1">
        <v>1.0</v>
      </c>
      <c r="I794" s="1">
        <v>1.0</v>
      </c>
    </row>
    <row r="795">
      <c r="A795" s="2" t="s">
        <v>1603</v>
      </c>
      <c r="B795" s="1" t="s">
        <v>1604</v>
      </c>
      <c r="C795" s="1" t="s">
        <v>19</v>
      </c>
      <c r="D795" s="1" t="s">
        <v>20</v>
      </c>
      <c r="E795" s="1">
        <v>0.0</v>
      </c>
    </row>
    <row r="796">
      <c r="A796" s="2" t="s">
        <v>1605</v>
      </c>
      <c r="B796" s="1" t="s">
        <v>1606</v>
      </c>
      <c r="C796" s="1" t="s">
        <v>13</v>
      </c>
      <c r="D796" s="1" t="s">
        <v>14</v>
      </c>
    </row>
    <row r="797">
      <c r="A797" s="2" t="s">
        <v>1607</v>
      </c>
      <c r="B797" s="1" t="s">
        <v>1608</v>
      </c>
      <c r="C797" s="1" t="s">
        <v>19</v>
      </c>
      <c r="D797" s="1" t="s">
        <v>20</v>
      </c>
      <c r="E797" s="1">
        <v>0.0</v>
      </c>
    </row>
    <row r="798">
      <c r="A798" s="2" t="s">
        <v>1609</v>
      </c>
      <c r="B798" s="1" t="s">
        <v>1610</v>
      </c>
      <c r="C798" s="1" t="s">
        <v>19</v>
      </c>
      <c r="D798" s="1" t="s">
        <v>20</v>
      </c>
      <c r="E798" s="1">
        <v>1.0</v>
      </c>
      <c r="F798" s="1">
        <v>0.0</v>
      </c>
      <c r="G798" s="1">
        <v>0.0</v>
      </c>
      <c r="H798" s="1">
        <v>1.0</v>
      </c>
      <c r="I798" s="1">
        <v>1.0</v>
      </c>
    </row>
    <row r="799">
      <c r="A799" s="1" t="s">
        <v>0</v>
      </c>
    </row>
    <row r="800">
      <c r="A800" s="1" t="s">
        <v>1611</v>
      </c>
    </row>
    <row r="801">
      <c r="A801" s="1" t="s">
        <v>1612</v>
      </c>
    </row>
    <row r="802">
      <c r="A802" s="2" t="s">
        <v>1613</v>
      </c>
    </row>
    <row r="803">
      <c r="A803" s="1" t="s">
        <v>0</v>
      </c>
    </row>
    <row r="804">
      <c r="A804" s="2" t="s">
        <v>1614</v>
      </c>
      <c r="B804" s="1" t="s">
        <v>1615</v>
      </c>
      <c r="C804" s="1" t="s">
        <v>19</v>
      </c>
      <c r="D804" s="1" t="s">
        <v>20</v>
      </c>
      <c r="E804" s="1">
        <v>1.0</v>
      </c>
      <c r="F804" s="1">
        <v>0.0</v>
      </c>
      <c r="G804" s="1">
        <v>0.0</v>
      </c>
      <c r="H804" s="1">
        <v>0.0</v>
      </c>
    </row>
    <row r="805">
      <c r="A805" s="2" t="s">
        <v>1616</v>
      </c>
      <c r="B805" s="1" t="s">
        <v>1617</v>
      </c>
      <c r="C805" s="1" t="s">
        <v>19</v>
      </c>
      <c r="D805" s="1" t="s">
        <v>20</v>
      </c>
      <c r="E805" s="1">
        <v>1.0</v>
      </c>
      <c r="F805" s="1">
        <v>0.0</v>
      </c>
      <c r="G805" s="1">
        <v>0.0</v>
      </c>
      <c r="H805" s="1">
        <v>0.0</v>
      </c>
    </row>
    <row r="806">
      <c r="A806" s="2" t="s">
        <v>1618</v>
      </c>
      <c r="B806" s="1" t="s">
        <v>1619</v>
      </c>
      <c r="C806" s="1" t="s">
        <v>13</v>
      </c>
      <c r="D806" s="1" t="s">
        <v>14</v>
      </c>
    </row>
    <row r="807">
      <c r="A807" s="2" t="s">
        <v>1620</v>
      </c>
      <c r="B807" s="1" t="s">
        <v>1621</v>
      </c>
      <c r="C807" s="1" t="s">
        <v>19</v>
      </c>
      <c r="D807" s="1" t="s">
        <v>20</v>
      </c>
      <c r="E807" s="1">
        <v>1.0</v>
      </c>
      <c r="F807" s="1">
        <v>0.0</v>
      </c>
      <c r="G807" s="1">
        <v>0.0</v>
      </c>
      <c r="H807" s="1">
        <v>0.0</v>
      </c>
    </row>
    <row r="808">
      <c r="A808" s="2" t="s">
        <v>1622</v>
      </c>
      <c r="B808" s="1" t="s">
        <v>1623</v>
      </c>
      <c r="C808" s="1" t="s">
        <v>29</v>
      </c>
      <c r="D808" s="1" t="s">
        <v>46</v>
      </c>
      <c r="E808" s="1">
        <v>1.0</v>
      </c>
      <c r="F808" s="1">
        <v>1.0</v>
      </c>
      <c r="G808" s="1">
        <v>0.0</v>
      </c>
      <c r="H808" s="1">
        <v>0.0</v>
      </c>
    </row>
    <row r="809">
      <c r="A809" s="2" t="s">
        <v>1624</v>
      </c>
      <c r="B809" s="1" t="s">
        <v>1625</v>
      </c>
      <c r="C809" s="1" t="s">
        <v>13</v>
      </c>
      <c r="D809" s="1" t="s">
        <v>14</v>
      </c>
    </row>
    <row r="810">
      <c r="A810" s="2" t="s">
        <v>1626</v>
      </c>
      <c r="B810" s="4" t="s">
        <v>1627</v>
      </c>
      <c r="C810" s="1" t="s">
        <v>13</v>
      </c>
      <c r="D810" s="1" t="s">
        <v>14</v>
      </c>
    </row>
    <row r="811">
      <c r="A811" s="2" t="s">
        <v>1628</v>
      </c>
      <c r="B811" s="1" t="s">
        <v>1629</v>
      </c>
      <c r="C811" s="1" t="s">
        <v>19</v>
      </c>
      <c r="D811" s="1" t="s">
        <v>20</v>
      </c>
      <c r="E811" s="1">
        <v>1.0</v>
      </c>
      <c r="F811" s="1">
        <v>1.0</v>
      </c>
      <c r="G811" s="1">
        <v>0.0</v>
      </c>
      <c r="H811" s="1">
        <v>0.0</v>
      </c>
    </row>
    <row r="812">
      <c r="A812" s="2" t="s">
        <v>1630</v>
      </c>
      <c r="B812" s="1" t="s">
        <v>1631</v>
      </c>
      <c r="C812" s="1" t="s">
        <v>19</v>
      </c>
      <c r="D812" s="1" t="s">
        <v>20</v>
      </c>
      <c r="E812" s="1">
        <v>1.0</v>
      </c>
      <c r="F812" s="1">
        <v>0.0</v>
      </c>
      <c r="G812" s="1">
        <v>0.0</v>
      </c>
      <c r="H812" s="1">
        <v>0.0</v>
      </c>
    </row>
    <row r="813">
      <c r="A813" s="2" t="s">
        <v>1632</v>
      </c>
      <c r="B813" s="1" t="s">
        <v>1633</v>
      </c>
      <c r="C813" s="1" t="s">
        <v>29</v>
      </c>
      <c r="D813" s="1" t="s">
        <v>130</v>
      </c>
      <c r="E813" s="1">
        <v>1.0</v>
      </c>
      <c r="F813" s="1">
        <v>1.0</v>
      </c>
      <c r="G813" s="1">
        <v>0.0</v>
      </c>
      <c r="H813" s="1">
        <v>0.0</v>
      </c>
    </row>
    <row r="814">
      <c r="A814" s="1" t="s">
        <v>0</v>
      </c>
    </row>
    <row r="815">
      <c r="A815" s="1" t="s">
        <v>1634</v>
      </c>
    </row>
    <row r="816">
      <c r="A816" s="1" t="s">
        <v>1635</v>
      </c>
    </row>
    <row r="817">
      <c r="A817" s="2" t="s">
        <v>1636</v>
      </c>
    </row>
    <row r="818">
      <c r="A818" s="1" t="s">
        <v>0</v>
      </c>
    </row>
    <row r="819">
      <c r="A819" s="2" t="s">
        <v>1637</v>
      </c>
      <c r="B819" s="1" t="s">
        <v>1638</v>
      </c>
      <c r="C819" s="1" t="s">
        <v>13</v>
      </c>
      <c r="D819" s="1" t="s">
        <v>14</v>
      </c>
    </row>
    <row r="820">
      <c r="A820" s="2" t="s">
        <v>1639</v>
      </c>
      <c r="B820" s="1" t="s">
        <v>1640</v>
      </c>
      <c r="C820" s="1" t="s">
        <v>13</v>
      </c>
      <c r="D820" s="1" t="s">
        <v>14</v>
      </c>
    </row>
    <row r="821">
      <c r="A821" s="2" t="s">
        <v>1641</v>
      </c>
      <c r="B821" s="1" t="s">
        <v>1642</v>
      </c>
      <c r="C821" s="1" t="s">
        <v>13</v>
      </c>
      <c r="D821" s="1" t="s">
        <v>14</v>
      </c>
    </row>
    <row r="822">
      <c r="A822" s="2" t="s">
        <v>1643</v>
      </c>
      <c r="B822" s="4" t="s">
        <v>1644</v>
      </c>
      <c r="C822" s="1" t="s">
        <v>13</v>
      </c>
      <c r="D822" s="1" t="s">
        <v>14</v>
      </c>
    </row>
    <row r="823">
      <c r="A823" s="2" t="s">
        <v>1645</v>
      </c>
      <c r="B823" s="1" t="s">
        <v>1646</v>
      </c>
      <c r="C823" s="1" t="s">
        <v>13</v>
      </c>
      <c r="D823" s="1" t="s">
        <v>14</v>
      </c>
    </row>
    <row r="824">
      <c r="A824" s="2" t="s">
        <v>1647</v>
      </c>
      <c r="B824" s="1" t="s">
        <v>1648</v>
      </c>
      <c r="C824" s="1" t="s">
        <v>45</v>
      </c>
      <c r="D824" s="1" t="s">
        <v>14</v>
      </c>
    </row>
    <row r="825">
      <c r="A825" s="2" t="s">
        <v>1649</v>
      </c>
      <c r="B825" s="1" t="s">
        <v>1650</v>
      </c>
      <c r="C825" s="1" t="s">
        <v>13</v>
      </c>
      <c r="D825" s="1" t="s">
        <v>14</v>
      </c>
    </row>
    <row r="826">
      <c r="A826" s="2" t="s">
        <v>1651</v>
      </c>
      <c r="B826" s="1" t="s">
        <v>1652</v>
      </c>
      <c r="C826" s="1" t="s">
        <v>19</v>
      </c>
      <c r="D826" s="1" t="s">
        <v>1653</v>
      </c>
      <c r="E826" s="1">
        <v>1.0</v>
      </c>
      <c r="F826" s="1">
        <v>0.0</v>
      </c>
      <c r="G826" s="1">
        <v>0.0</v>
      </c>
      <c r="H826" s="1">
        <v>0.0</v>
      </c>
    </row>
    <row r="827">
      <c r="A827" s="2" t="s">
        <v>1654</v>
      </c>
      <c r="B827" s="1" t="s">
        <v>1655</v>
      </c>
      <c r="C827" s="1" t="s">
        <v>29</v>
      </c>
      <c r="D827" s="1" t="s">
        <v>30</v>
      </c>
      <c r="E827" s="1">
        <v>0.0</v>
      </c>
    </row>
    <row r="828">
      <c r="A828" s="2" t="s">
        <v>1656</v>
      </c>
      <c r="B828" s="1" t="s">
        <v>1657</v>
      </c>
      <c r="C828" s="1" t="s">
        <v>29</v>
      </c>
      <c r="D828" s="1" t="s">
        <v>130</v>
      </c>
      <c r="E828" s="1">
        <v>1.0</v>
      </c>
      <c r="F828" s="1">
        <v>1.0</v>
      </c>
      <c r="G828" s="1">
        <v>0.0</v>
      </c>
      <c r="H828" s="1">
        <v>0.0</v>
      </c>
    </row>
    <row r="829">
      <c r="A829" s="2" t="s">
        <v>1658</v>
      </c>
      <c r="B829" s="1" t="s">
        <v>1659</v>
      </c>
      <c r="C829" s="1" t="s">
        <v>13</v>
      </c>
      <c r="D829" s="1" t="s">
        <v>14</v>
      </c>
    </row>
    <row r="830">
      <c r="A830" s="2" t="s">
        <v>1660</v>
      </c>
      <c r="B830" s="1" t="s">
        <v>1661</v>
      </c>
      <c r="C830" s="1" t="s">
        <v>13</v>
      </c>
      <c r="D830" s="1" t="s">
        <v>14</v>
      </c>
    </row>
    <row r="831">
      <c r="A831" s="2" t="s">
        <v>1662</v>
      </c>
      <c r="B831" s="1" t="s">
        <v>1663</v>
      </c>
      <c r="C831" s="1" t="s">
        <v>13</v>
      </c>
      <c r="D831" s="1" t="s">
        <v>14</v>
      </c>
    </row>
    <row r="832">
      <c r="A832" s="2" t="s">
        <v>1664</v>
      </c>
      <c r="B832" s="1" t="s">
        <v>1665</v>
      </c>
      <c r="C832" s="1" t="s">
        <v>13</v>
      </c>
      <c r="D832" s="1" t="s">
        <v>14</v>
      </c>
    </row>
    <row r="833">
      <c r="A833" s="2" t="s">
        <v>1666</v>
      </c>
      <c r="B833" s="1" t="s">
        <v>1667</v>
      </c>
      <c r="C833" s="1" t="s">
        <v>19</v>
      </c>
      <c r="D833" s="1" t="s">
        <v>20</v>
      </c>
      <c r="E833" s="1">
        <v>1.0</v>
      </c>
      <c r="F833" s="1">
        <v>0.0</v>
      </c>
      <c r="G833" s="1">
        <v>0.0</v>
      </c>
      <c r="H833" s="1">
        <v>0.0</v>
      </c>
    </row>
    <row r="834">
      <c r="A834" s="2" t="s">
        <v>1668</v>
      </c>
      <c r="B834" s="1" t="s">
        <v>1669</v>
      </c>
      <c r="C834" s="1" t="s">
        <v>13</v>
      </c>
      <c r="D834" s="1" t="s">
        <v>14</v>
      </c>
    </row>
    <row r="835">
      <c r="A835" s="2" t="s">
        <v>1670</v>
      </c>
      <c r="B835" s="1" t="s">
        <v>1671</v>
      </c>
      <c r="C835" s="1" t="s">
        <v>1672</v>
      </c>
      <c r="D835" s="1" t="s">
        <v>14</v>
      </c>
      <c r="E835" s="1">
        <v>0.0</v>
      </c>
    </row>
    <row r="836">
      <c r="A836" s="2" t="s">
        <v>1673</v>
      </c>
      <c r="B836" s="1" t="s">
        <v>1674</v>
      </c>
      <c r="C836" s="1" t="s">
        <v>19</v>
      </c>
      <c r="D836" s="1" t="s">
        <v>20</v>
      </c>
      <c r="E836" s="1">
        <v>1.0</v>
      </c>
      <c r="F836" s="1">
        <v>1.0</v>
      </c>
      <c r="G836" s="1">
        <v>0.0</v>
      </c>
      <c r="H836" s="1">
        <v>0.0</v>
      </c>
    </row>
    <row r="837">
      <c r="A837" s="2" t="s">
        <v>1675</v>
      </c>
      <c r="B837" s="1" t="s">
        <v>1676</v>
      </c>
      <c r="C837" s="1" t="s">
        <v>13</v>
      </c>
      <c r="D837" s="1" t="s">
        <v>14</v>
      </c>
    </row>
    <row r="838">
      <c r="A838" s="2" t="s">
        <v>1677</v>
      </c>
      <c r="B838" s="1" t="s">
        <v>1678</v>
      </c>
      <c r="C838" s="1" t="s">
        <v>19</v>
      </c>
      <c r="D838" s="1" t="s">
        <v>20</v>
      </c>
      <c r="E838" s="1">
        <v>1.0</v>
      </c>
      <c r="F838" s="1">
        <v>0.0</v>
      </c>
      <c r="G838" s="1">
        <v>0.0</v>
      </c>
      <c r="H838" s="1">
        <v>1.0</v>
      </c>
    </row>
    <row r="839">
      <c r="A839" s="2" t="s">
        <v>1679</v>
      </c>
      <c r="B839" s="1" t="s">
        <v>1680</v>
      </c>
      <c r="C839" s="1" t="s">
        <v>13</v>
      </c>
      <c r="D839" s="1" t="s">
        <v>14</v>
      </c>
    </row>
    <row r="840">
      <c r="A840" s="2" t="s">
        <v>1681</v>
      </c>
      <c r="B840" s="1" t="s">
        <v>1682</v>
      </c>
      <c r="C840" s="1" t="s">
        <v>29</v>
      </c>
      <c r="D840" s="1" t="s">
        <v>30</v>
      </c>
      <c r="E840" s="1">
        <v>1.0</v>
      </c>
      <c r="F840" s="1">
        <v>0.0</v>
      </c>
      <c r="G840" s="1">
        <v>0.0</v>
      </c>
      <c r="H840" s="1">
        <v>0.0</v>
      </c>
    </row>
    <row r="841">
      <c r="A841" s="2" t="s">
        <v>1683</v>
      </c>
      <c r="B841" s="1" t="s">
        <v>1684</v>
      </c>
      <c r="C841" s="1" t="s">
        <v>19</v>
      </c>
      <c r="D841" s="1" t="s">
        <v>20</v>
      </c>
      <c r="E841" s="1">
        <v>0.0</v>
      </c>
    </row>
    <row r="842">
      <c r="A842" s="2" t="s">
        <v>1685</v>
      </c>
      <c r="B842" s="1" t="s">
        <v>1686</v>
      </c>
      <c r="C842" s="1" t="s">
        <v>13</v>
      </c>
      <c r="D842" s="1" t="s">
        <v>14</v>
      </c>
    </row>
    <row r="843">
      <c r="A843" s="1" t="s">
        <v>0</v>
      </c>
    </row>
    <row r="844">
      <c r="A844" s="4" t="s">
        <v>1687</v>
      </c>
    </row>
    <row r="845">
      <c r="A845" s="4" t="s">
        <v>1688</v>
      </c>
    </row>
    <row r="846">
      <c r="A846" s="2" t="s">
        <v>1689</v>
      </c>
    </row>
    <row r="847">
      <c r="A847" s="1" t="s">
        <v>0</v>
      </c>
    </row>
    <row r="848">
      <c r="A848" s="2" t="s">
        <v>1690</v>
      </c>
      <c r="B848" s="1" t="s">
        <v>1691</v>
      </c>
      <c r="C848" s="1" t="s">
        <v>13</v>
      </c>
      <c r="D848" s="1" t="s">
        <v>14</v>
      </c>
    </row>
    <row r="849">
      <c r="A849" s="2" t="s">
        <v>1692</v>
      </c>
      <c r="B849" s="1" t="s">
        <v>1693</v>
      </c>
      <c r="C849" s="1" t="s">
        <v>19</v>
      </c>
      <c r="D849" s="1" t="s">
        <v>20</v>
      </c>
      <c r="E849" s="1">
        <v>1.0</v>
      </c>
      <c r="F849" s="1">
        <v>1.0</v>
      </c>
      <c r="G849" s="1">
        <v>0.0</v>
      </c>
      <c r="H849" s="1">
        <v>1.0</v>
      </c>
    </row>
    <row r="850">
      <c r="A850" s="2" t="s">
        <v>1694</v>
      </c>
      <c r="B850" s="1" t="s">
        <v>1695</v>
      </c>
      <c r="C850" s="1" t="s">
        <v>29</v>
      </c>
      <c r="D850" s="1" t="s">
        <v>130</v>
      </c>
      <c r="E850" s="1">
        <v>1.0</v>
      </c>
      <c r="F850" s="1">
        <v>0.0</v>
      </c>
      <c r="G850" s="1">
        <v>0.0</v>
      </c>
      <c r="H850" s="1">
        <v>0.0</v>
      </c>
    </row>
    <row r="851">
      <c r="A851" s="2" t="s">
        <v>1696</v>
      </c>
      <c r="B851" s="1" t="s">
        <v>1697</v>
      </c>
      <c r="C851" s="1" t="s">
        <v>19</v>
      </c>
      <c r="D851" s="1" t="s">
        <v>20</v>
      </c>
      <c r="E851" s="1">
        <v>1.0</v>
      </c>
      <c r="F851" s="1">
        <v>0.0</v>
      </c>
      <c r="G851" s="1">
        <v>0.0</v>
      </c>
      <c r="H851" s="1">
        <v>0.0</v>
      </c>
    </row>
    <row r="852">
      <c r="A852" s="2" t="s">
        <v>1698</v>
      </c>
      <c r="B852" s="1" t="s">
        <v>1699</v>
      </c>
      <c r="C852" s="1" t="s">
        <v>13</v>
      </c>
      <c r="D852" s="1" t="s">
        <v>14</v>
      </c>
    </row>
    <row r="853">
      <c r="A853" s="2" t="s">
        <v>1700</v>
      </c>
      <c r="B853" s="1" t="s">
        <v>1701</v>
      </c>
      <c r="C853" s="1" t="s">
        <v>19</v>
      </c>
      <c r="D853" s="1" t="s">
        <v>20</v>
      </c>
      <c r="E853" s="1">
        <v>1.0</v>
      </c>
      <c r="F853" s="1">
        <v>1.0</v>
      </c>
      <c r="G853" s="1">
        <v>0.0</v>
      </c>
      <c r="H853" s="1">
        <v>1.0</v>
      </c>
    </row>
    <row r="854">
      <c r="A854" s="2" t="s">
        <v>1702</v>
      </c>
      <c r="B854" s="1" t="s">
        <v>1703</v>
      </c>
      <c r="C854" s="1" t="s">
        <v>29</v>
      </c>
      <c r="D854" s="1" t="s">
        <v>240</v>
      </c>
      <c r="E854" s="1">
        <v>1.0</v>
      </c>
      <c r="F854" s="1">
        <v>1.0</v>
      </c>
      <c r="G854" s="1">
        <v>0.0</v>
      </c>
      <c r="H854" s="1">
        <v>0.0</v>
      </c>
    </row>
    <row r="855">
      <c r="A855" s="2" t="s">
        <v>1704</v>
      </c>
      <c r="B855" s="1" t="s">
        <v>1705</v>
      </c>
      <c r="C855" s="1" t="s">
        <v>29</v>
      </c>
      <c r="D855" s="1" t="s">
        <v>130</v>
      </c>
      <c r="E855" s="1">
        <v>1.0</v>
      </c>
      <c r="F855" s="1">
        <v>1.0</v>
      </c>
      <c r="G855" s="1">
        <v>0.0</v>
      </c>
      <c r="H855" s="1">
        <v>1.0</v>
      </c>
    </row>
    <row r="856">
      <c r="A856" s="2" t="s">
        <v>1706</v>
      </c>
      <c r="B856" s="1" t="s">
        <v>1707</v>
      </c>
      <c r="C856" s="1" t="s">
        <v>19</v>
      </c>
      <c r="D856" s="1" t="s">
        <v>20</v>
      </c>
      <c r="E856" s="1">
        <v>0.0</v>
      </c>
    </row>
    <row r="857">
      <c r="A857" s="1" t="s">
        <v>0</v>
      </c>
    </row>
    <row r="858">
      <c r="A858" s="1" t="s">
        <v>1708</v>
      </c>
    </row>
    <row r="859">
      <c r="A859" s="1" t="s">
        <v>1709</v>
      </c>
    </row>
    <row r="860">
      <c r="A860" s="2" t="s">
        <v>1710</v>
      </c>
    </row>
    <row r="861">
      <c r="A861" s="1" t="s">
        <v>0</v>
      </c>
    </row>
    <row r="862">
      <c r="A862" s="2" t="s">
        <v>1711</v>
      </c>
      <c r="B862" s="1" t="s">
        <v>1712</v>
      </c>
      <c r="C862" s="1" t="s">
        <v>13</v>
      </c>
      <c r="D862" s="1" t="s">
        <v>14</v>
      </c>
    </row>
    <row r="863">
      <c r="A863" s="2" t="s">
        <v>1713</v>
      </c>
      <c r="B863" s="1" t="s">
        <v>1714</v>
      </c>
      <c r="C863" s="1" t="s">
        <v>29</v>
      </c>
      <c r="D863" s="1" t="s">
        <v>240</v>
      </c>
      <c r="E863" s="1">
        <v>0.0</v>
      </c>
    </row>
    <row r="864">
      <c r="A864" s="2" t="s">
        <v>1715</v>
      </c>
      <c r="B864" s="1" t="s">
        <v>1716</v>
      </c>
      <c r="C864" s="1" t="s">
        <v>1717</v>
      </c>
      <c r="D864" s="1" t="s">
        <v>14</v>
      </c>
    </row>
    <row r="865">
      <c r="A865" s="2" t="s">
        <v>1718</v>
      </c>
      <c r="B865" s="1" t="s">
        <v>1719</v>
      </c>
      <c r="C865" s="1" t="s">
        <v>13</v>
      </c>
      <c r="D865" s="1" t="s">
        <v>14</v>
      </c>
    </row>
    <row r="866">
      <c r="A866" s="2" t="s">
        <v>1720</v>
      </c>
      <c r="B866" s="1" t="s">
        <v>1721</v>
      </c>
      <c r="C866" s="1" t="s">
        <v>19</v>
      </c>
      <c r="D866" s="1" t="s">
        <v>20</v>
      </c>
      <c r="E866" s="1">
        <v>0.0</v>
      </c>
    </row>
    <row r="867">
      <c r="A867" s="2" t="s">
        <v>1722</v>
      </c>
      <c r="B867" s="1" t="s">
        <v>1723</v>
      </c>
      <c r="C867" s="1" t="s">
        <v>29</v>
      </c>
      <c r="D867" s="1" t="s">
        <v>130</v>
      </c>
      <c r="E867" s="1">
        <v>0.0</v>
      </c>
    </row>
    <row r="868">
      <c r="A868" s="2" t="s">
        <v>1724</v>
      </c>
      <c r="B868" s="1" t="s">
        <v>1725</v>
      </c>
      <c r="C868" s="1" t="s">
        <v>23</v>
      </c>
      <c r="D868" s="1" t="s">
        <v>14</v>
      </c>
    </row>
    <row r="869">
      <c r="A869" s="2" t="s">
        <v>1726</v>
      </c>
      <c r="B869" s="1" t="s">
        <v>1727</v>
      </c>
      <c r="C869" s="1" t="s">
        <v>353</v>
      </c>
      <c r="D869" s="1" t="s">
        <v>20</v>
      </c>
      <c r="E869" s="1">
        <v>1.0</v>
      </c>
      <c r="F869" s="1">
        <v>1.0</v>
      </c>
      <c r="G869" s="1">
        <v>0.0</v>
      </c>
      <c r="H869" s="1">
        <v>0.0</v>
      </c>
    </row>
    <row r="870">
      <c r="A870" s="2" t="s">
        <v>1728</v>
      </c>
      <c r="B870" s="1" t="s">
        <v>1729</v>
      </c>
      <c r="C870" s="1" t="s">
        <v>29</v>
      </c>
      <c r="D870" s="1" t="s">
        <v>130</v>
      </c>
      <c r="E870" s="1">
        <v>1.0</v>
      </c>
      <c r="F870" s="1">
        <v>1.0</v>
      </c>
      <c r="G870" s="1">
        <v>0.0</v>
      </c>
      <c r="H870" s="1">
        <v>1.0</v>
      </c>
    </row>
    <row r="871">
      <c r="A871" s="2" t="s">
        <v>1730</v>
      </c>
      <c r="B871" s="1" t="s">
        <v>1731</v>
      </c>
      <c r="C871" s="1" t="s">
        <v>29</v>
      </c>
      <c r="D871" s="1" t="s">
        <v>130</v>
      </c>
      <c r="E871" s="1">
        <v>1.0</v>
      </c>
      <c r="F871" s="1">
        <v>1.0</v>
      </c>
      <c r="G871" s="1">
        <v>0.0</v>
      </c>
      <c r="H871" s="1">
        <v>0.0</v>
      </c>
    </row>
    <row r="872">
      <c r="A872" s="2" t="s">
        <v>1732</v>
      </c>
      <c r="B872" s="1" t="s">
        <v>1733</v>
      </c>
      <c r="C872" s="1" t="s">
        <v>29</v>
      </c>
      <c r="D872" s="1" t="s">
        <v>130</v>
      </c>
      <c r="E872" s="1">
        <v>0.0</v>
      </c>
    </row>
    <row r="873">
      <c r="A873" s="2" t="s">
        <v>1734</v>
      </c>
      <c r="B873" s="1" t="s">
        <v>1735</v>
      </c>
      <c r="C873" s="1" t="s">
        <v>29</v>
      </c>
      <c r="D873" s="1" t="s">
        <v>130</v>
      </c>
      <c r="E873" s="1">
        <v>1.0</v>
      </c>
      <c r="F873" s="1">
        <v>0.0</v>
      </c>
      <c r="G873" s="1">
        <v>0.0</v>
      </c>
      <c r="H873" s="1">
        <v>0.0</v>
      </c>
    </row>
    <row r="874">
      <c r="A874" s="2" t="s">
        <v>1736</v>
      </c>
      <c r="B874" s="1" t="s">
        <v>1737</v>
      </c>
      <c r="C874" s="1" t="s">
        <v>29</v>
      </c>
      <c r="D874" s="1" t="s">
        <v>1738</v>
      </c>
      <c r="E874" s="1">
        <v>1.0</v>
      </c>
      <c r="F874" s="1">
        <v>0.0</v>
      </c>
      <c r="G874" s="1">
        <v>0.0</v>
      </c>
      <c r="H874" s="1">
        <v>0.0</v>
      </c>
    </row>
    <row r="875">
      <c r="A875" s="2" t="s">
        <v>1739</v>
      </c>
      <c r="B875" s="1" t="s">
        <v>1740</v>
      </c>
      <c r="C875" s="1" t="s">
        <v>13</v>
      </c>
      <c r="D875" s="1" t="s">
        <v>14</v>
      </c>
    </row>
    <row r="876">
      <c r="A876" s="2" t="s">
        <v>1741</v>
      </c>
      <c r="B876" s="1" t="s">
        <v>1742</v>
      </c>
      <c r="C876" s="1" t="s">
        <v>1743</v>
      </c>
      <c r="D876" s="1" t="s">
        <v>130</v>
      </c>
      <c r="E876" s="1">
        <v>0.0</v>
      </c>
    </row>
    <row r="877">
      <c r="A877" s="2" t="s">
        <v>1744</v>
      </c>
      <c r="B877" s="1" t="s">
        <v>1745</v>
      </c>
      <c r="C877" s="1" t="s">
        <v>13</v>
      </c>
      <c r="D877" s="1" t="s">
        <v>14</v>
      </c>
    </row>
    <row r="878">
      <c r="A878" s="2" t="s">
        <v>1746</v>
      </c>
      <c r="B878" s="1" t="s">
        <v>1747</v>
      </c>
      <c r="C878" s="1" t="s">
        <v>23</v>
      </c>
      <c r="D878" s="1" t="s">
        <v>113</v>
      </c>
    </row>
    <row r="879">
      <c r="A879" s="2" t="s">
        <v>1748</v>
      </c>
      <c r="B879" s="1" t="s">
        <v>1749</v>
      </c>
      <c r="C879" s="1" t="s">
        <v>1750</v>
      </c>
      <c r="D879" s="1" t="s">
        <v>1189</v>
      </c>
      <c r="E879" s="1">
        <v>0.0</v>
      </c>
    </row>
    <row r="880">
      <c r="A880" s="2" t="s">
        <v>1751</v>
      </c>
      <c r="B880" s="1" t="s">
        <v>1752</v>
      </c>
      <c r="C880" s="1" t="s">
        <v>19</v>
      </c>
      <c r="D880" s="1" t="s">
        <v>1753</v>
      </c>
      <c r="E880" s="1">
        <v>1.0</v>
      </c>
      <c r="F880" s="1">
        <v>0.0</v>
      </c>
      <c r="G880" s="1">
        <v>0.0</v>
      </c>
      <c r="H880" s="1">
        <v>0.0</v>
      </c>
    </row>
    <row r="881">
      <c r="A881" s="2" t="s">
        <v>1754</v>
      </c>
      <c r="B881" s="1" t="s">
        <v>1755</v>
      </c>
      <c r="C881" s="1" t="s">
        <v>19</v>
      </c>
      <c r="D881" s="1" t="s">
        <v>20</v>
      </c>
      <c r="E881" s="1">
        <v>1.0</v>
      </c>
      <c r="F881" s="1">
        <v>0.0</v>
      </c>
      <c r="G881" s="1">
        <v>0.0</v>
      </c>
      <c r="H881" s="1">
        <v>1.0</v>
      </c>
    </row>
    <row r="882">
      <c r="A882" s="2" t="s">
        <v>1756</v>
      </c>
      <c r="B882" s="1" t="s">
        <v>1757</v>
      </c>
      <c r="C882" s="1" t="s">
        <v>23</v>
      </c>
      <c r="D882" s="1" t="s">
        <v>113</v>
      </c>
    </row>
    <row r="883">
      <c r="A883" s="2" t="s">
        <v>1758</v>
      </c>
      <c r="B883" s="1" t="s">
        <v>1759</v>
      </c>
      <c r="C883" s="1" t="s">
        <v>29</v>
      </c>
      <c r="D883" s="1" t="s">
        <v>130</v>
      </c>
      <c r="E883" s="1">
        <v>1.0</v>
      </c>
      <c r="F883" s="1">
        <v>0.0</v>
      </c>
      <c r="G883" s="1">
        <v>0.0</v>
      </c>
      <c r="H883" s="1">
        <v>0.0</v>
      </c>
    </row>
    <row r="884">
      <c r="A884" s="2" t="s">
        <v>1760</v>
      </c>
      <c r="B884" s="1" t="s">
        <v>1761</v>
      </c>
      <c r="C884" s="1" t="s">
        <v>353</v>
      </c>
      <c r="D884" s="1" t="s">
        <v>20</v>
      </c>
      <c r="E884" s="1">
        <v>0.0</v>
      </c>
    </row>
    <row r="885">
      <c r="A885" s="2" t="s">
        <v>1762</v>
      </c>
      <c r="B885" s="1" t="s">
        <v>1763</v>
      </c>
      <c r="C885" s="1" t="s">
        <v>29</v>
      </c>
      <c r="D885" s="1" t="s">
        <v>130</v>
      </c>
      <c r="E885" s="1">
        <v>0.0</v>
      </c>
    </row>
    <row r="886">
      <c r="A886" s="2" t="s">
        <v>1764</v>
      </c>
      <c r="B886" s="1" t="s">
        <v>1765</v>
      </c>
      <c r="C886" s="1" t="s">
        <v>13</v>
      </c>
      <c r="D886" s="1" t="s">
        <v>14</v>
      </c>
    </row>
    <row r="887">
      <c r="A887" s="2" t="s">
        <v>1766</v>
      </c>
      <c r="B887" s="1" t="s">
        <v>1767</v>
      </c>
      <c r="C887" s="1" t="s">
        <v>29</v>
      </c>
      <c r="D887" s="1" t="s">
        <v>130</v>
      </c>
      <c r="E887" s="1">
        <v>1.0</v>
      </c>
      <c r="F887" s="1">
        <v>0.0</v>
      </c>
      <c r="G887" s="1">
        <v>0.0</v>
      </c>
      <c r="H887" s="1">
        <v>1.0</v>
      </c>
    </row>
    <row r="888">
      <c r="A888" s="2" t="s">
        <v>1768</v>
      </c>
      <c r="B888" s="1" t="s">
        <v>1769</v>
      </c>
      <c r="C888" s="1" t="s">
        <v>23</v>
      </c>
      <c r="D888" s="1" t="s">
        <v>113</v>
      </c>
    </row>
    <row r="889">
      <c r="A889" s="2" t="s">
        <v>1770</v>
      </c>
      <c r="B889" s="1" t="s">
        <v>1771</v>
      </c>
      <c r="C889" s="1" t="s">
        <v>13</v>
      </c>
      <c r="D889" s="1" t="s">
        <v>113</v>
      </c>
    </row>
    <row r="890">
      <c r="A890" s="2" t="s">
        <v>1772</v>
      </c>
      <c r="B890" s="1" t="s">
        <v>1773</v>
      </c>
      <c r="C890" s="1" t="s">
        <v>19</v>
      </c>
      <c r="D890" s="1" t="s">
        <v>20</v>
      </c>
      <c r="E890" s="1">
        <v>0.0</v>
      </c>
    </row>
    <row r="891">
      <c r="A891" s="2" t="s">
        <v>1774</v>
      </c>
      <c r="B891" s="1" t="s">
        <v>1775</v>
      </c>
      <c r="C891" s="1" t="s">
        <v>13</v>
      </c>
      <c r="D891" s="1" t="s">
        <v>14</v>
      </c>
    </row>
    <row r="892">
      <c r="A892" s="2" t="s">
        <v>1776</v>
      </c>
      <c r="B892" s="1" t="s">
        <v>1777</v>
      </c>
      <c r="C892" s="1" t="s">
        <v>29</v>
      </c>
      <c r="D892" s="1" t="s">
        <v>130</v>
      </c>
      <c r="E892" s="1">
        <v>1.0</v>
      </c>
      <c r="F892" s="1">
        <v>0.0</v>
      </c>
      <c r="G892" s="1">
        <v>1.0</v>
      </c>
      <c r="H892" s="1">
        <v>0.0</v>
      </c>
    </row>
    <row r="893">
      <c r="A893" s="2" t="s">
        <v>1778</v>
      </c>
      <c r="B893" s="1" t="s">
        <v>1779</v>
      </c>
      <c r="C893" s="1" t="s">
        <v>353</v>
      </c>
      <c r="D893" s="1" t="s">
        <v>20</v>
      </c>
      <c r="E893" s="1">
        <v>0.0</v>
      </c>
    </row>
    <row r="894">
      <c r="A894" s="2" t="s">
        <v>1780</v>
      </c>
      <c r="B894" s="1" t="s">
        <v>1781</v>
      </c>
      <c r="C894" s="1" t="s">
        <v>13</v>
      </c>
      <c r="D894" s="1" t="s">
        <v>14</v>
      </c>
    </row>
    <row r="895">
      <c r="A895" s="2" t="s">
        <v>1782</v>
      </c>
      <c r="B895" s="1" t="s">
        <v>1783</v>
      </c>
      <c r="C895" s="1" t="s">
        <v>13</v>
      </c>
      <c r="D895" s="1" t="s">
        <v>14</v>
      </c>
    </row>
    <row r="896">
      <c r="A896" s="2" t="s">
        <v>1784</v>
      </c>
      <c r="B896" s="1" t="s">
        <v>1785</v>
      </c>
      <c r="C896" s="1" t="s">
        <v>23</v>
      </c>
      <c r="D896" s="1" t="s">
        <v>113</v>
      </c>
    </row>
    <row r="897">
      <c r="A897" s="2" t="s">
        <v>1786</v>
      </c>
      <c r="B897" s="1" t="s">
        <v>1787</v>
      </c>
      <c r="C897" s="1" t="s">
        <v>29</v>
      </c>
      <c r="D897" s="1" t="s">
        <v>113</v>
      </c>
      <c r="E897" s="1">
        <v>1.0</v>
      </c>
      <c r="F897" s="1">
        <v>0.0</v>
      </c>
      <c r="G897" s="1">
        <v>0.0</v>
      </c>
      <c r="H897" s="1">
        <v>0.0</v>
      </c>
    </row>
    <row r="898">
      <c r="A898" s="1" t="s">
        <v>0</v>
      </c>
    </row>
    <row r="899">
      <c r="A899" s="1" t="s">
        <v>1788</v>
      </c>
    </row>
    <row r="900">
      <c r="A900" s="1" t="s">
        <v>1789</v>
      </c>
    </row>
    <row r="901">
      <c r="A901" s="2" t="s">
        <v>1790</v>
      </c>
    </row>
    <row r="902">
      <c r="A902" s="1" t="s">
        <v>0</v>
      </c>
    </row>
    <row r="903">
      <c r="A903" s="2" t="s">
        <v>1791</v>
      </c>
      <c r="B903" s="1" t="s">
        <v>1792</v>
      </c>
      <c r="C903" s="1" t="s">
        <v>19</v>
      </c>
      <c r="D903" s="1" t="s">
        <v>20</v>
      </c>
      <c r="E903" s="1">
        <v>0.0</v>
      </c>
    </row>
    <row r="904">
      <c r="A904" s="2" t="s">
        <v>1793</v>
      </c>
      <c r="B904" s="1" t="s">
        <v>1794</v>
      </c>
      <c r="C904" s="1" t="s">
        <v>13</v>
      </c>
      <c r="D904" s="1" t="s">
        <v>14</v>
      </c>
    </row>
    <row r="905">
      <c r="A905" s="2" t="s">
        <v>1795</v>
      </c>
      <c r="B905" s="1" t="s">
        <v>1796</v>
      </c>
      <c r="C905" s="1" t="s">
        <v>13</v>
      </c>
      <c r="D905" s="1" t="s">
        <v>14</v>
      </c>
    </row>
    <row r="906">
      <c r="A906" s="2" t="s">
        <v>1797</v>
      </c>
      <c r="B906" s="1" t="s">
        <v>1798</v>
      </c>
      <c r="C906" s="1" t="s">
        <v>19</v>
      </c>
      <c r="D906" s="1" t="s">
        <v>130</v>
      </c>
      <c r="E906" s="1">
        <v>0.0</v>
      </c>
    </row>
    <row r="907">
      <c r="A907" s="2" t="s">
        <v>1799</v>
      </c>
      <c r="B907" s="1" t="s">
        <v>1800</v>
      </c>
      <c r="C907" s="1" t="s">
        <v>19</v>
      </c>
      <c r="D907" s="1" t="s">
        <v>130</v>
      </c>
      <c r="E907" s="1">
        <v>0.0</v>
      </c>
    </row>
    <row r="908">
      <c r="A908" s="2" t="s">
        <v>1801</v>
      </c>
      <c r="B908" s="1" t="s">
        <v>1802</v>
      </c>
      <c r="C908" s="1" t="s">
        <v>13</v>
      </c>
      <c r="D908" s="1" t="s">
        <v>14</v>
      </c>
    </row>
    <row r="909">
      <c r="A909" s="2" t="s">
        <v>1803</v>
      </c>
      <c r="B909" s="1" t="s">
        <v>1804</v>
      </c>
      <c r="C909" s="1" t="s">
        <v>13</v>
      </c>
      <c r="D909" s="1" t="s">
        <v>14</v>
      </c>
    </row>
    <row r="910">
      <c r="A910" s="2" t="s">
        <v>1805</v>
      </c>
      <c r="B910" s="1" t="s">
        <v>1806</v>
      </c>
      <c r="C910" s="1" t="s">
        <v>19</v>
      </c>
      <c r="D910" s="1" t="s">
        <v>20</v>
      </c>
      <c r="E910" s="1">
        <v>1.0</v>
      </c>
      <c r="F910" s="1">
        <v>1.0</v>
      </c>
      <c r="G910" s="1">
        <v>0.0</v>
      </c>
      <c r="H910" s="1">
        <v>0.0</v>
      </c>
    </row>
    <row r="911">
      <c r="A911" s="2" t="s">
        <v>1807</v>
      </c>
      <c r="B911" s="1" t="s">
        <v>1808</v>
      </c>
      <c r="C911" s="1" t="s">
        <v>13</v>
      </c>
      <c r="D911" s="1" t="s">
        <v>130</v>
      </c>
    </row>
    <row r="912">
      <c r="A912" s="2" t="s">
        <v>1809</v>
      </c>
      <c r="B912" s="1" t="s">
        <v>1810</v>
      </c>
      <c r="C912" s="1" t="s">
        <v>215</v>
      </c>
      <c r="D912" s="1" t="s">
        <v>1811</v>
      </c>
      <c r="E912" s="1">
        <v>0.0</v>
      </c>
    </row>
    <row r="913">
      <c r="A913" s="2" t="s">
        <v>1812</v>
      </c>
      <c r="B913" s="1" t="s">
        <v>1813</v>
      </c>
      <c r="C913" s="1" t="s">
        <v>13</v>
      </c>
      <c r="D913" s="1" t="s">
        <v>14</v>
      </c>
    </row>
    <row r="914">
      <c r="A914" s="2" t="s">
        <v>1814</v>
      </c>
      <c r="B914" s="1" t="s">
        <v>1815</v>
      </c>
      <c r="C914" s="1" t="s">
        <v>13</v>
      </c>
      <c r="D914" s="1" t="s">
        <v>14</v>
      </c>
    </row>
    <row r="915">
      <c r="A915" s="2" t="s">
        <v>1816</v>
      </c>
      <c r="B915" s="1" t="s">
        <v>1817</v>
      </c>
      <c r="C915" s="1" t="s">
        <v>19</v>
      </c>
      <c r="D915" s="1" t="s">
        <v>20</v>
      </c>
      <c r="E915" s="1">
        <v>0.0</v>
      </c>
    </row>
    <row r="916">
      <c r="A916" s="2" t="s">
        <v>1818</v>
      </c>
      <c r="B916" s="1" t="s">
        <v>1819</v>
      </c>
      <c r="C916" s="1" t="s">
        <v>19</v>
      </c>
      <c r="D916" s="1" t="s">
        <v>20</v>
      </c>
      <c r="E916" s="1">
        <v>0.0</v>
      </c>
    </row>
    <row r="917">
      <c r="A917" s="2" t="s">
        <v>1820</v>
      </c>
      <c r="B917" s="1" t="s">
        <v>1821</v>
      </c>
      <c r="C917" s="1" t="s">
        <v>29</v>
      </c>
      <c r="D917" s="1" t="s">
        <v>130</v>
      </c>
      <c r="E917" s="1">
        <v>1.0</v>
      </c>
      <c r="F917" s="1">
        <v>1.0</v>
      </c>
      <c r="G917" s="1">
        <v>0.0</v>
      </c>
      <c r="H917" s="1">
        <v>0.0</v>
      </c>
    </row>
    <row r="918">
      <c r="A918" s="2" t="s">
        <v>1822</v>
      </c>
      <c r="B918" s="1" t="s">
        <v>1823</v>
      </c>
      <c r="C918" s="1" t="s">
        <v>13</v>
      </c>
      <c r="D918" s="1" t="s">
        <v>14</v>
      </c>
    </row>
    <row r="919">
      <c r="A919" s="2" t="s">
        <v>1824</v>
      </c>
      <c r="B919" s="1" t="s">
        <v>1825</v>
      </c>
      <c r="C919" s="1" t="s">
        <v>13</v>
      </c>
      <c r="D919" s="1" t="s">
        <v>14</v>
      </c>
    </row>
    <row r="920">
      <c r="A920" s="2" t="s">
        <v>1826</v>
      </c>
      <c r="B920" s="1" t="s">
        <v>1827</v>
      </c>
      <c r="C920" s="1" t="s">
        <v>13</v>
      </c>
      <c r="D920" s="1" t="s">
        <v>14</v>
      </c>
    </row>
    <row r="921">
      <c r="A921" s="2" t="s">
        <v>1828</v>
      </c>
      <c r="B921" s="1" t="s">
        <v>1829</v>
      </c>
      <c r="C921" s="1" t="s">
        <v>23</v>
      </c>
      <c r="D921" s="1" t="s">
        <v>130</v>
      </c>
    </row>
    <row r="922">
      <c r="A922" s="2" t="s">
        <v>1830</v>
      </c>
      <c r="B922" s="1" t="s">
        <v>1831</v>
      </c>
      <c r="C922" s="1" t="s">
        <v>13</v>
      </c>
      <c r="D922" s="1" t="s">
        <v>113</v>
      </c>
    </row>
    <row r="923">
      <c r="A923" s="2" t="s">
        <v>1832</v>
      </c>
      <c r="B923" s="1" t="s">
        <v>1833</v>
      </c>
      <c r="C923" s="1" t="s">
        <v>13</v>
      </c>
      <c r="D923" s="1" t="s">
        <v>14</v>
      </c>
    </row>
    <row r="924">
      <c r="A924" s="2" t="s">
        <v>1834</v>
      </c>
      <c r="B924" s="1" t="s">
        <v>1835</v>
      </c>
      <c r="C924" s="1" t="s">
        <v>13</v>
      </c>
      <c r="D924" s="1" t="s">
        <v>14</v>
      </c>
    </row>
    <row r="925">
      <c r="A925" s="2" t="s">
        <v>1836</v>
      </c>
      <c r="B925" s="1" t="s">
        <v>1837</v>
      </c>
      <c r="C925" s="1" t="s">
        <v>29</v>
      </c>
      <c r="D925" s="1" t="s">
        <v>130</v>
      </c>
      <c r="E925" s="1">
        <v>0.0</v>
      </c>
    </row>
    <row r="926">
      <c r="A926" s="2" t="s">
        <v>1838</v>
      </c>
      <c r="B926" s="1" t="s">
        <v>1839</v>
      </c>
      <c r="C926" s="1" t="s">
        <v>13</v>
      </c>
      <c r="D926" s="1" t="s">
        <v>14</v>
      </c>
    </row>
    <row r="927">
      <c r="A927" s="2" t="s">
        <v>1840</v>
      </c>
      <c r="B927" s="1" t="s">
        <v>1841</v>
      </c>
      <c r="C927" s="1" t="s">
        <v>13</v>
      </c>
      <c r="D927" s="1" t="s">
        <v>14</v>
      </c>
    </row>
    <row r="928">
      <c r="A928" s="2" t="s">
        <v>1842</v>
      </c>
      <c r="B928" s="1" t="s">
        <v>1843</v>
      </c>
      <c r="C928" s="1" t="s">
        <v>29</v>
      </c>
      <c r="D928" s="1" t="s">
        <v>130</v>
      </c>
      <c r="E928" s="1">
        <v>1.0</v>
      </c>
      <c r="F928" s="1">
        <v>0.0</v>
      </c>
      <c r="G928" s="1">
        <v>0.0</v>
      </c>
      <c r="H928" s="1">
        <v>0.0</v>
      </c>
    </row>
    <row r="929">
      <c r="A929" s="2" t="s">
        <v>1844</v>
      </c>
      <c r="B929" s="1" t="s">
        <v>1845</v>
      </c>
      <c r="C929" s="1" t="s">
        <v>19</v>
      </c>
      <c r="D929" s="1" t="s">
        <v>20</v>
      </c>
      <c r="E929" s="1">
        <v>0.0</v>
      </c>
    </row>
    <row r="930">
      <c r="A930" s="2" t="s">
        <v>1846</v>
      </c>
      <c r="B930" s="1" t="s">
        <v>1847</v>
      </c>
      <c r="C930" s="1" t="s">
        <v>19</v>
      </c>
      <c r="D930" s="1" t="s">
        <v>20</v>
      </c>
      <c r="E930" s="1">
        <v>0.0</v>
      </c>
    </row>
    <row r="931">
      <c r="A931" s="2" t="s">
        <v>1848</v>
      </c>
      <c r="B931" s="1" t="s">
        <v>1849</v>
      </c>
      <c r="C931" s="1" t="s">
        <v>13</v>
      </c>
      <c r="D931" s="1" t="s">
        <v>14</v>
      </c>
    </row>
    <row r="932">
      <c r="A932" s="2" t="s">
        <v>1850</v>
      </c>
      <c r="B932" s="1" t="s">
        <v>1851</v>
      </c>
      <c r="C932" s="1" t="s">
        <v>19</v>
      </c>
      <c r="D932" s="1" t="s">
        <v>20</v>
      </c>
      <c r="E932" s="1">
        <v>1.0</v>
      </c>
      <c r="F932" s="1">
        <v>1.0</v>
      </c>
      <c r="G932" s="1">
        <v>1.0</v>
      </c>
      <c r="H932" s="1">
        <v>1.0</v>
      </c>
    </row>
    <row r="933">
      <c r="A933" s="2" t="s">
        <v>1852</v>
      </c>
      <c r="B933" s="1" t="s">
        <v>1853</v>
      </c>
      <c r="C933" s="1" t="s">
        <v>29</v>
      </c>
      <c r="D933" s="1" t="s">
        <v>30</v>
      </c>
      <c r="E933" s="1">
        <v>1.0</v>
      </c>
      <c r="F933" s="1">
        <v>1.0</v>
      </c>
      <c r="G933" s="1">
        <v>1.0</v>
      </c>
      <c r="H933" s="1">
        <v>1.0</v>
      </c>
    </row>
    <row r="934">
      <c r="A934" s="2" t="s">
        <v>1854</v>
      </c>
      <c r="B934" s="1" t="s">
        <v>1855</v>
      </c>
      <c r="C934" s="1" t="s">
        <v>29</v>
      </c>
      <c r="D934" s="1" t="s">
        <v>30</v>
      </c>
      <c r="E934" s="1">
        <v>1.0</v>
      </c>
      <c r="F934" s="1">
        <v>1.0</v>
      </c>
      <c r="G934" s="1">
        <v>1.0</v>
      </c>
      <c r="H934" s="1">
        <v>0.0</v>
      </c>
    </row>
    <row r="935">
      <c r="A935" s="2" t="s">
        <v>1856</v>
      </c>
      <c r="B935" s="1" t="s">
        <v>1857</v>
      </c>
      <c r="C935" s="1" t="s">
        <v>19</v>
      </c>
      <c r="D935" s="1" t="s">
        <v>20</v>
      </c>
      <c r="E935" s="1">
        <v>1.0</v>
      </c>
      <c r="F935" s="1">
        <v>0.0</v>
      </c>
      <c r="G935" s="1">
        <v>0.0</v>
      </c>
      <c r="H935" s="1">
        <v>0.0</v>
      </c>
    </row>
    <row r="936">
      <c r="A936" s="2" t="s">
        <v>1858</v>
      </c>
      <c r="B936" s="1" t="s">
        <v>1859</v>
      </c>
      <c r="C936" s="1" t="s">
        <v>353</v>
      </c>
      <c r="D936" s="1" t="s">
        <v>20</v>
      </c>
      <c r="E936" s="1">
        <v>0.0</v>
      </c>
    </row>
    <row r="937">
      <c r="A937" s="2" t="s">
        <v>1860</v>
      </c>
      <c r="B937" s="1" t="s">
        <v>1861</v>
      </c>
      <c r="C937" s="1" t="s">
        <v>13</v>
      </c>
      <c r="D937" s="1" t="s">
        <v>14</v>
      </c>
    </row>
    <row r="938">
      <c r="A938" s="2" t="s">
        <v>1862</v>
      </c>
      <c r="B938" s="1" t="s">
        <v>1863</v>
      </c>
      <c r="C938" s="1" t="s">
        <v>13</v>
      </c>
      <c r="D938" s="1" t="s">
        <v>14</v>
      </c>
    </row>
    <row r="939">
      <c r="A939" s="2" t="s">
        <v>1864</v>
      </c>
      <c r="B939" s="1" t="s">
        <v>1865</v>
      </c>
      <c r="C939" s="1" t="s">
        <v>29</v>
      </c>
      <c r="D939" s="1" t="s">
        <v>30</v>
      </c>
      <c r="E939" s="1">
        <v>1.0</v>
      </c>
      <c r="F939" s="1">
        <v>1.0</v>
      </c>
      <c r="G939" s="1">
        <v>0.0</v>
      </c>
      <c r="H939" s="1">
        <v>0.0</v>
      </c>
    </row>
    <row r="940">
      <c r="A940" s="2" t="s">
        <v>1866</v>
      </c>
      <c r="B940" s="1" t="s">
        <v>1867</v>
      </c>
      <c r="C940" s="1" t="s">
        <v>19</v>
      </c>
      <c r="D940" s="1" t="s">
        <v>20</v>
      </c>
      <c r="E940" s="1">
        <v>0.0</v>
      </c>
    </row>
    <row r="941">
      <c r="A941" s="2" t="s">
        <v>1868</v>
      </c>
      <c r="B941" s="1" t="s">
        <v>1869</v>
      </c>
      <c r="C941" s="1" t="s">
        <v>353</v>
      </c>
      <c r="D941" s="1" t="s">
        <v>20</v>
      </c>
      <c r="E941" s="1">
        <v>0.0</v>
      </c>
    </row>
    <row r="942">
      <c r="A942" s="2" t="s">
        <v>1870</v>
      </c>
      <c r="B942" s="1" t="s">
        <v>1871</v>
      </c>
      <c r="C942" s="1" t="s">
        <v>13</v>
      </c>
      <c r="D942" s="1" t="s">
        <v>14</v>
      </c>
    </row>
    <row r="943">
      <c r="A943" s="2" t="s">
        <v>1872</v>
      </c>
      <c r="B943" s="1" t="s">
        <v>1873</v>
      </c>
      <c r="C943" s="1" t="s">
        <v>13</v>
      </c>
      <c r="D943" s="1" t="s">
        <v>14</v>
      </c>
    </row>
    <row r="944">
      <c r="A944" s="2" t="s">
        <v>1874</v>
      </c>
      <c r="B944" s="1" t="s">
        <v>1875</v>
      </c>
      <c r="C944" s="1" t="s">
        <v>19</v>
      </c>
      <c r="D944" s="1" t="s">
        <v>20</v>
      </c>
      <c r="E944" s="1">
        <v>1.0</v>
      </c>
      <c r="F944" s="1">
        <v>0.0</v>
      </c>
      <c r="G944" s="1">
        <v>0.0</v>
      </c>
      <c r="H944" s="1">
        <v>0.0</v>
      </c>
    </row>
    <row r="945">
      <c r="A945" s="2" t="s">
        <v>1876</v>
      </c>
      <c r="B945" s="1" t="s">
        <v>1877</v>
      </c>
      <c r="C945" s="1" t="s">
        <v>13</v>
      </c>
      <c r="D945" s="1" t="s">
        <v>14</v>
      </c>
    </row>
    <row r="946">
      <c r="A946" s="2" t="s">
        <v>1878</v>
      </c>
      <c r="B946" s="1" t="s">
        <v>1879</v>
      </c>
      <c r="C946" s="1" t="s">
        <v>19</v>
      </c>
      <c r="D946" s="1" t="s">
        <v>20</v>
      </c>
      <c r="E946" s="1">
        <v>1.0</v>
      </c>
      <c r="F946" s="1">
        <v>0.0</v>
      </c>
      <c r="G946" s="1">
        <v>0.0</v>
      </c>
      <c r="H946" s="1">
        <v>0.0</v>
      </c>
    </row>
    <row r="947">
      <c r="A947" s="2" t="s">
        <v>1880</v>
      </c>
      <c r="B947" s="1" t="s">
        <v>1881</v>
      </c>
      <c r="C947" s="1" t="s">
        <v>353</v>
      </c>
      <c r="D947" s="1" t="s">
        <v>20</v>
      </c>
      <c r="E947" s="1">
        <v>0.0</v>
      </c>
    </row>
    <row r="948">
      <c r="A948" s="2" t="s">
        <v>1882</v>
      </c>
      <c r="B948" s="1" t="s">
        <v>1883</v>
      </c>
      <c r="C948" s="1" t="s">
        <v>19</v>
      </c>
      <c r="D948" s="1" t="s">
        <v>20</v>
      </c>
      <c r="E948" s="1">
        <v>0.0</v>
      </c>
    </row>
    <row r="949">
      <c r="A949" s="2" t="s">
        <v>1884</v>
      </c>
      <c r="B949" s="1" t="s">
        <v>1885</v>
      </c>
      <c r="C949" s="1" t="s">
        <v>29</v>
      </c>
      <c r="D949" s="1" t="s">
        <v>240</v>
      </c>
      <c r="E949" s="1">
        <v>1.0</v>
      </c>
      <c r="F949" s="1">
        <v>1.0</v>
      </c>
      <c r="G949" s="1">
        <v>1.0</v>
      </c>
      <c r="H949" s="1">
        <v>0.0</v>
      </c>
    </row>
    <row r="950">
      <c r="A950" s="2" t="s">
        <v>1886</v>
      </c>
      <c r="B950" s="1" t="s">
        <v>1887</v>
      </c>
      <c r="C950" s="1" t="s">
        <v>29</v>
      </c>
      <c r="D950" s="1" t="s">
        <v>130</v>
      </c>
      <c r="E950" s="1">
        <v>1.0</v>
      </c>
      <c r="F950" s="1">
        <v>1.0</v>
      </c>
      <c r="G950" s="1">
        <v>0.0</v>
      </c>
      <c r="H950" s="1">
        <v>0.0</v>
      </c>
    </row>
    <row r="951">
      <c r="A951" s="2" t="s">
        <v>1888</v>
      </c>
      <c r="B951" s="1" t="s">
        <v>1889</v>
      </c>
      <c r="C951" s="1" t="s">
        <v>13</v>
      </c>
      <c r="D951" s="1" t="s">
        <v>14</v>
      </c>
    </row>
    <row r="952">
      <c r="A952" s="2" t="s">
        <v>1890</v>
      </c>
      <c r="B952" s="1" t="s">
        <v>1891</v>
      </c>
      <c r="C952" s="1" t="s">
        <v>353</v>
      </c>
      <c r="D952" s="1" t="s">
        <v>20</v>
      </c>
      <c r="E952" s="1">
        <v>1.0</v>
      </c>
      <c r="F952" s="1">
        <v>0.0</v>
      </c>
      <c r="G952" s="1">
        <v>0.0</v>
      </c>
      <c r="H952" s="1">
        <v>0.0</v>
      </c>
    </row>
    <row r="953">
      <c r="A953" s="2" t="s">
        <v>1892</v>
      </c>
      <c r="B953" s="1" t="s">
        <v>1893</v>
      </c>
      <c r="C953" s="1" t="s">
        <v>13</v>
      </c>
      <c r="D953" s="1" t="s">
        <v>14</v>
      </c>
    </row>
    <row r="954">
      <c r="A954" s="2" t="s">
        <v>1894</v>
      </c>
      <c r="B954" s="1" t="s">
        <v>1895</v>
      </c>
      <c r="C954" s="1" t="s">
        <v>13</v>
      </c>
      <c r="D954" s="1" t="s">
        <v>14</v>
      </c>
    </row>
    <row r="955">
      <c r="A955" s="2" t="s">
        <v>1896</v>
      </c>
      <c r="B955" s="1" t="s">
        <v>1897</v>
      </c>
      <c r="C955" s="1" t="s">
        <v>23</v>
      </c>
      <c r="D955" s="1" t="s">
        <v>130</v>
      </c>
    </row>
    <row r="956">
      <c r="A956" s="2" t="s">
        <v>1898</v>
      </c>
      <c r="B956" s="1" t="s">
        <v>1899</v>
      </c>
      <c r="C956" s="1" t="s">
        <v>1900</v>
      </c>
      <c r="D956" s="1" t="s">
        <v>20</v>
      </c>
    </row>
    <row r="957">
      <c r="A957" s="2" t="s">
        <v>1901</v>
      </c>
      <c r="B957" s="1" t="s">
        <v>1902</v>
      </c>
      <c r="C957" s="1" t="s">
        <v>13</v>
      </c>
      <c r="D957" s="1" t="s">
        <v>14</v>
      </c>
    </row>
    <row r="958">
      <c r="A958" s="2" t="s">
        <v>1903</v>
      </c>
      <c r="B958" s="1" t="s">
        <v>1904</v>
      </c>
      <c r="C958" s="1" t="s">
        <v>13</v>
      </c>
      <c r="D958" s="1" t="s">
        <v>113</v>
      </c>
    </row>
    <row r="959">
      <c r="A959" s="2" t="s">
        <v>1905</v>
      </c>
      <c r="B959" s="1" t="s">
        <v>1906</v>
      </c>
      <c r="C959" s="1" t="s">
        <v>13</v>
      </c>
      <c r="D959" s="1" t="s">
        <v>14</v>
      </c>
    </row>
    <row r="960">
      <c r="A960" s="2" t="s">
        <v>1907</v>
      </c>
      <c r="B960" s="1" t="s">
        <v>1908</v>
      </c>
      <c r="C960" s="1" t="s">
        <v>353</v>
      </c>
      <c r="D960" s="1" t="s">
        <v>20</v>
      </c>
      <c r="E960" s="1">
        <v>0.0</v>
      </c>
    </row>
    <row r="961">
      <c r="A961" s="2" t="s">
        <v>1909</v>
      </c>
      <c r="B961" s="1" t="s">
        <v>1910</v>
      </c>
      <c r="C961" s="1" t="s">
        <v>29</v>
      </c>
      <c r="D961" s="1" t="s">
        <v>130</v>
      </c>
      <c r="E961" s="1">
        <v>1.0</v>
      </c>
      <c r="F961" s="1">
        <v>0.0</v>
      </c>
      <c r="G961" s="1">
        <v>1.0</v>
      </c>
      <c r="H961" s="1">
        <v>0.0</v>
      </c>
    </row>
    <row r="962">
      <c r="A962" s="2" t="s">
        <v>1911</v>
      </c>
      <c r="B962" s="1" t="s">
        <v>1912</v>
      </c>
      <c r="C962" s="1" t="s">
        <v>13</v>
      </c>
      <c r="D962" s="1" t="s">
        <v>14</v>
      </c>
    </row>
    <row r="963">
      <c r="A963" s="2" t="s">
        <v>1913</v>
      </c>
      <c r="B963" s="1" t="s">
        <v>198</v>
      </c>
      <c r="C963" s="1" t="s">
        <v>13</v>
      </c>
      <c r="D963" s="1" t="s">
        <v>14</v>
      </c>
    </row>
    <row r="964">
      <c r="A964" s="2" t="s">
        <v>1914</v>
      </c>
      <c r="B964" s="1" t="s">
        <v>1915</v>
      </c>
      <c r="C964" s="1" t="s">
        <v>19</v>
      </c>
      <c r="D964" s="1" t="s">
        <v>20</v>
      </c>
      <c r="E964" s="1">
        <v>0.0</v>
      </c>
    </row>
    <row r="965">
      <c r="A965" s="2" t="s">
        <v>1916</v>
      </c>
      <c r="B965" s="1" t="s">
        <v>1917</v>
      </c>
      <c r="C965" s="1" t="s">
        <v>353</v>
      </c>
      <c r="D965" s="1" t="s">
        <v>20</v>
      </c>
      <c r="E965" s="1">
        <v>0.0</v>
      </c>
    </row>
    <row r="966">
      <c r="A966" s="2" t="s">
        <v>1918</v>
      </c>
      <c r="B966" s="1" t="s">
        <v>1919</v>
      </c>
      <c r="C966" s="1" t="s">
        <v>13</v>
      </c>
      <c r="D966" s="1" t="s">
        <v>14</v>
      </c>
    </row>
    <row r="967">
      <c r="A967" s="2" t="s">
        <v>1920</v>
      </c>
      <c r="B967" s="1" t="s">
        <v>1921</v>
      </c>
      <c r="C967" s="1" t="s">
        <v>13</v>
      </c>
      <c r="D967" s="1" t="s">
        <v>14</v>
      </c>
    </row>
    <row r="968">
      <c r="A968" s="2" t="s">
        <v>1922</v>
      </c>
      <c r="B968" s="1" t="s">
        <v>1923</v>
      </c>
      <c r="C968" s="1" t="s">
        <v>13</v>
      </c>
      <c r="D968" s="1" t="s">
        <v>14</v>
      </c>
    </row>
    <row r="969">
      <c r="A969" s="2" t="s">
        <v>1924</v>
      </c>
      <c r="B969" s="1" t="s">
        <v>1925</v>
      </c>
      <c r="C969" s="1" t="s">
        <v>13</v>
      </c>
      <c r="D969" s="1" t="s">
        <v>14</v>
      </c>
    </row>
    <row r="970">
      <c r="A970" s="2" t="s">
        <v>1926</v>
      </c>
      <c r="B970" s="1" t="s">
        <v>1927</v>
      </c>
      <c r="C970" s="1" t="s">
        <v>19</v>
      </c>
      <c r="D970" s="1" t="s">
        <v>20</v>
      </c>
      <c r="E970" s="1">
        <v>1.0</v>
      </c>
      <c r="F970" s="1">
        <v>0.0</v>
      </c>
      <c r="G970" s="1">
        <v>0.0</v>
      </c>
      <c r="H970" s="1">
        <v>1.0</v>
      </c>
    </row>
    <row r="971">
      <c r="A971" s="2" t="s">
        <v>1928</v>
      </c>
      <c r="B971" s="1" t="s">
        <v>1929</v>
      </c>
      <c r="C971" s="1" t="s">
        <v>19</v>
      </c>
      <c r="D971" s="1" t="s">
        <v>20</v>
      </c>
      <c r="E971" s="1">
        <v>0.0</v>
      </c>
      <c r="F971" s="1"/>
    </row>
    <row r="972">
      <c r="A972" s="2" t="s">
        <v>1930</v>
      </c>
      <c r="B972" s="1" t="s">
        <v>1931</v>
      </c>
      <c r="C972" s="1" t="s">
        <v>353</v>
      </c>
      <c r="D972" s="1" t="s">
        <v>20</v>
      </c>
      <c r="E972" s="1">
        <v>0.0</v>
      </c>
    </row>
    <row r="973">
      <c r="A973" s="2" t="s">
        <v>1932</v>
      </c>
      <c r="B973" s="1" t="s">
        <v>1933</v>
      </c>
      <c r="C973" s="1" t="s">
        <v>13</v>
      </c>
      <c r="D973" s="1" t="s">
        <v>14</v>
      </c>
    </row>
    <row r="974">
      <c r="A974" s="2" t="s">
        <v>1934</v>
      </c>
      <c r="B974" s="1" t="s">
        <v>1935</v>
      </c>
      <c r="C974" s="1" t="s">
        <v>19</v>
      </c>
      <c r="D974" s="1" t="s">
        <v>20</v>
      </c>
      <c r="E974" s="1">
        <v>0.0</v>
      </c>
    </row>
    <row r="975">
      <c r="A975" s="2" t="s">
        <v>1936</v>
      </c>
      <c r="B975" s="1" t="s">
        <v>1937</v>
      </c>
      <c r="C975" s="1" t="s">
        <v>13</v>
      </c>
      <c r="D975" s="1" t="s">
        <v>14</v>
      </c>
    </row>
    <row r="976">
      <c r="A976" s="2" t="s">
        <v>1938</v>
      </c>
      <c r="B976" s="1" t="s">
        <v>1939</v>
      </c>
      <c r="C976" s="1" t="s">
        <v>13</v>
      </c>
      <c r="D976" s="1" t="s">
        <v>14</v>
      </c>
    </row>
    <row r="977">
      <c r="A977" s="2" t="s">
        <v>1940</v>
      </c>
      <c r="B977" s="1" t="s">
        <v>1941</v>
      </c>
      <c r="C977" s="1" t="s">
        <v>353</v>
      </c>
      <c r="D977" s="1" t="s">
        <v>20</v>
      </c>
      <c r="E977" s="1">
        <v>0.0</v>
      </c>
    </row>
    <row r="978">
      <c r="A978" s="2" t="s">
        <v>1942</v>
      </c>
      <c r="B978" s="1" t="s">
        <v>1943</v>
      </c>
      <c r="C978" s="1" t="s">
        <v>13</v>
      </c>
      <c r="D978" s="1" t="s">
        <v>14</v>
      </c>
    </row>
    <row r="979">
      <c r="A979" s="2" t="s">
        <v>1944</v>
      </c>
      <c r="B979" s="1" t="s">
        <v>1945</v>
      </c>
      <c r="C979" s="1" t="s">
        <v>13</v>
      </c>
      <c r="D979" s="1" t="s">
        <v>14</v>
      </c>
    </row>
    <row r="980">
      <c r="A980" s="2" t="s">
        <v>1946</v>
      </c>
      <c r="B980" s="1" t="s">
        <v>1947</v>
      </c>
      <c r="C980" s="1" t="s">
        <v>13</v>
      </c>
      <c r="D980" s="1" t="s">
        <v>14</v>
      </c>
    </row>
    <row r="981">
      <c r="A981" s="2" t="s">
        <v>1948</v>
      </c>
      <c r="B981" s="1" t="s">
        <v>1949</v>
      </c>
      <c r="C981" s="1" t="s">
        <v>29</v>
      </c>
      <c r="D981" s="1" t="s">
        <v>245</v>
      </c>
      <c r="E981" s="1">
        <v>0.0</v>
      </c>
    </row>
    <row r="982">
      <c r="A982" s="2" t="s">
        <v>1950</v>
      </c>
      <c r="B982" s="1" t="s">
        <v>1951</v>
      </c>
      <c r="C982" s="1" t="s">
        <v>19</v>
      </c>
      <c r="D982" s="1" t="s">
        <v>20</v>
      </c>
      <c r="E982" s="1">
        <v>0.0</v>
      </c>
    </row>
    <row r="983">
      <c r="A983" s="2" t="s">
        <v>1952</v>
      </c>
      <c r="B983" s="1" t="s">
        <v>1953</v>
      </c>
      <c r="C983" s="1" t="s">
        <v>29</v>
      </c>
      <c r="D983" s="1" t="s">
        <v>130</v>
      </c>
      <c r="E983" s="1">
        <v>1.0</v>
      </c>
      <c r="F983" s="1">
        <v>0.0</v>
      </c>
      <c r="G983" s="1">
        <v>0.0</v>
      </c>
      <c r="H983" s="1">
        <v>1.0</v>
      </c>
    </row>
    <row r="984">
      <c r="A984" s="2" t="s">
        <v>1954</v>
      </c>
      <c r="B984" s="1" t="s">
        <v>1955</v>
      </c>
      <c r="C984" s="1" t="s">
        <v>13</v>
      </c>
      <c r="D984" s="1" t="s">
        <v>14</v>
      </c>
    </row>
    <row r="985">
      <c r="A985" s="2" t="s">
        <v>1956</v>
      </c>
      <c r="B985" s="1" t="s">
        <v>1957</v>
      </c>
      <c r="C985" s="1" t="s">
        <v>353</v>
      </c>
      <c r="D985" s="1" t="s">
        <v>20</v>
      </c>
      <c r="E985" s="1">
        <v>0.0</v>
      </c>
    </row>
    <row r="986">
      <c r="A986" s="2" t="s">
        <v>1958</v>
      </c>
      <c r="C986" s="1" t="s">
        <v>13</v>
      </c>
      <c r="D986" s="1" t="s">
        <v>14</v>
      </c>
    </row>
    <row r="987">
      <c r="A987" s="2" t="s">
        <v>1959</v>
      </c>
      <c r="B987" s="1" t="s">
        <v>1960</v>
      </c>
      <c r="C987" s="1" t="s">
        <v>19</v>
      </c>
      <c r="D987" s="1" t="s">
        <v>20</v>
      </c>
      <c r="E987" s="1">
        <v>0.0</v>
      </c>
    </row>
    <row r="988">
      <c r="A988" s="2" t="s">
        <v>1961</v>
      </c>
      <c r="B988" s="1" t="s">
        <v>1962</v>
      </c>
      <c r="C988" s="1" t="s">
        <v>13</v>
      </c>
      <c r="D988" s="1" t="s">
        <v>14</v>
      </c>
    </row>
    <row r="989">
      <c r="A989" s="2" t="s">
        <v>1963</v>
      </c>
      <c r="B989" s="1" t="s">
        <v>1964</v>
      </c>
      <c r="C989" s="1" t="s">
        <v>29</v>
      </c>
      <c r="D989" s="1" t="s">
        <v>30</v>
      </c>
      <c r="E989" s="1">
        <v>0.0</v>
      </c>
    </row>
    <row r="990">
      <c r="A990" s="2" t="s">
        <v>1965</v>
      </c>
      <c r="B990" s="1" t="s">
        <v>1966</v>
      </c>
      <c r="C990" s="1" t="s">
        <v>13</v>
      </c>
      <c r="D990" s="1" t="s">
        <v>14</v>
      </c>
    </row>
    <row r="991">
      <c r="A991" s="2" t="s">
        <v>1967</v>
      </c>
      <c r="C991" s="1" t="s">
        <v>13</v>
      </c>
      <c r="D991" s="1" t="s">
        <v>14</v>
      </c>
    </row>
    <row r="992">
      <c r="A992" s="2" t="s">
        <v>1968</v>
      </c>
      <c r="B992" s="1" t="s">
        <v>1969</v>
      </c>
      <c r="C992" s="1" t="s">
        <v>13</v>
      </c>
      <c r="D992" s="1" t="s">
        <v>14</v>
      </c>
    </row>
    <row r="993">
      <c r="A993" s="2" t="s">
        <v>1970</v>
      </c>
      <c r="C993" s="1" t="s">
        <v>13</v>
      </c>
      <c r="D993" s="1" t="s">
        <v>14</v>
      </c>
    </row>
    <row r="994">
      <c r="A994" s="2" t="s">
        <v>1971</v>
      </c>
      <c r="B994" s="1" t="s">
        <v>1972</v>
      </c>
      <c r="C994" s="1" t="s">
        <v>19</v>
      </c>
      <c r="D994" s="1" t="s">
        <v>20</v>
      </c>
      <c r="E994" s="1">
        <v>1.0</v>
      </c>
      <c r="F994" s="1">
        <v>1.0</v>
      </c>
      <c r="G994" s="1">
        <v>0.0</v>
      </c>
      <c r="H994" s="1">
        <v>0.0</v>
      </c>
    </row>
    <row r="995">
      <c r="A995" s="2" t="s">
        <v>1973</v>
      </c>
      <c r="B995" s="1" t="s">
        <v>1974</v>
      </c>
      <c r="C995" s="1" t="s">
        <v>19</v>
      </c>
      <c r="D995" s="1" t="s">
        <v>20</v>
      </c>
      <c r="E995" s="1">
        <v>0.0</v>
      </c>
    </row>
    <row r="996">
      <c r="A996" s="2" t="s">
        <v>1975</v>
      </c>
      <c r="B996" s="1" t="s">
        <v>1976</v>
      </c>
      <c r="C996" s="1" t="s">
        <v>19</v>
      </c>
      <c r="D996" s="1" t="s">
        <v>20</v>
      </c>
      <c r="E996" s="1">
        <v>1.0</v>
      </c>
      <c r="F996" s="1">
        <v>0.0</v>
      </c>
      <c r="G996" s="1">
        <v>0.0</v>
      </c>
      <c r="H996" s="1">
        <v>0.0</v>
      </c>
    </row>
    <row r="997">
      <c r="A997" s="2" t="s">
        <v>1977</v>
      </c>
      <c r="B997" s="1" t="s">
        <v>1978</v>
      </c>
      <c r="C997" s="1" t="s">
        <v>19</v>
      </c>
      <c r="D997" s="1" t="s">
        <v>20</v>
      </c>
      <c r="E997" s="1">
        <v>0.0</v>
      </c>
    </row>
    <row r="998">
      <c r="A998" s="2" t="s">
        <v>1979</v>
      </c>
      <c r="B998" s="1" t="s">
        <v>1980</v>
      </c>
      <c r="C998" s="1" t="s">
        <v>13</v>
      </c>
      <c r="D998" s="1" t="s">
        <v>14</v>
      </c>
    </row>
    <row r="999">
      <c r="A999" s="2" t="s">
        <v>1981</v>
      </c>
      <c r="B999" s="1" t="s">
        <v>1982</v>
      </c>
      <c r="C999" s="1" t="s">
        <v>13</v>
      </c>
      <c r="D999" s="1" t="s">
        <v>14</v>
      </c>
    </row>
    <row r="1000">
      <c r="A1000" s="2" t="s">
        <v>1983</v>
      </c>
      <c r="B1000" s="1" t="s">
        <v>1984</v>
      </c>
      <c r="C1000" s="1" t="s">
        <v>13</v>
      </c>
      <c r="D1000" s="1" t="s">
        <v>14</v>
      </c>
    </row>
    <row r="1001">
      <c r="A1001" s="2" t="s">
        <v>1985</v>
      </c>
      <c r="B1001" s="1" t="s">
        <v>1986</v>
      </c>
      <c r="C1001" s="1" t="s">
        <v>13</v>
      </c>
      <c r="D1001" s="1" t="s">
        <v>14</v>
      </c>
    </row>
    <row r="1002">
      <c r="A1002" s="2" t="s">
        <v>1987</v>
      </c>
      <c r="B1002" s="1" t="s">
        <v>1988</v>
      </c>
      <c r="C1002" s="1" t="s">
        <v>19</v>
      </c>
      <c r="D1002" s="1" t="s">
        <v>20</v>
      </c>
      <c r="E1002" s="1">
        <v>1.0</v>
      </c>
      <c r="F1002" s="1">
        <v>0.0</v>
      </c>
      <c r="G1002" s="1">
        <v>0.0</v>
      </c>
      <c r="H1002" s="1">
        <v>0.0</v>
      </c>
    </row>
    <row r="1003">
      <c r="A1003" s="1" t="s">
        <v>0</v>
      </c>
    </row>
    <row r="1004">
      <c r="A1004" s="1" t="s">
        <v>1989</v>
      </c>
    </row>
    <row r="1005">
      <c r="A1005" s="4" t="s">
        <v>1990</v>
      </c>
    </row>
    <row r="1006">
      <c r="A1006" s="2" t="s">
        <v>1991</v>
      </c>
    </row>
    <row r="1007">
      <c r="A1007" s="1" t="s">
        <v>0</v>
      </c>
    </row>
    <row r="1008">
      <c r="A1008" s="2" t="s">
        <v>1992</v>
      </c>
      <c r="B1008" s="1" t="s">
        <v>1993</v>
      </c>
      <c r="C1008" s="1" t="s">
        <v>19</v>
      </c>
      <c r="D1008" s="1" t="s">
        <v>20</v>
      </c>
      <c r="E1008" s="1">
        <v>0.0</v>
      </c>
    </row>
    <row r="1009">
      <c r="A1009" s="2" t="s">
        <v>1994</v>
      </c>
      <c r="B1009" s="1" t="s">
        <v>1995</v>
      </c>
      <c r="C1009" s="1" t="s">
        <v>23</v>
      </c>
      <c r="D1009" s="1" t="s">
        <v>30</v>
      </c>
    </row>
    <row r="1010">
      <c r="A1010" s="2" t="s">
        <v>1996</v>
      </c>
      <c r="B1010" s="1" t="s">
        <v>1997</v>
      </c>
      <c r="C1010" s="1" t="s">
        <v>19</v>
      </c>
      <c r="D1010" s="1" t="s">
        <v>46</v>
      </c>
      <c r="E1010" s="1">
        <v>0.0</v>
      </c>
    </row>
    <row r="1011">
      <c r="A1011" s="2" t="s">
        <v>1998</v>
      </c>
      <c r="B1011" s="1" t="s">
        <v>1999</v>
      </c>
      <c r="C1011" s="1" t="s">
        <v>19</v>
      </c>
      <c r="D1011" s="1" t="s">
        <v>20</v>
      </c>
      <c r="E1011" s="1">
        <v>0.0</v>
      </c>
    </row>
    <row r="1012">
      <c r="A1012" s="2" t="s">
        <v>2000</v>
      </c>
      <c r="B1012" s="1" t="s">
        <v>2001</v>
      </c>
      <c r="C1012" s="1" t="s">
        <v>19</v>
      </c>
      <c r="D1012" s="1" t="s">
        <v>20</v>
      </c>
      <c r="E1012" s="1">
        <v>0.0</v>
      </c>
    </row>
    <row r="1013">
      <c r="A1013" s="2" t="s">
        <v>2002</v>
      </c>
      <c r="B1013" s="1" t="s">
        <v>2003</v>
      </c>
      <c r="C1013" s="1" t="s">
        <v>19</v>
      </c>
      <c r="D1013" s="1" t="s">
        <v>20</v>
      </c>
      <c r="E1013" s="1">
        <v>0.0</v>
      </c>
    </row>
    <row r="1014">
      <c r="A1014" s="2" t="s">
        <v>2004</v>
      </c>
      <c r="B1014" s="1" t="s">
        <v>2005</v>
      </c>
      <c r="C1014" s="1" t="s">
        <v>13</v>
      </c>
      <c r="D1014" s="1" t="s">
        <v>14</v>
      </c>
    </row>
    <row r="1015">
      <c r="A1015" s="2" t="s">
        <v>2006</v>
      </c>
      <c r="B1015" s="1" t="s">
        <v>2007</v>
      </c>
      <c r="C1015" s="1" t="s">
        <v>13</v>
      </c>
      <c r="D1015" s="1" t="s">
        <v>14</v>
      </c>
    </row>
    <row r="1016">
      <c r="A1016" s="2" t="s">
        <v>2008</v>
      </c>
      <c r="B1016" s="1" t="s">
        <v>2009</v>
      </c>
      <c r="C1016" s="1" t="s">
        <v>13</v>
      </c>
      <c r="D1016" s="1" t="s">
        <v>14</v>
      </c>
    </row>
    <row r="1017">
      <c r="A1017" s="2" t="s">
        <v>2010</v>
      </c>
      <c r="B1017" s="1" t="s">
        <v>2011</v>
      </c>
      <c r="C1017" s="1" t="s">
        <v>13</v>
      </c>
      <c r="D1017" s="1" t="s">
        <v>14</v>
      </c>
    </row>
    <row r="1018">
      <c r="A1018" s="2" t="s">
        <v>2012</v>
      </c>
      <c r="B1018" s="1" t="s">
        <v>2013</v>
      </c>
      <c r="C1018" s="1" t="s">
        <v>19</v>
      </c>
      <c r="D1018" s="1" t="s">
        <v>20</v>
      </c>
      <c r="E1018" s="1">
        <v>1.0</v>
      </c>
      <c r="F1018" s="1">
        <v>0.0</v>
      </c>
      <c r="G1018" s="1">
        <v>0.0</v>
      </c>
      <c r="H1018" s="1">
        <v>0.0</v>
      </c>
    </row>
    <row r="1019">
      <c r="A1019" s="2" t="s">
        <v>2014</v>
      </c>
      <c r="B1019" s="1" t="s">
        <v>2015</v>
      </c>
      <c r="C1019" s="1" t="s">
        <v>19</v>
      </c>
      <c r="D1019" s="1" t="s">
        <v>20</v>
      </c>
      <c r="E1019" s="1">
        <v>1.0</v>
      </c>
      <c r="F1019" s="1">
        <v>0.0</v>
      </c>
      <c r="G1019" s="1">
        <v>0.0</v>
      </c>
      <c r="H1019" s="1">
        <v>0.0</v>
      </c>
    </row>
    <row r="1020">
      <c r="A1020" s="2" t="s">
        <v>2016</v>
      </c>
      <c r="B1020" s="1" t="s">
        <v>2017</v>
      </c>
      <c r="C1020" s="1" t="s">
        <v>13</v>
      </c>
      <c r="D1020" s="1" t="s">
        <v>14</v>
      </c>
    </row>
    <row r="1021">
      <c r="A1021" s="2" t="s">
        <v>2018</v>
      </c>
      <c r="B1021" s="1" t="s">
        <v>2019</v>
      </c>
      <c r="C1021" s="1" t="s">
        <v>19</v>
      </c>
      <c r="D1021" s="1" t="s">
        <v>20</v>
      </c>
      <c r="E1021" s="1">
        <v>1.0</v>
      </c>
      <c r="F1021" s="1">
        <v>0.0</v>
      </c>
      <c r="G1021" s="1">
        <v>0.0</v>
      </c>
      <c r="H1021" s="1">
        <v>0.0</v>
      </c>
    </row>
    <row r="1022">
      <c r="A1022" s="2" t="s">
        <v>2020</v>
      </c>
      <c r="B1022" s="1" t="s">
        <v>2021</v>
      </c>
      <c r="C1022" s="1" t="s">
        <v>13</v>
      </c>
      <c r="D1022" s="1" t="s">
        <v>14</v>
      </c>
    </row>
    <row r="1023">
      <c r="A1023" s="2" t="s">
        <v>2022</v>
      </c>
      <c r="B1023" s="1" t="s">
        <v>2023</v>
      </c>
      <c r="C1023" s="1" t="s">
        <v>13</v>
      </c>
      <c r="D1023" s="1" t="s">
        <v>14</v>
      </c>
    </row>
    <row r="1024">
      <c r="A1024" s="2" t="s">
        <v>2024</v>
      </c>
      <c r="B1024" s="1" t="s">
        <v>2025</v>
      </c>
      <c r="C1024" s="1" t="s">
        <v>19</v>
      </c>
      <c r="D1024" s="1" t="s">
        <v>20</v>
      </c>
      <c r="E1024" s="1">
        <v>0.0</v>
      </c>
    </row>
    <row r="1025">
      <c r="A1025" s="2" t="s">
        <v>2026</v>
      </c>
      <c r="B1025" s="1" t="s">
        <v>2027</v>
      </c>
      <c r="C1025" s="1" t="s">
        <v>13</v>
      </c>
      <c r="D1025" s="1" t="s">
        <v>14</v>
      </c>
    </row>
    <row r="1026">
      <c r="A1026" s="2" t="s">
        <v>2028</v>
      </c>
      <c r="B1026" s="1" t="s">
        <v>2029</v>
      </c>
      <c r="C1026" s="1" t="s">
        <v>13</v>
      </c>
      <c r="D1026" s="1" t="s">
        <v>14</v>
      </c>
    </row>
    <row r="1027">
      <c r="A1027" s="2" t="s">
        <v>2030</v>
      </c>
      <c r="B1027" s="1" t="s">
        <v>2031</v>
      </c>
      <c r="C1027" s="1" t="s">
        <v>13</v>
      </c>
      <c r="D1027" s="1" t="s">
        <v>14</v>
      </c>
    </row>
    <row r="1028">
      <c r="A1028" s="2" t="s">
        <v>2032</v>
      </c>
      <c r="B1028" s="1" t="s">
        <v>2033</v>
      </c>
      <c r="C1028" s="1" t="s">
        <v>13</v>
      </c>
      <c r="D1028" s="1" t="s">
        <v>14</v>
      </c>
    </row>
    <row r="1029">
      <c r="A1029" s="2" t="s">
        <v>2034</v>
      </c>
      <c r="B1029" s="1" t="s">
        <v>2035</v>
      </c>
      <c r="C1029" s="1" t="s">
        <v>19</v>
      </c>
      <c r="D1029" s="1" t="s">
        <v>20</v>
      </c>
      <c r="E1029" s="1">
        <v>1.0</v>
      </c>
      <c r="F1029" s="1">
        <v>0.0</v>
      </c>
      <c r="G1029" s="1">
        <v>1.0</v>
      </c>
      <c r="H1029" s="1">
        <v>1.0</v>
      </c>
    </row>
    <row r="1030">
      <c r="A1030" s="2" t="s">
        <v>2036</v>
      </c>
      <c r="B1030" s="1" t="s">
        <v>2037</v>
      </c>
      <c r="C1030" s="1" t="s">
        <v>13</v>
      </c>
      <c r="D1030" s="1" t="s">
        <v>14</v>
      </c>
    </row>
    <row r="1031">
      <c r="A1031" s="2" t="s">
        <v>2038</v>
      </c>
      <c r="B1031" s="1" t="s">
        <v>2039</v>
      </c>
      <c r="C1031" s="1" t="s">
        <v>13</v>
      </c>
      <c r="D1031" s="1" t="s">
        <v>14</v>
      </c>
    </row>
    <row r="1032">
      <c r="A1032" s="2" t="s">
        <v>2040</v>
      </c>
      <c r="B1032" s="1" t="s">
        <v>2041</v>
      </c>
      <c r="C1032" s="1" t="s">
        <v>13</v>
      </c>
      <c r="D1032" s="1" t="s">
        <v>14</v>
      </c>
    </row>
    <row r="1033">
      <c r="A1033" s="2" t="s">
        <v>2042</v>
      </c>
      <c r="B1033" s="1" t="s">
        <v>2043</v>
      </c>
      <c r="C1033" s="1" t="s">
        <v>13</v>
      </c>
      <c r="D1033" s="1" t="s">
        <v>14</v>
      </c>
    </row>
    <row r="1034">
      <c r="A1034" s="2" t="s">
        <v>2044</v>
      </c>
      <c r="B1034" s="1" t="s">
        <v>2045</v>
      </c>
      <c r="C1034" s="1" t="s">
        <v>45</v>
      </c>
      <c r="D1034" s="1" t="s">
        <v>14</v>
      </c>
    </row>
    <row r="1035">
      <c r="A1035" s="2" t="s">
        <v>2046</v>
      </c>
      <c r="B1035" s="1" t="s">
        <v>2047</v>
      </c>
      <c r="C1035" s="1" t="s">
        <v>19</v>
      </c>
      <c r="D1035" s="1" t="s">
        <v>20</v>
      </c>
      <c r="E1035" s="1">
        <v>0.0</v>
      </c>
    </row>
    <row r="1036">
      <c r="A1036" s="2" t="s">
        <v>2048</v>
      </c>
      <c r="B1036" s="1" t="s">
        <v>2049</v>
      </c>
      <c r="C1036" s="1" t="s">
        <v>13</v>
      </c>
      <c r="D1036" s="1" t="s">
        <v>14</v>
      </c>
    </row>
    <row r="1037">
      <c r="A1037" s="2" t="s">
        <v>2050</v>
      </c>
      <c r="B1037" s="1" t="s">
        <v>2051</v>
      </c>
      <c r="C1037" s="1" t="s">
        <v>13</v>
      </c>
      <c r="D1037" s="1" t="s">
        <v>14</v>
      </c>
    </row>
    <row r="1038">
      <c r="A1038" s="2" t="s">
        <v>2052</v>
      </c>
      <c r="B1038" s="1" t="s">
        <v>2053</v>
      </c>
      <c r="C1038" s="1" t="s">
        <v>13</v>
      </c>
      <c r="D1038" s="1" t="s">
        <v>14</v>
      </c>
    </row>
    <row r="1039">
      <c r="A1039" s="2" t="s">
        <v>2054</v>
      </c>
      <c r="B1039" s="1" t="s">
        <v>2055</v>
      </c>
      <c r="C1039" s="1" t="s">
        <v>19</v>
      </c>
      <c r="D1039" s="1" t="s">
        <v>20</v>
      </c>
      <c r="E1039" s="1">
        <v>0.0</v>
      </c>
    </row>
    <row r="1040">
      <c r="A1040" s="2" t="s">
        <v>2056</v>
      </c>
      <c r="B1040" s="1" t="s">
        <v>2057</v>
      </c>
      <c r="C1040" s="1" t="s">
        <v>19</v>
      </c>
      <c r="D1040" s="1" t="s">
        <v>20</v>
      </c>
      <c r="E1040" s="1">
        <v>1.0</v>
      </c>
      <c r="F1040" s="1">
        <v>0.0</v>
      </c>
      <c r="G1040" s="1">
        <v>0.0</v>
      </c>
      <c r="H1040" s="1">
        <v>0.0</v>
      </c>
    </row>
    <row r="1041">
      <c r="A1041" s="2" t="s">
        <v>2058</v>
      </c>
      <c r="B1041" s="1" t="s">
        <v>460</v>
      </c>
      <c r="C1041" s="1" t="s">
        <v>13</v>
      </c>
      <c r="D1041" s="1" t="s">
        <v>14</v>
      </c>
    </row>
    <row r="1042">
      <c r="A1042" s="2" t="s">
        <v>2059</v>
      </c>
      <c r="B1042" s="1" t="s">
        <v>2060</v>
      </c>
      <c r="C1042" s="1" t="s">
        <v>13</v>
      </c>
      <c r="D1042" s="1" t="s">
        <v>14</v>
      </c>
    </row>
    <row r="1043">
      <c r="A1043" s="2" t="s">
        <v>2061</v>
      </c>
      <c r="B1043" s="1" t="s">
        <v>2062</v>
      </c>
      <c r="C1043" s="1" t="s">
        <v>19</v>
      </c>
      <c r="D1043" s="1" t="s">
        <v>20</v>
      </c>
      <c r="E1043" s="1">
        <v>0.0</v>
      </c>
    </row>
    <row r="1044">
      <c r="A1044" s="2" t="s">
        <v>2063</v>
      </c>
      <c r="B1044" s="1" t="s">
        <v>2064</v>
      </c>
      <c r="C1044" s="1" t="s">
        <v>19</v>
      </c>
      <c r="D1044" s="1" t="s">
        <v>20</v>
      </c>
      <c r="E1044" s="1">
        <v>1.0</v>
      </c>
      <c r="F1044" s="1">
        <v>0.0</v>
      </c>
      <c r="G1044" s="1">
        <v>0.0</v>
      </c>
      <c r="H1044" s="1">
        <v>0.0</v>
      </c>
    </row>
    <row r="1045">
      <c r="A1045" s="2" t="s">
        <v>2065</v>
      </c>
      <c r="B1045" s="1" t="s">
        <v>2066</v>
      </c>
      <c r="C1045" s="1" t="s">
        <v>19</v>
      </c>
      <c r="D1045" s="1" t="s">
        <v>20</v>
      </c>
      <c r="E1045" s="1">
        <v>0.0</v>
      </c>
    </row>
    <row r="1046">
      <c r="A1046" s="2" t="s">
        <v>2067</v>
      </c>
      <c r="B1046" s="1" t="s">
        <v>2068</v>
      </c>
      <c r="C1046" s="1" t="s">
        <v>19</v>
      </c>
      <c r="D1046" s="1" t="s">
        <v>20</v>
      </c>
      <c r="E1046" s="1">
        <v>1.0</v>
      </c>
      <c r="F1046" s="1">
        <v>0.0</v>
      </c>
      <c r="G1046" s="1">
        <v>0.0</v>
      </c>
      <c r="H1046" s="1">
        <v>1.0</v>
      </c>
    </row>
    <row r="1047">
      <c r="A1047" s="2" t="s">
        <v>2069</v>
      </c>
      <c r="B1047" s="1" t="s">
        <v>2070</v>
      </c>
      <c r="C1047" s="1" t="s">
        <v>19</v>
      </c>
      <c r="D1047" s="1" t="s">
        <v>20</v>
      </c>
      <c r="E1047" s="1">
        <v>1.0</v>
      </c>
      <c r="F1047" s="1">
        <v>1.0</v>
      </c>
      <c r="G1047" s="1">
        <v>0.0</v>
      </c>
      <c r="H1047" s="1">
        <v>1.0</v>
      </c>
    </row>
    <row r="1048">
      <c r="A1048" s="2" t="s">
        <v>2071</v>
      </c>
      <c r="B1048" s="1" t="s">
        <v>2072</v>
      </c>
      <c r="C1048" s="1" t="s">
        <v>29</v>
      </c>
      <c r="D1048" s="1" t="s">
        <v>130</v>
      </c>
      <c r="E1048" s="1">
        <v>0.0</v>
      </c>
    </row>
    <row r="1049">
      <c r="A1049" s="2" t="s">
        <v>2073</v>
      </c>
      <c r="B1049" s="1" t="s">
        <v>2074</v>
      </c>
      <c r="C1049" s="1" t="s">
        <v>29</v>
      </c>
      <c r="D1049" s="1" t="s">
        <v>245</v>
      </c>
      <c r="E1049" s="1">
        <v>0.0</v>
      </c>
    </row>
    <row r="1050">
      <c r="A1050" s="2" t="s">
        <v>2075</v>
      </c>
      <c r="B1050" s="1" t="s">
        <v>2076</v>
      </c>
      <c r="C1050" s="1" t="s">
        <v>19</v>
      </c>
      <c r="D1050" s="1" t="s">
        <v>20</v>
      </c>
      <c r="E1050" s="1">
        <v>1.0</v>
      </c>
      <c r="F1050" s="1">
        <v>0.0</v>
      </c>
      <c r="G1050" s="1">
        <v>0.0</v>
      </c>
      <c r="H1050" s="1">
        <v>0.0</v>
      </c>
    </row>
    <row r="1051">
      <c r="A1051" s="2" t="s">
        <v>2077</v>
      </c>
      <c r="B1051" s="1" t="s">
        <v>2078</v>
      </c>
      <c r="C1051" s="1" t="s">
        <v>19</v>
      </c>
      <c r="D1051" s="1" t="s">
        <v>20</v>
      </c>
      <c r="E1051" s="1">
        <v>0.0</v>
      </c>
    </row>
    <row r="1052">
      <c r="A1052" s="2" t="s">
        <v>2079</v>
      </c>
      <c r="B1052" s="1" t="s">
        <v>2080</v>
      </c>
      <c r="C1052" s="1" t="s">
        <v>19</v>
      </c>
      <c r="D1052" s="1" t="s">
        <v>20</v>
      </c>
      <c r="E1052" s="1">
        <v>1.0</v>
      </c>
      <c r="F1052" s="1">
        <v>0.0</v>
      </c>
      <c r="G1052" s="1">
        <v>0.0</v>
      </c>
      <c r="H1052" s="1">
        <v>1.0</v>
      </c>
    </row>
    <row r="1053">
      <c r="A1053" s="2" t="s">
        <v>2081</v>
      </c>
      <c r="B1053" s="1" t="s">
        <v>2082</v>
      </c>
      <c r="C1053" s="1" t="s">
        <v>19</v>
      </c>
      <c r="D1053" s="1" t="s">
        <v>20</v>
      </c>
      <c r="E1053" s="1">
        <v>1.0</v>
      </c>
      <c r="F1053" s="1">
        <v>1.0</v>
      </c>
      <c r="G1053" s="1">
        <v>0.0</v>
      </c>
      <c r="H1053" s="1">
        <v>0.0</v>
      </c>
    </row>
    <row r="1054">
      <c r="A1054" s="2" t="s">
        <v>2083</v>
      </c>
      <c r="B1054" s="1" t="s">
        <v>2084</v>
      </c>
      <c r="C1054" s="1" t="s">
        <v>19</v>
      </c>
      <c r="D1054" s="1" t="s">
        <v>20</v>
      </c>
      <c r="E1054" s="1">
        <v>1.0</v>
      </c>
      <c r="F1054" s="1">
        <v>1.0</v>
      </c>
      <c r="G1054" s="1">
        <v>0.0</v>
      </c>
      <c r="H1054" s="1">
        <v>0.0</v>
      </c>
    </row>
    <row r="1055">
      <c r="A1055" s="2" t="s">
        <v>2085</v>
      </c>
      <c r="B1055" s="1" t="s">
        <v>2086</v>
      </c>
      <c r="C1055" s="1" t="s">
        <v>19</v>
      </c>
      <c r="D1055" s="1" t="s">
        <v>20</v>
      </c>
      <c r="E1055" s="1">
        <v>1.0</v>
      </c>
      <c r="F1055" s="1">
        <v>1.0</v>
      </c>
      <c r="G1055" s="1">
        <v>0.0</v>
      </c>
      <c r="H1055" s="1">
        <v>0.0</v>
      </c>
    </row>
    <row r="1056">
      <c r="A1056" s="2" t="s">
        <v>2087</v>
      </c>
      <c r="B1056" s="1" t="s">
        <v>2088</v>
      </c>
      <c r="C1056" s="1" t="s">
        <v>19</v>
      </c>
      <c r="D1056" s="1" t="s">
        <v>20</v>
      </c>
      <c r="E1056" s="1">
        <v>1.0</v>
      </c>
      <c r="F1056" s="1">
        <v>1.0</v>
      </c>
      <c r="G1056" s="1">
        <v>0.0</v>
      </c>
      <c r="H1056" s="1">
        <v>0.0</v>
      </c>
    </row>
    <row r="1057">
      <c r="A1057" s="2" t="s">
        <v>2089</v>
      </c>
      <c r="B1057" s="1" t="s">
        <v>2090</v>
      </c>
      <c r="C1057" s="1" t="s">
        <v>19</v>
      </c>
      <c r="D1057" s="1" t="s">
        <v>20</v>
      </c>
      <c r="E1057" s="1">
        <v>1.0</v>
      </c>
      <c r="F1057" s="1">
        <v>0.0</v>
      </c>
      <c r="G1057" s="1">
        <v>0.0</v>
      </c>
      <c r="H1057" s="1">
        <v>1.0</v>
      </c>
    </row>
    <row r="1058">
      <c r="A1058" s="2" t="s">
        <v>2091</v>
      </c>
      <c r="B1058" s="1" t="s">
        <v>2092</v>
      </c>
      <c r="C1058" s="1" t="s">
        <v>29</v>
      </c>
      <c r="D1058" s="1" t="s">
        <v>2093</v>
      </c>
      <c r="E1058" s="1">
        <v>1.0</v>
      </c>
      <c r="F1058" s="1">
        <v>0.0</v>
      </c>
      <c r="G1058" s="1">
        <v>0.0</v>
      </c>
      <c r="H1058" s="1">
        <v>0.0</v>
      </c>
    </row>
    <row r="1059">
      <c r="A1059" s="2" t="s">
        <v>2094</v>
      </c>
      <c r="B1059" s="1" t="s">
        <v>2095</v>
      </c>
      <c r="C1059" s="1" t="s">
        <v>19</v>
      </c>
      <c r="D1059" s="1" t="s">
        <v>20</v>
      </c>
      <c r="E1059" s="1">
        <v>1.0</v>
      </c>
      <c r="F1059" s="1">
        <v>0.0</v>
      </c>
      <c r="G1059" s="1">
        <v>0.0</v>
      </c>
      <c r="H1059" s="1">
        <v>0.0</v>
      </c>
    </row>
    <row r="1060">
      <c r="A1060" s="2" t="s">
        <v>2096</v>
      </c>
      <c r="B1060" s="1" t="s">
        <v>2097</v>
      </c>
      <c r="C1060" s="1" t="s">
        <v>13</v>
      </c>
      <c r="D1060" s="1" t="s">
        <v>14</v>
      </c>
    </row>
    <row r="1061">
      <c r="A1061" s="2" t="s">
        <v>2098</v>
      </c>
      <c r="B1061" s="1" t="s">
        <v>2099</v>
      </c>
      <c r="C1061" s="1" t="s">
        <v>13</v>
      </c>
      <c r="D1061" s="1" t="s">
        <v>14</v>
      </c>
    </row>
    <row r="1062">
      <c r="A1062" s="2" t="s">
        <v>2100</v>
      </c>
      <c r="B1062" s="1" t="s">
        <v>2101</v>
      </c>
      <c r="C1062" s="1" t="s">
        <v>13</v>
      </c>
      <c r="D1062" s="1" t="s">
        <v>14</v>
      </c>
    </row>
    <row r="1063">
      <c r="A1063" s="2" t="s">
        <v>2102</v>
      </c>
      <c r="B1063" s="1" t="s">
        <v>2103</v>
      </c>
      <c r="C1063" s="1" t="s">
        <v>19</v>
      </c>
      <c r="D1063" s="1" t="s">
        <v>20</v>
      </c>
      <c r="E1063" s="1">
        <v>0.0</v>
      </c>
    </row>
    <row r="1064">
      <c r="A1064" s="2" t="s">
        <v>2104</v>
      </c>
      <c r="B1064" s="1" t="s">
        <v>2105</v>
      </c>
      <c r="C1064" s="1" t="s">
        <v>19</v>
      </c>
      <c r="D1064" s="1" t="s">
        <v>20</v>
      </c>
      <c r="E1064" s="1">
        <v>0.0</v>
      </c>
    </row>
    <row r="1065">
      <c r="A1065" s="2" t="s">
        <v>2106</v>
      </c>
      <c r="B1065" s="1" t="s">
        <v>2107</v>
      </c>
      <c r="C1065" s="1" t="s">
        <v>19</v>
      </c>
      <c r="D1065" s="1" t="s">
        <v>20</v>
      </c>
      <c r="E1065" s="1">
        <v>1.0</v>
      </c>
      <c r="F1065" s="1">
        <v>0.0</v>
      </c>
      <c r="G1065" s="1">
        <v>0.0</v>
      </c>
      <c r="H1065" s="1">
        <v>1.0</v>
      </c>
    </row>
    <row r="1066">
      <c r="A1066" s="2" t="s">
        <v>2108</v>
      </c>
      <c r="B1066" s="1" t="s">
        <v>2109</v>
      </c>
      <c r="C1066" s="1" t="s">
        <v>29</v>
      </c>
      <c r="D1066" s="1" t="s">
        <v>245</v>
      </c>
      <c r="E1066" s="1">
        <v>0.0</v>
      </c>
    </row>
    <row r="1067">
      <c r="A1067" s="2" t="s">
        <v>2110</v>
      </c>
      <c r="B1067" s="1" t="s">
        <v>2111</v>
      </c>
      <c r="C1067" s="1" t="s">
        <v>13</v>
      </c>
      <c r="D1067" s="1" t="s">
        <v>14</v>
      </c>
    </row>
    <row r="1068">
      <c r="A1068" s="2" t="s">
        <v>2112</v>
      </c>
      <c r="B1068" s="1" t="s">
        <v>2113</v>
      </c>
      <c r="C1068" s="1" t="s">
        <v>19</v>
      </c>
      <c r="D1068" s="1" t="s">
        <v>20</v>
      </c>
      <c r="E1068" s="1">
        <v>1.0</v>
      </c>
      <c r="F1068" s="1">
        <v>0.0</v>
      </c>
      <c r="G1068" s="1">
        <v>0.0</v>
      </c>
      <c r="H1068" s="1">
        <v>1.0</v>
      </c>
    </row>
    <row r="1069">
      <c r="A1069" s="2" t="s">
        <v>2114</v>
      </c>
      <c r="B1069" s="1" t="s">
        <v>2115</v>
      </c>
      <c r="C1069" s="1" t="s">
        <v>23</v>
      </c>
      <c r="D1069" s="1" t="s">
        <v>30</v>
      </c>
    </row>
    <row r="1070">
      <c r="A1070" s="2" t="s">
        <v>2116</v>
      </c>
      <c r="B1070" s="1" t="s">
        <v>2117</v>
      </c>
      <c r="C1070" s="1" t="s">
        <v>13</v>
      </c>
      <c r="D1070" s="1" t="s">
        <v>14</v>
      </c>
    </row>
    <row r="1071">
      <c r="A1071" s="2" t="s">
        <v>2118</v>
      </c>
      <c r="B1071" s="1" t="s">
        <v>2119</v>
      </c>
      <c r="C1071" s="1" t="s">
        <v>19</v>
      </c>
      <c r="D1071" s="1" t="s">
        <v>20</v>
      </c>
      <c r="E1071" s="1">
        <v>1.0</v>
      </c>
      <c r="F1071" s="1">
        <v>0.0</v>
      </c>
      <c r="G1071" s="1">
        <v>0.0</v>
      </c>
      <c r="H1071" s="1">
        <v>0.0</v>
      </c>
    </row>
    <row r="1072">
      <c r="A1072" s="2" t="s">
        <v>2120</v>
      </c>
      <c r="B1072" s="1" t="s">
        <v>2121</v>
      </c>
      <c r="C1072" s="1" t="s">
        <v>13</v>
      </c>
      <c r="D1072" s="1" t="s">
        <v>14</v>
      </c>
    </row>
    <row r="1073">
      <c r="A1073" s="2" t="s">
        <v>2122</v>
      </c>
      <c r="B1073" s="1" t="s">
        <v>2123</v>
      </c>
      <c r="C1073" s="1" t="s">
        <v>29</v>
      </c>
      <c r="D1073" s="1" t="s">
        <v>130</v>
      </c>
      <c r="E1073" s="1">
        <v>1.0</v>
      </c>
      <c r="F1073" s="1">
        <v>0.0</v>
      </c>
      <c r="G1073" s="1">
        <v>0.0</v>
      </c>
      <c r="H1073" s="1">
        <v>0.0</v>
      </c>
    </row>
    <row r="1074">
      <c r="A1074" s="2" t="s">
        <v>2124</v>
      </c>
      <c r="B1074" s="1" t="s">
        <v>2125</v>
      </c>
      <c r="C1074" s="1" t="s">
        <v>13</v>
      </c>
      <c r="D1074" s="1" t="s">
        <v>14</v>
      </c>
    </row>
    <row r="1075">
      <c r="A1075" s="2" t="s">
        <v>2126</v>
      </c>
      <c r="B1075" s="1" t="s">
        <v>2127</v>
      </c>
      <c r="C1075" s="1" t="s">
        <v>13</v>
      </c>
      <c r="D1075" s="1" t="s">
        <v>14</v>
      </c>
    </row>
    <row r="1076">
      <c r="A1076" s="2" t="s">
        <v>2128</v>
      </c>
      <c r="B1076" s="1" t="s">
        <v>2129</v>
      </c>
      <c r="C1076" s="1" t="s">
        <v>13</v>
      </c>
      <c r="D1076" s="1" t="s">
        <v>14</v>
      </c>
    </row>
    <row r="1077">
      <c r="A1077" s="2" t="s">
        <v>2130</v>
      </c>
      <c r="B1077" s="1" t="s">
        <v>2131</v>
      </c>
      <c r="C1077" s="1" t="s">
        <v>13</v>
      </c>
      <c r="D1077" s="1" t="s">
        <v>14</v>
      </c>
    </row>
    <row r="1078">
      <c r="A1078" s="2" t="s">
        <v>2132</v>
      </c>
      <c r="B1078" s="1" t="s">
        <v>2133</v>
      </c>
      <c r="C1078" s="1" t="s">
        <v>19</v>
      </c>
      <c r="D1078" s="1" t="s">
        <v>20</v>
      </c>
      <c r="E1078" s="1">
        <v>1.0</v>
      </c>
      <c r="F1078" s="1">
        <v>0.0</v>
      </c>
      <c r="G1078" s="1">
        <v>0.0</v>
      </c>
      <c r="H1078" s="1">
        <v>0.0</v>
      </c>
    </row>
    <row r="1079">
      <c r="A1079" s="2" t="s">
        <v>2134</v>
      </c>
      <c r="B1079" s="1" t="s">
        <v>2135</v>
      </c>
      <c r="C1079" s="1" t="s">
        <v>13</v>
      </c>
      <c r="D1079" s="1" t="s">
        <v>14</v>
      </c>
    </row>
    <row r="1080">
      <c r="A1080" s="2" t="s">
        <v>2136</v>
      </c>
      <c r="B1080" s="1" t="s">
        <v>2137</v>
      </c>
      <c r="C1080" s="1" t="s">
        <v>13</v>
      </c>
      <c r="D1080" s="1" t="s">
        <v>14</v>
      </c>
    </row>
    <row r="1081">
      <c r="A1081" s="2" t="s">
        <v>2138</v>
      </c>
      <c r="B1081" s="1" t="s">
        <v>2139</v>
      </c>
      <c r="C1081" s="1" t="s">
        <v>13</v>
      </c>
      <c r="D1081" s="1" t="s">
        <v>14</v>
      </c>
    </row>
    <row r="1082">
      <c r="A1082" s="2" t="s">
        <v>2140</v>
      </c>
      <c r="B1082" s="1" t="s">
        <v>2141</v>
      </c>
      <c r="C1082" s="1" t="s">
        <v>19</v>
      </c>
      <c r="D1082" s="1" t="s">
        <v>20</v>
      </c>
      <c r="E1082" s="1">
        <v>0.0</v>
      </c>
    </row>
    <row r="1083">
      <c r="A1083" s="2" t="s">
        <v>2142</v>
      </c>
      <c r="B1083" s="1" t="s">
        <v>2143</v>
      </c>
      <c r="C1083" s="1" t="s">
        <v>13</v>
      </c>
      <c r="D1083" s="1" t="s">
        <v>14</v>
      </c>
    </row>
    <row r="1084">
      <c r="A1084" s="2" t="s">
        <v>2144</v>
      </c>
      <c r="B1084" s="1" t="s">
        <v>2145</v>
      </c>
      <c r="C1084" s="1" t="s">
        <v>19</v>
      </c>
      <c r="D1084" s="1" t="s">
        <v>20</v>
      </c>
      <c r="E1084" s="1">
        <v>0.0</v>
      </c>
    </row>
    <row r="1085">
      <c r="A1085" s="2" t="s">
        <v>2146</v>
      </c>
      <c r="B1085" s="1" t="s">
        <v>2147</v>
      </c>
      <c r="C1085" s="1" t="s">
        <v>29</v>
      </c>
      <c r="D1085" s="1" t="s">
        <v>30</v>
      </c>
      <c r="E1085" s="1">
        <v>0.0</v>
      </c>
    </row>
    <row r="1086">
      <c r="A1086" s="2" t="s">
        <v>2148</v>
      </c>
      <c r="B1086" s="1" t="s">
        <v>2149</v>
      </c>
      <c r="C1086" s="1" t="s">
        <v>19</v>
      </c>
      <c r="D1086" s="1" t="s">
        <v>20</v>
      </c>
      <c r="E1086" s="1">
        <v>1.0</v>
      </c>
      <c r="F1086" s="1">
        <v>0.0</v>
      </c>
      <c r="G1086" s="1">
        <v>0.0</v>
      </c>
      <c r="H1086" s="1">
        <v>0.0</v>
      </c>
    </row>
    <row r="1087">
      <c r="A1087" s="2" t="s">
        <v>2150</v>
      </c>
      <c r="B1087" s="1" t="s">
        <v>2151</v>
      </c>
      <c r="C1087" s="1" t="s">
        <v>13</v>
      </c>
      <c r="D1087" s="1" t="s">
        <v>14</v>
      </c>
    </row>
    <row r="1088">
      <c r="A1088" s="2" t="s">
        <v>2152</v>
      </c>
      <c r="B1088" s="1" t="s">
        <v>2153</v>
      </c>
      <c r="C1088" s="1" t="s">
        <v>29</v>
      </c>
      <c r="D1088" s="1" t="s">
        <v>30</v>
      </c>
      <c r="E1088" s="1">
        <v>1.0</v>
      </c>
      <c r="F1088" s="1">
        <v>0.0</v>
      </c>
      <c r="G1088" s="1">
        <v>1.0</v>
      </c>
      <c r="H1088" s="1">
        <v>1.0</v>
      </c>
    </row>
    <row r="1089">
      <c r="A1089" s="2" t="s">
        <v>2154</v>
      </c>
      <c r="B1089" s="1" t="s">
        <v>2155</v>
      </c>
      <c r="C1089" s="1" t="s">
        <v>13</v>
      </c>
      <c r="D1089" s="1" t="s">
        <v>14</v>
      </c>
    </row>
    <row r="1090">
      <c r="A1090" s="2" t="s">
        <v>2156</v>
      </c>
      <c r="B1090" s="1" t="s">
        <v>2157</v>
      </c>
      <c r="C1090" s="1" t="s">
        <v>29</v>
      </c>
      <c r="D1090" s="1" t="s">
        <v>30</v>
      </c>
      <c r="E1090" s="1">
        <v>1.0</v>
      </c>
      <c r="F1090" s="1">
        <v>1.0</v>
      </c>
      <c r="G1090" s="1">
        <v>0.0</v>
      </c>
      <c r="H1090" s="1">
        <v>0.0</v>
      </c>
    </row>
    <row r="1091">
      <c r="A1091" s="2" t="s">
        <v>2158</v>
      </c>
      <c r="B1091" s="1" t="s">
        <v>2159</v>
      </c>
      <c r="C1091" s="1" t="s">
        <v>13</v>
      </c>
      <c r="D1091" s="1" t="s">
        <v>14</v>
      </c>
    </row>
    <row r="1092">
      <c r="A1092" s="2" t="s">
        <v>2160</v>
      </c>
      <c r="B1092" s="1" t="s">
        <v>2161</v>
      </c>
      <c r="C1092" s="1" t="s">
        <v>13</v>
      </c>
      <c r="D1092" s="1" t="s">
        <v>14</v>
      </c>
    </row>
    <row r="1093">
      <c r="A1093" s="2" t="s">
        <v>2162</v>
      </c>
      <c r="B1093" s="1" t="s">
        <v>2163</v>
      </c>
      <c r="C1093" s="1" t="s">
        <v>19</v>
      </c>
      <c r="D1093" s="1" t="s">
        <v>20</v>
      </c>
      <c r="E1093" s="1">
        <v>0.0</v>
      </c>
    </row>
    <row r="1094">
      <c r="A1094" s="2" t="s">
        <v>2164</v>
      </c>
      <c r="B1094" s="1" t="s">
        <v>2165</v>
      </c>
      <c r="C1094" s="1" t="s">
        <v>19</v>
      </c>
      <c r="D1094" s="1" t="s">
        <v>20</v>
      </c>
      <c r="E1094" s="1">
        <v>0.0</v>
      </c>
    </row>
    <row r="1095">
      <c r="A1095" s="2" t="s">
        <v>2166</v>
      </c>
      <c r="B1095" s="1" t="s">
        <v>2167</v>
      </c>
      <c r="C1095" s="1" t="s">
        <v>19</v>
      </c>
      <c r="D1095" s="1" t="s">
        <v>20</v>
      </c>
      <c r="E1095" s="1">
        <v>1.0</v>
      </c>
      <c r="F1095" s="1">
        <v>0.0</v>
      </c>
      <c r="G1095" s="1">
        <v>0.0</v>
      </c>
      <c r="H1095" s="1">
        <v>0.0</v>
      </c>
    </row>
    <row r="1096">
      <c r="A1096" s="2" t="s">
        <v>2168</v>
      </c>
      <c r="B1096" s="1" t="s">
        <v>2169</v>
      </c>
      <c r="C1096" s="1" t="s">
        <v>13</v>
      </c>
      <c r="D1096" s="1" t="s">
        <v>14</v>
      </c>
    </row>
    <row r="1097">
      <c r="A1097" s="2" t="s">
        <v>2170</v>
      </c>
      <c r="B1097" s="1" t="s">
        <v>2171</v>
      </c>
      <c r="C1097" s="1" t="s">
        <v>13</v>
      </c>
      <c r="D1097" s="1" t="s">
        <v>14</v>
      </c>
    </row>
    <row r="1098">
      <c r="A1098" s="2" t="s">
        <v>2172</v>
      </c>
      <c r="B1098" s="1" t="s">
        <v>2173</v>
      </c>
      <c r="C1098" s="1" t="s">
        <v>29</v>
      </c>
      <c r="D1098" s="1" t="s">
        <v>30</v>
      </c>
      <c r="E1098" s="1">
        <v>0.0</v>
      </c>
    </row>
    <row r="1099">
      <c r="A1099" s="2" t="s">
        <v>2174</v>
      </c>
      <c r="B1099" s="1" t="s">
        <v>2175</v>
      </c>
      <c r="C1099" s="1" t="s">
        <v>19</v>
      </c>
      <c r="D1099" s="1" t="s">
        <v>20</v>
      </c>
      <c r="E1099" s="1">
        <v>0.0</v>
      </c>
    </row>
    <row r="1100">
      <c r="A1100" s="2" t="s">
        <v>2176</v>
      </c>
      <c r="B1100" s="1" t="s">
        <v>2177</v>
      </c>
      <c r="C1100" s="1" t="s">
        <v>19</v>
      </c>
      <c r="D1100" s="1" t="s">
        <v>2178</v>
      </c>
      <c r="E1100" s="1">
        <v>1.0</v>
      </c>
      <c r="F1100" s="1">
        <v>0.0</v>
      </c>
      <c r="G1100" s="1">
        <v>0.0</v>
      </c>
      <c r="H1100" s="1">
        <v>1.0</v>
      </c>
    </row>
    <row r="1101">
      <c r="A1101" s="2" t="s">
        <v>2179</v>
      </c>
      <c r="B1101" s="1" t="s">
        <v>2180</v>
      </c>
      <c r="C1101" s="1" t="s">
        <v>19</v>
      </c>
      <c r="D1101" s="1" t="s">
        <v>20</v>
      </c>
      <c r="E1101" s="1">
        <v>1.0</v>
      </c>
      <c r="F1101" s="1">
        <v>0.0</v>
      </c>
      <c r="G1101" s="1">
        <v>0.0</v>
      </c>
      <c r="H1101" s="1">
        <v>0.0</v>
      </c>
    </row>
    <row r="1102">
      <c r="A1102" s="2" t="s">
        <v>2181</v>
      </c>
      <c r="B1102" s="1" t="s">
        <v>2182</v>
      </c>
      <c r="C1102" s="1" t="s">
        <v>13</v>
      </c>
      <c r="D1102" s="1" t="s">
        <v>14</v>
      </c>
    </row>
    <row r="1103">
      <c r="A1103" s="2" t="s">
        <v>2183</v>
      </c>
      <c r="B1103" s="1" t="s">
        <v>2184</v>
      </c>
      <c r="C1103" s="1" t="s">
        <v>29</v>
      </c>
      <c r="D1103" s="1" t="s">
        <v>130</v>
      </c>
      <c r="E1103" s="1">
        <v>1.0</v>
      </c>
      <c r="F1103" s="1">
        <v>0.0</v>
      </c>
      <c r="G1103" s="1">
        <v>0.0</v>
      </c>
      <c r="H1103" s="1">
        <v>0.0</v>
      </c>
    </row>
    <row r="1104">
      <c r="A1104" s="2" t="s">
        <v>2185</v>
      </c>
      <c r="B1104" s="1" t="s">
        <v>2186</v>
      </c>
      <c r="C1104" s="1" t="s">
        <v>19</v>
      </c>
      <c r="D1104" s="1" t="s">
        <v>20</v>
      </c>
      <c r="E1104" s="1">
        <v>1.0</v>
      </c>
      <c r="F1104" s="1">
        <v>0.0</v>
      </c>
      <c r="G1104" s="1">
        <v>0.0</v>
      </c>
      <c r="H1104" s="1">
        <v>0.0</v>
      </c>
    </row>
    <row r="1105">
      <c r="A1105" s="2" t="s">
        <v>2187</v>
      </c>
      <c r="B1105" s="1" t="s">
        <v>2188</v>
      </c>
      <c r="C1105" s="1" t="s">
        <v>13</v>
      </c>
      <c r="D1105" s="1" t="s">
        <v>14</v>
      </c>
    </row>
    <row r="1106">
      <c r="A1106" s="2" t="s">
        <v>2189</v>
      </c>
      <c r="B1106" s="1" t="s">
        <v>2190</v>
      </c>
      <c r="C1106" s="1" t="s">
        <v>29</v>
      </c>
      <c r="D1106" s="1" t="s">
        <v>130</v>
      </c>
      <c r="E1106" s="1">
        <v>0.0</v>
      </c>
    </row>
    <row r="1107">
      <c r="A1107" s="2" t="s">
        <v>2191</v>
      </c>
      <c r="B1107" s="1" t="s">
        <v>2192</v>
      </c>
      <c r="C1107" s="1" t="s">
        <v>13</v>
      </c>
      <c r="D1107" s="1" t="s">
        <v>14</v>
      </c>
    </row>
    <row r="1108">
      <c r="A1108" s="2" t="s">
        <v>2193</v>
      </c>
      <c r="B1108" s="1" t="s">
        <v>2194</v>
      </c>
      <c r="C1108" s="1" t="s">
        <v>13</v>
      </c>
      <c r="D1108" s="1" t="s">
        <v>14</v>
      </c>
    </row>
    <row r="1109">
      <c r="A1109" s="2" t="s">
        <v>2195</v>
      </c>
      <c r="B1109" s="1" t="s">
        <v>2196</v>
      </c>
      <c r="C1109" s="1" t="s">
        <v>29</v>
      </c>
      <c r="D1109" s="1" t="s">
        <v>30</v>
      </c>
      <c r="E1109" s="1">
        <v>1.0</v>
      </c>
      <c r="F1109" s="1">
        <v>0.0</v>
      </c>
      <c r="G1109" s="1">
        <v>1.0</v>
      </c>
      <c r="H1109" s="1">
        <v>1.0</v>
      </c>
    </row>
    <row r="1110">
      <c r="A1110" s="2" t="s">
        <v>2197</v>
      </c>
      <c r="B1110" s="1" t="s">
        <v>2198</v>
      </c>
      <c r="C1110" s="1" t="s">
        <v>29</v>
      </c>
      <c r="D1110" s="1" t="s">
        <v>24</v>
      </c>
      <c r="E1110" s="1">
        <v>0.0</v>
      </c>
    </row>
    <row r="1111">
      <c r="A1111" s="2" t="s">
        <v>2199</v>
      </c>
      <c r="B1111" s="1" t="s">
        <v>2200</v>
      </c>
      <c r="C1111" s="1" t="s">
        <v>29</v>
      </c>
      <c r="D1111" s="1" t="s">
        <v>30</v>
      </c>
      <c r="E1111" s="1">
        <v>0.0</v>
      </c>
    </row>
    <row r="1112">
      <c r="A1112" s="2" t="s">
        <v>2201</v>
      </c>
      <c r="B1112" s="1" t="s">
        <v>2202</v>
      </c>
      <c r="C1112" s="1" t="s">
        <v>13</v>
      </c>
      <c r="D1112" s="1" t="s">
        <v>14</v>
      </c>
    </row>
    <row r="1113">
      <c r="A1113" s="2" t="s">
        <v>2203</v>
      </c>
      <c r="B1113" s="1" t="s">
        <v>2204</v>
      </c>
      <c r="C1113" s="1" t="s">
        <v>29</v>
      </c>
      <c r="D1113" s="1" t="s">
        <v>30</v>
      </c>
      <c r="E1113" s="1">
        <v>0.0</v>
      </c>
    </row>
    <row r="1114">
      <c r="A1114" s="2" t="s">
        <v>2205</v>
      </c>
      <c r="B1114" s="1" t="s">
        <v>2206</v>
      </c>
      <c r="C1114" s="1" t="s">
        <v>29</v>
      </c>
      <c r="D1114" s="1" t="s">
        <v>30</v>
      </c>
      <c r="E1114" s="1">
        <v>0.0</v>
      </c>
    </row>
    <row r="1115">
      <c r="A1115" s="2" t="s">
        <v>2207</v>
      </c>
      <c r="B1115" s="1" t="s">
        <v>2208</v>
      </c>
      <c r="C1115" s="1" t="s">
        <v>29</v>
      </c>
      <c r="D1115" s="1" t="s">
        <v>30</v>
      </c>
      <c r="E1115" s="1">
        <v>0.0</v>
      </c>
    </row>
    <row r="1116">
      <c r="A1116" s="2" t="s">
        <v>2209</v>
      </c>
      <c r="B1116" s="1" t="s">
        <v>2210</v>
      </c>
      <c r="C1116" s="1" t="s">
        <v>29</v>
      </c>
      <c r="D1116" s="1" t="s">
        <v>30</v>
      </c>
      <c r="E1116" s="1">
        <v>0.0</v>
      </c>
    </row>
    <row r="1117">
      <c r="A1117" s="2" t="s">
        <v>2211</v>
      </c>
      <c r="B1117" s="1" t="s">
        <v>2212</v>
      </c>
      <c r="C1117" s="1" t="s">
        <v>13</v>
      </c>
      <c r="D1117" s="1" t="s">
        <v>14</v>
      </c>
    </row>
    <row r="1118">
      <c r="A1118" s="2" t="s">
        <v>2213</v>
      </c>
      <c r="B1118" s="1" t="s">
        <v>2214</v>
      </c>
      <c r="C1118" s="1" t="s">
        <v>13</v>
      </c>
      <c r="D1118" s="1" t="s">
        <v>14</v>
      </c>
    </row>
    <row r="1119">
      <c r="A1119" s="2" t="s">
        <v>2215</v>
      </c>
      <c r="B1119" s="1" t="s">
        <v>2216</v>
      </c>
      <c r="C1119" s="1" t="s">
        <v>29</v>
      </c>
      <c r="D1119" s="1" t="s">
        <v>30</v>
      </c>
      <c r="E1119" s="1">
        <v>0.0</v>
      </c>
    </row>
    <row r="1120">
      <c r="A1120" s="2" t="s">
        <v>2217</v>
      </c>
      <c r="B1120" s="1" t="s">
        <v>2218</v>
      </c>
      <c r="C1120" s="1" t="s">
        <v>29</v>
      </c>
      <c r="D1120" s="1" t="s">
        <v>30</v>
      </c>
      <c r="E1120" s="1">
        <v>0.0</v>
      </c>
    </row>
    <row r="1121">
      <c r="A1121" s="2" t="s">
        <v>2219</v>
      </c>
      <c r="B1121" s="1" t="s">
        <v>2220</v>
      </c>
      <c r="C1121" s="1" t="s">
        <v>29</v>
      </c>
      <c r="D1121" s="1" t="s">
        <v>30</v>
      </c>
      <c r="E1121" s="1">
        <v>0.0</v>
      </c>
    </row>
    <row r="1122">
      <c r="A1122" s="2" t="s">
        <v>2221</v>
      </c>
      <c r="B1122" s="1" t="s">
        <v>2222</v>
      </c>
      <c r="C1122" s="1" t="s">
        <v>19</v>
      </c>
      <c r="D1122" s="1" t="s">
        <v>20</v>
      </c>
      <c r="E1122" s="1">
        <v>1.0</v>
      </c>
      <c r="F1122" s="1">
        <v>0.0</v>
      </c>
      <c r="G1122" s="1">
        <v>0.0</v>
      </c>
      <c r="H1122" s="1">
        <v>0.0</v>
      </c>
    </row>
    <row r="1123">
      <c r="A1123" s="2" t="s">
        <v>2223</v>
      </c>
      <c r="B1123" s="1" t="s">
        <v>2224</v>
      </c>
      <c r="C1123" s="1" t="s">
        <v>19</v>
      </c>
      <c r="D1123" s="1" t="s">
        <v>20</v>
      </c>
      <c r="E1123" s="1">
        <v>1.0</v>
      </c>
      <c r="F1123" s="1">
        <v>0.0</v>
      </c>
      <c r="G1123" s="1">
        <v>0.0</v>
      </c>
      <c r="H1123" s="1">
        <v>0.0</v>
      </c>
    </row>
    <row r="1124">
      <c r="A1124" s="2" t="s">
        <v>2225</v>
      </c>
      <c r="B1124" s="1" t="s">
        <v>2226</v>
      </c>
      <c r="C1124" s="1" t="s">
        <v>29</v>
      </c>
      <c r="D1124" s="1" t="s">
        <v>30</v>
      </c>
      <c r="E1124" s="1">
        <v>0.0</v>
      </c>
    </row>
    <row r="1125">
      <c r="A1125" s="2" t="s">
        <v>2227</v>
      </c>
      <c r="B1125" s="1" t="s">
        <v>2228</v>
      </c>
      <c r="C1125" s="1" t="s">
        <v>29</v>
      </c>
      <c r="D1125" s="1" t="s">
        <v>30</v>
      </c>
      <c r="E1125" s="1">
        <v>0.0</v>
      </c>
    </row>
    <row r="1126">
      <c r="A1126" s="2" t="s">
        <v>2229</v>
      </c>
      <c r="B1126" s="1" t="s">
        <v>2230</v>
      </c>
      <c r="C1126" s="1" t="s">
        <v>13</v>
      </c>
      <c r="D1126" s="1" t="s">
        <v>14</v>
      </c>
    </row>
    <row r="1127">
      <c r="A1127" s="2" t="s">
        <v>2231</v>
      </c>
      <c r="B1127" s="1" t="s">
        <v>2232</v>
      </c>
      <c r="C1127" s="1" t="s">
        <v>13</v>
      </c>
      <c r="D1127" s="1" t="s">
        <v>14</v>
      </c>
    </row>
    <row r="1128">
      <c r="A1128" s="2" t="s">
        <v>2233</v>
      </c>
      <c r="B1128" s="1" t="s">
        <v>2234</v>
      </c>
      <c r="C1128" s="1" t="s">
        <v>13</v>
      </c>
      <c r="D1128" s="1" t="s">
        <v>14</v>
      </c>
    </row>
    <row r="1129">
      <c r="A1129" s="2" t="s">
        <v>2235</v>
      </c>
      <c r="B1129" s="1" t="s">
        <v>2236</v>
      </c>
      <c r="C1129" s="1" t="s">
        <v>19</v>
      </c>
      <c r="D1129" s="1" t="s">
        <v>20</v>
      </c>
      <c r="E1129" s="1">
        <v>1.0</v>
      </c>
      <c r="F1129" s="1">
        <v>1.0</v>
      </c>
      <c r="G1129" s="1">
        <v>0.0</v>
      </c>
      <c r="H1129" s="1">
        <v>1.0</v>
      </c>
    </row>
    <row r="1130">
      <c r="A1130" s="2" t="s">
        <v>2237</v>
      </c>
      <c r="B1130" s="1" t="s">
        <v>2238</v>
      </c>
      <c r="C1130" s="1" t="s">
        <v>13</v>
      </c>
      <c r="D1130" s="1" t="s">
        <v>14</v>
      </c>
    </row>
    <row r="1131">
      <c r="A1131" s="2" t="s">
        <v>2239</v>
      </c>
      <c r="B1131" s="1" t="s">
        <v>2240</v>
      </c>
      <c r="C1131" s="1" t="s">
        <v>19</v>
      </c>
      <c r="D1131" s="1" t="s">
        <v>20</v>
      </c>
      <c r="E1131" s="1">
        <v>0.0</v>
      </c>
    </row>
    <row r="1132">
      <c r="A1132" s="2" t="s">
        <v>2241</v>
      </c>
      <c r="B1132" s="1" t="s">
        <v>2242</v>
      </c>
      <c r="C1132" s="1" t="s">
        <v>13</v>
      </c>
      <c r="D1132" s="1" t="s">
        <v>14</v>
      </c>
    </row>
    <row r="1133">
      <c r="A1133" s="2" t="s">
        <v>2243</v>
      </c>
      <c r="B1133" s="1" t="s">
        <v>2244</v>
      </c>
      <c r="C1133" s="1" t="s">
        <v>19</v>
      </c>
      <c r="D1133" s="1" t="s">
        <v>20</v>
      </c>
      <c r="E1133" s="1">
        <v>1.0</v>
      </c>
      <c r="F1133" s="1">
        <v>0.0</v>
      </c>
      <c r="G1133" s="1">
        <v>0.0</v>
      </c>
      <c r="H1133" s="1">
        <v>0.0</v>
      </c>
    </row>
    <row r="1134">
      <c r="A1134" s="2" t="s">
        <v>2245</v>
      </c>
      <c r="B1134" s="1" t="s">
        <v>2246</v>
      </c>
      <c r="C1134" s="1" t="s">
        <v>29</v>
      </c>
      <c r="D1134" s="1" t="s">
        <v>20</v>
      </c>
      <c r="E1134" s="1">
        <v>0.0</v>
      </c>
    </row>
    <row r="1135">
      <c r="A1135" s="2" t="s">
        <v>2247</v>
      </c>
      <c r="B1135" s="1" t="s">
        <v>2248</v>
      </c>
      <c r="C1135" s="1" t="s">
        <v>19</v>
      </c>
      <c r="D1135" s="1" t="s">
        <v>20</v>
      </c>
      <c r="E1135" s="1">
        <v>1.0</v>
      </c>
      <c r="F1135" s="1">
        <v>0.0</v>
      </c>
      <c r="G1135" s="1">
        <v>0.0</v>
      </c>
      <c r="H1135" s="1">
        <v>0.0</v>
      </c>
    </row>
    <row r="1136">
      <c r="A1136" s="2" t="s">
        <v>2249</v>
      </c>
      <c r="B1136" s="1" t="s">
        <v>2250</v>
      </c>
      <c r="C1136" s="1" t="s">
        <v>13</v>
      </c>
      <c r="D1136" s="1" t="s">
        <v>14</v>
      </c>
    </row>
    <row r="1137">
      <c r="A1137" s="2" t="s">
        <v>2251</v>
      </c>
      <c r="B1137" s="1" t="s">
        <v>2252</v>
      </c>
      <c r="C1137" s="1" t="s">
        <v>13</v>
      </c>
      <c r="D1137" s="1" t="s">
        <v>14</v>
      </c>
    </row>
    <row r="1138">
      <c r="A1138" s="2" t="s">
        <v>2253</v>
      </c>
      <c r="B1138" s="1" t="s">
        <v>2254</v>
      </c>
      <c r="C1138" s="1" t="s">
        <v>19</v>
      </c>
      <c r="D1138" s="1" t="s">
        <v>20</v>
      </c>
      <c r="E1138" s="1">
        <v>0.0</v>
      </c>
    </row>
    <row r="1139">
      <c r="A1139" s="2" t="s">
        <v>2255</v>
      </c>
      <c r="B1139" s="1" t="s">
        <v>2256</v>
      </c>
      <c r="C1139" s="1" t="s">
        <v>45</v>
      </c>
      <c r="D1139" s="1" t="s">
        <v>14</v>
      </c>
    </row>
    <row r="1140">
      <c r="A1140" s="2" t="s">
        <v>2257</v>
      </c>
      <c r="B1140" s="1" t="s">
        <v>2258</v>
      </c>
      <c r="C1140" s="1" t="s">
        <v>19</v>
      </c>
      <c r="D1140" s="1" t="s">
        <v>20</v>
      </c>
      <c r="E1140" s="1">
        <v>0.0</v>
      </c>
    </row>
    <row r="1141">
      <c r="A1141" s="2" t="s">
        <v>2259</v>
      </c>
      <c r="B1141" s="1" t="s">
        <v>2260</v>
      </c>
      <c r="C1141" s="1" t="s">
        <v>19</v>
      </c>
      <c r="D1141" s="1" t="s">
        <v>20</v>
      </c>
      <c r="E1141" s="1">
        <v>1.0</v>
      </c>
      <c r="F1141" s="1">
        <v>1.0</v>
      </c>
      <c r="G1141" s="1">
        <v>0.0</v>
      </c>
      <c r="H1141" s="1">
        <v>0.0</v>
      </c>
    </row>
    <row r="1142">
      <c r="A1142" s="2" t="s">
        <v>2261</v>
      </c>
      <c r="B1142" s="1" t="s">
        <v>2262</v>
      </c>
      <c r="C1142" s="1" t="s">
        <v>19</v>
      </c>
      <c r="D1142" s="1" t="s">
        <v>20</v>
      </c>
      <c r="E1142" s="1">
        <v>0.0</v>
      </c>
    </row>
    <row r="1143">
      <c r="A1143" s="2" t="s">
        <v>2263</v>
      </c>
      <c r="B1143" s="1" t="s">
        <v>2264</v>
      </c>
      <c r="C1143" s="1" t="s">
        <v>19</v>
      </c>
      <c r="D1143" s="1" t="s">
        <v>20</v>
      </c>
      <c r="E1143" s="1">
        <v>1.0</v>
      </c>
      <c r="F1143" s="1">
        <v>0.0</v>
      </c>
      <c r="G1143" s="1">
        <v>0.0</v>
      </c>
      <c r="H1143" s="1">
        <v>0.0</v>
      </c>
    </row>
    <row r="1144">
      <c r="A1144" s="2" t="s">
        <v>2265</v>
      </c>
      <c r="B1144" s="1" t="s">
        <v>2266</v>
      </c>
      <c r="C1144" s="1" t="s">
        <v>19</v>
      </c>
      <c r="D1144" s="1" t="s">
        <v>20</v>
      </c>
      <c r="E1144" s="1">
        <v>1.0</v>
      </c>
      <c r="F1144" s="1">
        <v>1.0</v>
      </c>
      <c r="G1144" s="1">
        <v>0.0</v>
      </c>
      <c r="H1144" s="1">
        <v>0.0</v>
      </c>
    </row>
    <row r="1145">
      <c r="A1145" s="2" t="s">
        <v>2267</v>
      </c>
      <c r="B1145" s="1" t="s">
        <v>2268</v>
      </c>
      <c r="C1145" s="1" t="s">
        <v>13</v>
      </c>
      <c r="D1145" s="1" t="s">
        <v>14</v>
      </c>
    </row>
    <row r="1146">
      <c r="A1146" s="2" t="s">
        <v>2269</v>
      </c>
      <c r="B1146" s="1" t="s">
        <v>2270</v>
      </c>
      <c r="C1146" s="1" t="s">
        <v>13</v>
      </c>
      <c r="D1146" s="1" t="s">
        <v>14</v>
      </c>
    </row>
    <row r="1147">
      <c r="A1147" s="2" t="s">
        <v>2271</v>
      </c>
      <c r="B1147" s="1" t="s">
        <v>2272</v>
      </c>
      <c r="C1147" s="1" t="s">
        <v>112</v>
      </c>
      <c r="D1147" s="1" t="s">
        <v>14</v>
      </c>
    </row>
    <row r="1148">
      <c r="A1148" s="2" t="s">
        <v>2273</v>
      </c>
      <c r="B1148" s="1" t="s">
        <v>2274</v>
      </c>
      <c r="C1148" s="1" t="s">
        <v>19</v>
      </c>
      <c r="D1148" s="1" t="s">
        <v>20</v>
      </c>
      <c r="E1148" s="1">
        <v>0.0</v>
      </c>
    </row>
    <row r="1149">
      <c r="A1149" s="2" t="s">
        <v>2275</v>
      </c>
      <c r="B1149" s="1" t="s">
        <v>2276</v>
      </c>
      <c r="C1149" s="1" t="s">
        <v>19</v>
      </c>
      <c r="D1149" s="1" t="s">
        <v>20</v>
      </c>
      <c r="E1149" s="1">
        <v>0.0</v>
      </c>
    </row>
    <row r="1150">
      <c r="A1150" s="2" t="s">
        <v>2277</v>
      </c>
      <c r="B1150" s="1" t="s">
        <v>2278</v>
      </c>
      <c r="C1150" s="1" t="s">
        <v>19</v>
      </c>
      <c r="D1150" s="1" t="s">
        <v>20</v>
      </c>
      <c r="E1150" s="1">
        <v>0.0</v>
      </c>
    </row>
    <row r="1151">
      <c r="A1151" s="2" t="s">
        <v>2279</v>
      </c>
      <c r="B1151" s="1" t="s">
        <v>2280</v>
      </c>
      <c r="C1151" s="1" t="s">
        <v>19</v>
      </c>
      <c r="D1151" s="1" t="s">
        <v>20</v>
      </c>
    </row>
    <row r="1152">
      <c r="A1152" s="2" t="s">
        <v>2281</v>
      </c>
      <c r="B1152" s="1" t="s">
        <v>2282</v>
      </c>
      <c r="C1152" s="1" t="s">
        <v>19</v>
      </c>
      <c r="D1152" s="1" t="s">
        <v>20</v>
      </c>
    </row>
    <row r="1153">
      <c r="A1153" s="2" t="s">
        <v>2283</v>
      </c>
      <c r="B1153" s="1" t="s">
        <v>2284</v>
      </c>
      <c r="C1153" s="1" t="s">
        <v>13</v>
      </c>
      <c r="D1153" s="1" t="s">
        <v>14</v>
      </c>
    </row>
    <row r="1154">
      <c r="A1154" s="2" t="s">
        <v>2285</v>
      </c>
      <c r="B1154" s="1" t="s">
        <v>2286</v>
      </c>
      <c r="C1154" s="1" t="s">
        <v>13</v>
      </c>
      <c r="D1154" s="1" t="s">
        <v>14</v>
      </c>
    </row>
    <row r="1155">
      <c r="A1155" s="2" t="s">
        <v>2287</v>
      </c>
      <c r="B1155" s="1" t="s">
        <v>2288</v>
      </c>
      <c r="C1155" s="1" t="s">
        <v>19</v>
      </c>
      <c r="D1155" s="1" t="s">
        <v>20</v>
      </c>
    </row>
    <row r="1156">
      <c r="A1156" s="2" t="s">
        <v>2289</v>
      </c>
      <c r="B1156" s="1" t="s">
        <v>2290</v>
      </c>
      <c r="C1156" s="1" t="s">
        <v>19</v>
      </c>
      <c r="D1156" s="1" t="s">
        <v>20</v>
      </c>
    </row>
    <row r="1157">
      <c r="A1157" s="2" t="s">
        <v>2291</v>
      </c>
      <c r="B1157" s="1" t="s">
        <v>2292</v>
      </c>
      <c r="C1157" s="1" t="s">
        <v>19</v>
      </c>
      <c r="D1157" s="1" t="s">
        <v>20</v>
      </c>
    </row>
    <row r="1158">
      <c r="A1158" s="2" t="s">
        <v>2293</v>
      </c>
      <c r="B1158" s="1" t="s">
        <v>2294</v>
      </c>
      <c r="C1158" s="1" t="s">
        <v>19</v>
      </c>
      <c r="D1158" s="1" t="s">
        <v>20</v>
      </c>
    </row>
    <row r="1159">
      <c r="A1159" s="2" t="s">
        <v>2295</v>
      </c>
      <c r="B1159" s="1" t="s">
        <v>2296</v>
      </c>
      <c r="C1159" s="1" t="s">
        <v>19</v>
      </c>
      <c r="D1159" s="1" t="s">
        <v>20</v>
      </c>
    </row>
    <row r="1160">
      <c r="A1160" s="2" t="s">
        <v>2297</v>
      </c>
      <c r="B1160" s="1" t="s">
        <v>2298</v>
      </c>
      <c r="C1160" s="1" t="s">
        <v>19</v>
      </c>
      <c r="D1160" s="1" t="s">
        <v>20</v>
      </c>
    </row>
    <row r="1161">
      <c r="A1161" s="2" t="s">
        <v>2299</v>
      </c>
      <c r="B1161" s="1" t="s">
        <v>2300</v>
      </c>
      <c r="C1161" s="1" t="s">
        <v>19</v>
      </c>
      <c r="D1161" s="1" t="s">
        <v>20</v>
      </c>
    </row>
    <row r="1162">
      <c r="A1162" s="2" t="s">
        <v>2301</v>
      </c>
      <c r="B1162" s="1" t="s">
        <v>2302</v>
      </c>
      <c r="C1162" s="1" t="s">
        <v>19</v>
      </c>
      <c r="D1162" s="1" t="s">
        <v>20</v>
      </c>
    </row>
    <row r="1163">
      <c r="A1163" s="2" t="s">
        <v>2303</v>
      </c>
      <c r="B1163" s="1" t="s">
        <v>2304</v>
      </c>
      <c r="C1163" s="1" t="s">
        <v>19</v>
      </c>
      <c r="D1163" s="1" t="s">
        <v>20</v>
      </c>
    </row>
    <row r="1164">
      <c r="A1164" s="2" t="s">
        <v>2305</v>
      </c>
      <c r="B1164" s="1" t="s">
        <v>2306</v>
      </c>
      <c r="C1164" s="1" t="s">
        <v>19</v>
      </c>
      <c r="D1164" s="1" t="s">
        <v>20</v>
      </c>
    </row>
    <row r="1165">
      <c r="A1165" s="2" t="s">
        <v>2307</v>
      </c>
      <c r="B1165" s="1" t="s">
        <v>2308</v>
      </c>
      <c r="C1165" s="1" t="s">
        <v>23</v>
      </c>
      <c r="D1165" s="1" t="s">
        <v>113</v>
      </c>
    </row>
    <row r="1166">
      <c r="A1166" s="2" t="s">
        <v>2309</v>
      </c>
      <c r="B1166" s="1" t="s">
        <v>2310</v>
      </c>
      <c r="C1166" s="1" t="s">
        <v>19</v>
      </c>
      <c r="D1166" s="1" t="s">
        <v>20</v>
      </c>
    </row>
    <row r="1167">
      <c r="A1167" s="2" t="s">
        <v>2311</v>
      </c>
      <c r="B1167" s="1" t="s">
        <v>2312</v>
      </c>
      <c r="C1167" s="1" t="s">
        <v>19</v>
      </c>
      <c r="D1167" s="1" t="s">
        <v>20</v>
      </c>
    </row>
    <row r="1168">
      <c r="A1168" s="2" t="s">
        <v>2313</v>
      </c>
      <c r="B1168" s="1" t="s">
        <v>2314</v>
      </c>
      <c r="C1168" s="1" t="s">
        <v>19</v>
      </c>
      <c r="D1168" s="1" t="s">
        <v>20</v>
      </c>
    </row>
    <row r="1169">
      <c r="A1169" s="2" t="s">
        <v>2315</v>
      </c>
      <c r="B1169" s="1" t="s">
        <v>2316</v>
      </c>
      <c r="C1169" s="1" t="s">
        <v>19</v>
      </c>
      <c r="D1169" s="1" t="s">
        <v>20</v>
      </c>
    </row>
    <row r="1170">
      <c r="A1170" s="2" t="s">
        <v>2317</v>
      </c>
      <c r="B1170" s="1" t="s">
        <v>2318</v>
      </c>
      <c r="C1170" s="1" t="s">
        <v>13</v>
      </c>
      <c r="D1170" s="1" t="s">
        <v>14</v>
      </c>
    </row>
    <row r="1171">
      <c r="A1171" s="2" t="s">
        <v>2319</v>
      </c>
      <c r="B1171" s="1" t="s">
        <v>2320</v>
      </c>
      <c r="C1171" s="1" t="s">
        <v>19</v>
      </c>
      <c r="D1171" s="1" t="s">
        <v>20</v>
      </c>
    </row>
    <row r="1172">
      <c r="A1172" s="2" t="s">
        <v>2321</v>
      </c>
      <c r="B1172" s="1" t="s">
        <v>2322</v>
      </c>
      <c r="C1172" s="1" t="s">
        <v>19</v>
      </c>
      <c r="D1172" s="1" t="s">
        <v>20</v>
      </c>
    </row>
    <row r="1173">
      <c r="A1173" s="2" t="s">
        <v>2323</v>
      </c>
      <c r="B1173" s="1" t="s">
        <v>2324</v>
      </c>
      <c r="C1173" s="1" t="s">
        <v>29</v>
      </c>
      <c r="D1173" s="1" t="s">
        <v>245</v>
      </c>
    </row>
    <row r="1174">
      <c r="A1174" s="2" t="s">
        <v>2325</v>
      </c>
      <c r="B1174" s="1" t="s">
        <v>2326</v>
      </c>
      <c r="C1174" s="1" t="s">
        <v>13</v>
      </c>
      <c r="D1174" s="1" t="s">
        <v>14</v>
      </c>
    </row>
    <row r="1175">
      <c r="A1175" s="2" t="s">
        <v>2327</v>
      </c>
      <c r="B1175" s="1" t="s">
        <v>2328</v>
      </c>
      <c r="C1175" s="1" t="s">
        <v>19</v>
      </c>
      <c r="D1175" s="1" t="s">
        <v>20</v>
      </c>
    </row>
    <row r="1176">
      <c r="A1176" s="2" t="s">
        <v>2329</v>
      </c>
      <c r="B1176" s="1" t="s">
        <v>2330</v>
      </c>
      <c r="C1176" s="1" t="s">
        <v>19</v>
      </c>
      <c r="D1176" s="1" t="s">
        <v>20</v>
      </c>
    </row>
    <row r="1177">
      <c r="A1177" s="2" t="s">
        <v>2331</v>
      </c>
      <c r="B1177" s="1" t="s">
        <v>2332</v>
      </c>
      <c r="C1177" s="1" t="s">
        <v>19</v>
      </c>
      <c r="D1177" s="1" t="s">
        <v>20</v>
      </c>
    </row>
    <row r="1178">
      <c r="A1178" s="2" t="s">
        <v>2333</v>
      </c>
      <c r="B1178" s="1" t="s">
        <v>2334</v>
      </c>
      <c r="C1178" s="1" t="s">
        <v>19</v>
      </c>
      <c r="D1178" s="1" t="s">
        <v>20</v>
      </c>
    </row>
    <row r="1179">
      <c r="A1179" s="2" t="s">
        <v>2335</v>
      </c>
      <c r="B1179" s="1" t="s">
        <v>2336</v>
      </c>
      <c r="C1179" s="1" t="s">
        <v>19</v>
      </c>
      <c r="D1179" s="1" t="s">
        <v>20</v>
      </c>
    </row>
    <row r="1180">
      <c r="A1180" s="2" t="s">
        <v>2337</v>
      </c>
      <c r="B1180" s="1" t="s">
        <v>2338</v>
      </c>
      <c r="C1180" s="1" t="s">
        <v>13</v>
      </c>
      <c r="D1180" s="1" t="s">
        <v>14</v>
      </c>
    </row>
    <row r="1181">
      <c r="A1181" s="2" t="s">
        <v>2339</v>
      </c>
      <c r="B1181" s="1" t="s">
        <v>2340</v>
      </c>
      <c r="C1181" s="1" t="s">
        <v>19</v>
      </c>
      <c r="D1181" s="1" t="s">
        <v>20</v>
      </c>
    </row>
    <row r="1182">
      <c r="A1182" s="2" t="s">
        <v>2341</v>
      </c>
      <c r="B1182" s="1" t="s">
        <v>2342</v>
      </c>
      <c r="C1182" s="1" t="s">
        <v>29</v>
      </c>
      <c r="D1182" s="1" t="s">
        <v>245</v>
      </c>
    </row>
    <row r="1183">
      <c r="A1183" s="2" t="s">
        <v>2343</v>
      </c>
      <c r="B1183" s="1" t="s">
        <v>2344</v>
      </c>
      <c r="C1183" s="1" t="s">
        <v>19</v>
      </c>
      <c r="D1183" s="1" t="s">
        <v>20</v>
      </c>
    </row>
    <row r="1184">
      <c r="A1184" s="2" t="s">
        <v>2345</v>
      </c>
      <c r="B1184" s="1" t="s">
        <v>2346</v>
      </c>
      <c r="C1184" s="1" t="s">
        <v>13</v>
      </c>
      <c r="D1184" s="1" t="s">
        <v>14</v>
      </c>
    </row>
    <row r="1185">
      <c r="A1185" s="2" t="s">
        <v>2347</v>
      </c>
      <c r="B1185" s="1" t="s">
        <v>2348</v>
      </c>
      <c r="C1185" s="1" t="s">
        <v>19</v>
      </c>
      <c r="D1185" s="1" t="s">
        <v>20</v>
      </c>
    </row>
    <row r="1186">
      <c r="A1186" s="2" t="s">
        <v>2349</v>
      </c>
      <c r="B1186" s="1" t="s">
        <v>2350</v>
      </c>
      <c r="C1186" s="1" t="s">
        <v>13</v>
      </c>
      <c r="D1186" s="1" t="s">
        <v>14</v>
      </c>
    </row>
    <row r="1187">
      <c r="A1187" s="2" t="s">
        <v>2351</v>
      </c>
      <c r="B1187" s="1" t="s">
        <v>2352</v>
      </c>
      <c r="C1187" s="1" t="s">
        <v>13</v>
      </c>
      <c r="D1187" s="1" t="s">
        <v>14</v>
      </c>
    </row>
    <row r="1188">
      <c r="A1188" s="2" t="s">
        <v>2353</v>
      </c>
      <c r="B1188" s="1" t="s">
        <v>2354</v>
      </c>
      <c r="C1188" s="1" t="s">
        <v>13</v>
      </c>
      <c r="D1188" s="1" t="s">
        <v>14</v>
      </c>
    </row>
    <row r="1189">
      <c r="A1189" s="2" t="s">
        <v>2355</v>
      </c>
      <c r="B1189" s="1" t="s">
        <v>2356</v>
      </c>
      <c r="C1189" s="1" t="s">
        <v>19</v>
      </c>
      <c r="D1189" s="1" t="s">
        <v>20</v>
      </c>
    </row>
    <row r="1190">
      <c r="A1190" s="2" t="s">
        <v>2357</v>
      </c>
      <c r="B1190" s="1" t="s">
        <v>2358</v>
      </c>
      <c r="C1190" s="1" t="s">
        <v>13</v>
      </c>
      <c r="D1190" s="1" t="s">
        <v>14</v>
      </c>
    </row>
    <row r="1191">
      <c r="A1191" s="2" t="s">
        <v>2359</v>
      </c>
      <c r="B1191" s="1" t="s">
        <v>2360</v>
      </c>
      <c r="C1191" s="1" t="s">
        <v>19</v>
      </c>
      <c r="D1191" s="1" t="s">
        <v>20</v>
      </c>
    </row>
    <row r="1192">
      <c r="A1192" s="2" t="s">
        <v>2361</v>
      </c>
      <c r="B1192" s="1" t="s">
        <v>2362</v>
      </c>
      <c r="C1192" s="1" t="s">
        <v>19</v>
      </c>
      <c r="D1192" s="1" t="s">
        <v>20</v>
      </c>
    </row>
    <row r="1193">
      <c r="A1193" s="2" t="s">
        <v>2363</v>
      </c>
      <c r="B1193" s="1" t="s">
        <v>2364</v>
      </c>
      <c r="C1193" s="1" t="s">
        <v>13</v>
      </c>
      <c r="D1193" s="1" t="s">
        <v>14</v>
      </c>
    </row>
    <row r="1194">
      <c r="A1194" s="2" t="s">
        <v>2365</v>
      </c>
      <c r="B1194" s="1" t="s">
        <v>2366</v>
      </c>
      <c r="C1194" s="1" t="s">
        <v>19</v>
      </c>
      <c r="D1194" s="1" t="s">
        <v>20</v>
      </c>
    </row>
    <row r="1195">
      <c r="A1195" s="2" t="s">
        <v>2367</v>
      </c>
      <c r="B1195" s="1" t="s">
        <v>2368</v>
      </c>
      <c r="C1195" s="1" t="s">
        <v>13</v>
      </c>
      <c r="D1195" s="1" t="s">
        <v>14</v>
      </c>
    </row>
    <row r="1196">
      <c r="A1196" s="2" t="s">
        <v>2369</v>
      </c>
      <c r="B1196" s="1" t="s">
        <v>2370</v>
      </c>
      <c r="C1196" s="1" t="s">
        <v>19</v>
      </c>
      <c r="D1196" s="1" t="s">
        <v>20</v>
      </c>
    </row>
    <row r="1197">
      <c r="A1197" s="2" t="s">
        <v>2371</v>
      </c>
      <c r="B1197" s="1" t="s">
        <v>2372</v>
      </c>
      <c r="C1197" s="1" t="s">
        <v>29</v>
      </c>
      <c r="D1197" s="1" t="s">
        <v>245</v>
      </c>
    </row>
    <row r="1198">
      <c r="A1198" s="2" t="s">
        <v>2373</v>
      </c>
      <c r="B1198" s="1" t="s">
        <v>2374</v>
      </c>
      <c r="C1198" s="1" t="s">
        <v>29</v>
      </c>
      <c r="D1198" s="1" t="s">
        <v>20</v>
      </c>
    </row>
    <row r="1199">
      <c r="A1199" s="2" t="s">
        <v>2375</v>
      </c>
      <c r="B1199" s="1" t="s">
        <v>2376</v>
      </c>
      <c r="C1199" s="1" t="s">
        <v>13</v>
      </c>
      <c r="D1199" s="1" t="s">
        <v>14</v>
      </c>
    </row>
    <row r="1200">
      <c r="A1200" s="2" t="s">
        <v>2377</v>
      </c>
      <c r="B1200" s="1" t="s">
        <v>2378</v>
      </c>
      <c r="C1200" s="1" t="s">
        <v>19</v>
      </c>
      <c r="D1200" s="1" t="s">
        <v>20</v>
      </c>
    </row>
    <row r="1201">
      <c r="A1201" s="2" t="s">
        <v>2379</v>
      </c>
      <c r="B1201" s="1" t="s">
        <v>2380</v>
      </c>
      <c r="C1201" s="1" t="s">
        <v>19</v>
      </c>
      <c r="D1201" s="1" t="s">
        <v>20</v>
      </c>
    </row>
    <row r="1202">
      <c r="A1202" s="2" t="s">
        <v>2381</v>
      </c>
      <c r="B1202" s="1" t="s">
        <v>2382</v>
      </c>
      <c r="C1202" s="1" t="s">
        <v>13</v>
      </c>
      <c r="D1202" s="1" t="s">
        <v>14</v>
      </c>
    </row>
    <row r="1203">
      <c r="A1203" s="2" t="s">
        <v>2383</v>
      </c>
      <c r="B1203" s="1" t="s">
        <v>2384</v>
      </c>
      <c r="C1203" s="1" t="s">
        <v>19</v>
      </c>
      <c r="D1203" s="1" t="s">
        <v>20</v>
      </c>
    </row>
    <row r="1204">
      <c r="A1204" s="2" t="s">
        <v>2385</v>
      </c>
      <c r="B1204" s="1" t="s">
        <v>2386</v>
      </c>
      <c r="C1204" s="1" t="s">
        <v>19</v>
      </c>
      <c r="D1204" s="1" t="s">
        <v>20</v>
      </c>
    </row>
    <row r="1205">
      <c r="A1205" s="2" t="s">
        <v>2387</v>
      </c>
      <c r="B1205" s="1" t="s">
        <v>2388</v>
      </c>
      <c r="C1205" s="1" t="s">
        <v>19</v>
      </c>
      <c r="D1205" s="1" t="s">
        <v>20</v>
      </c>
    </row>
    <row r="1206">
      <c r="A1206" s="2" t="s">
        <v>2389</v>
      </c>
      <c r="B1206" s="1" t="s">
        <v>2390</v>
      </c>
      <c r="C1206" s="1" t="s">
        <v>19</v>
      </c>
      <c r="D1206" s="1" t="s">
        <v>20</v>
      </c>
    </row>
    <row r="1207">
      <c r="A1207" s="2" t="s">
        <v>2391</v>
      </c>
      <c r="B1207" s="1" t="s">
        <v>2392</v>
      </c>
      <c r="C1207" s="1" t="s">
        <v>19</v>
      </c>
      <c r="D1207" s="1" t="s">
        <v>20</v>
      </c>
    </row>
    <row r="1208">
      <c r="A1208" s="2" t="s">
        <v>2393</v>
      </c>
      <c r="B1208" s="1" t="s">
        <v>2394</v>
      </c>
      <c r="C1208" s="1" t="s">
        <v>19</v>
      </c>
      <c r="D1208" s="1" t="s">
        <v>20</v>
      </c>
    </row>
    <row r="1209">
      <c r="A1209" s="2" t="s">
        <v>2395</v>
      </c>
      <c r="B1209" s="1" t="s">
        <v>2396</v>
      </c>
      <c r="C1209" s="1" t="s">
        <v>19</v>
      </c>
      <c r="D1209" s="1" t="s">
        <v>20</v>
      </c>
    </row>
    <row r="1210">
      <c r="A1210" s="2" t="s">
        <v>2397</v>
      </c>
      <c r="B1210" s="1" t="s">
        <v>2398</v>
      </c>
      <c r="C1210" s="1" t="s">
        <v>19</v>
      </c>
      <c r="D1210" s="1" t="s">
        <v>20</v>
      </c>
    </row>
    <row r="1211">
      <c r="A1211" s="2" t="s">
        <v>2399</v>
      </c>
      <c r="B1211" s="1" t="s">
        <v>2400</v>
      </c>
      <c r="C1211" s="1" t="s">
        <v>19</v>
      </c>
      <c r="D1211" s="1" t="s">
        <v>20</v>
      </c>
    </row>
    <row r="1212">
      <c r="A1212" s="2" t="s">
        <v>2401</v>
      </c>
      <c r="B1212" s="1" t="s">
        <v>2402</v>
      </c>
      <c r="C1212" s="1" t="s">
        <v>13</v>
      </c>
      <c r="D1212" s="1" t="s">
        <v>14</v>
      </c>
    </row>
    <row r="1213">
      <c r="A1213" s="2" t="s">
        <v>2403</v>
      </c>
      <c r="B1213" s="1" t="s">
        <v>2404</v>
      </c>
      <c r="C1213" s="1" t="s">
        <v>19</v>
      </c>
      <c r="D1213" s="1" t="s">
        <v>20</v>
      </c>
    </row>
    <row r="1214">
      <c r="A1214" s="2" t="s">
        <v>2405</v>
      </c>
      <c r="B1214" s="1" t="s">
        <v>2406</v>
      </c>
      <c r="C1214" s="1" t="s">
        <v>19</v>
      </c>
      <c r="D1214" s="1" t="s">
        <v>20</v>
      </c>
    </row>
    <row r="1215">
      <c r="A1215" s="2" t="s">
        <v>2407</v>
      </c>
      <c r="B1215" s="1" t="s">
        <v>2408</v>
      </c>
      <c r="C1215" s="1" t="s">
        <v>45</v>
      </c>
      <c r="D1215" s="1" t="s">
        <v>46</v>
      </c>
    </row>
    <row r="1216">
      <c r="A1216" s="2" t="s">
        <v>2409</v>
      </c>
      <c r="B1216" s="1" t="s">
        <v>2410</v>
      </c>
      <c r="C1216" s="1" t="s">
        <v>13</v>
      </c>
      <c r="D1216" s="1" t="s">
        <v>14</v>
      </c>
    </row>
    <row r="1217">
      <c r="A1217" s="2" t="s">
        <v>2411</v>
      </c>
      <c r="B1217" s="1" t="s">
        <v>2412</v>
      </c>
      <c r="C1217" s="1" t="s">
        <v>19</v>
      </c>
      <c r="D1217" s="1" t="s">
        <v>20</v>
      </c>
    </row>
    <row r="1218">
      <c r="A1218" s="2" t="s">
        <v>2413</v>
      </c>
      <c r="B1218" s="1" t="s">
        <v>2414</v>
      </c>
      <c r="C1218" s="1" t="s">
        <v>13</v>
      </c>
      <c r="D1218" s="1" t="s">
        <v>14</v>
      </c>
    </row>
    <row r="1219">
      <c r="A1219" s="2" t="s">
        <v>2415</v>
      </c>
      <c r="B1219" s="1" t="s">
        <v>2416</v>
      </c>
      <c r="C1219" s="1" t="s">
        <v>19</v>
      </c>
      <c r="D1219" s="1" t="s">
        <v>20</v>
      </c>
    </row>
    <row r="1220">
      <c r="A1220" s="2" t="s">
        <v>2417</v>
      </c>
      <c r="B1220" s="1" t="s">
        <v>2418</v>
      </c>
      <c r="C1220" s="1" t="s">
        <v>13</v>
      </c>
      <c r="D1220" s="1" t="s">
        <v>14</v>
      </c>
    </row>
    <row r="1221">
      <c r="A1221" s="2" t="s">
        <v>2419</v>
      </c>
      <c r="B1221" s="1" t="s">
        <v>2420</v>
      </c>
      <c r="C1221" s="1" t="s">
        <v>19</v>
      </c>
      <c r="D1221" s="1" t="s">
        <v>20</v>
      </c>
    </row>
    <row r="1222">
      <c r="A1222" s="2" t="s">
        <v>2421</v>
      </c>
      <c r="B1222" s="1" t="s">
        <v>2422</v>
      </c>
      <c r="C1222" s="1" t="s">
        <v>13</v>
      </c>
      <c r="D1222" s="1" t="s">
        <v>14</v>
      </c>
    </row>
    <row r="1223">
      <c r="A1223" s="2" t="s">
        <v>2423</v>
      </c>
      <c r="B1223" s="1" t="s">
        <v>2424</v>
      </c>
      <c r="C1223" s="1" t="s">
        <v>19</v>
      </c>
      <c r="D1223" s="1" t="s">
        <v>20</v>
      </c>
    </row>
    <row r="1224">
      <c r="A1224" s="2" t="s">
        <v>2425</v>
      </c>
      <c r="B1224" s="1" t="s">
        <v>2426</v>
      </c>
      <c r="C1224" s="1" t="s">
        <v>19</v>
      </c>
      <c r="D1224" s="1" t="s">
        <v>20</v>
      </c>
    </row>
    <row r="1225">
      <c r="A1225" s="2" t="s">
        <v>2427</v>
      </c>
      <c r="B1225" s="1" t="s">
        <v>2428</v>
      </c>
      <c r="C1225" s="1" t="s">
        <v>19</v>
      </c>
      <c r="D1225" s="1" t="s">
        <v>20</v>
      </c>
    </row>
    <row r="1226">
      <c r="A1226" s="2" t="s">
        <v>2429</v>
      </c>
      <c r="B1226" s="1" t="s">
        <v>2430</v>
      </c>
      <c r="C1226" s="1" t="s">
        <v>19</v>
      </c>
      <c r="D1226" s="1" t="s">
        <v>20</v>
      </c>
    </row>
    <row r="1227">
      <c r="A1227" s="2" t="s">
        <v>2431</v>
      </c>
      <c r="B1227" s="1" t="s">
        <v>2432</v>
      </c>
      <c r="C1227" s="1" t="s">
        <v>19</v>
      </c>
      <c r="D1227" s="1" t="s">
        <v>20</v>
      </c>
    </row>
    <row r="1228">
      <c r="A1228" s="2" t="s">
        <v>2433</v>
      </c>
      <c r="B1228" s="1" t="s">
        <v>2434</v>
      </c>
      <c r="C1228" s="1" t="s">
        <v>19</v>
      </c>
      <c r="D1228" s="1" t="s">
        <v>20</v>
      </c>
    </row>
    <row r="1229">
      <c r="A1229" s="2" t="s">
        <v>2435</v>
      </c>
      <c r="B1229" s="1" t="s">
        <v>2436</v>
      </c>
      <c r="C1229" s="1" t="s">
        <v>19</v>
      </c>
      <c r="D1229" s="1" t="s">
        <v>20</v>
      </c>
    </row>
    <row r="1230">
      <c r="A1230" s="2" t="s">
        <v>2437</v>
      </c>
      <c r="B1230" s="1" t="s">
        <v>2438</v>
      </c>
      <c r="C1230" s="1" t="s">
        <v>19</v>
      </c>
      <c r="D1230" s="1" t="s">
        <v>20</v>
      </c>
    </row>
    <row r="1231">
      <c r="A1231" s="2" t="s">
        <v>2439</v>
      </c>
      <c r="B1231" s="1" t="s">
        <v>2440</v>
      </c>
      <c r="C1231" s="1" t="s">
        <v>19</v>
      </c>
      <c r="D1231" s="1" t="s">
        <v>20</v>
      </c>
    </row>
    <row r="1232">
      <c r="A1232" s="2" t="s">
        <v>2441</v>
      </c>
      <c r="B1232" s="1" t="s">
        <v>2442</v>
      </c>
      <c r="C1232" s="1" t="s">
        <v>19</v>
      </c>
      <c r="D1232" s="1" t="s">
        <v>20</v>
      </c>
    </row>
    <row r="1233">
      <c r="A1233" s="2" t="s">
        <v>2443</v>
      </c>
      <c r="B1233" s="1" t="s">
        <v>2444</v>
      </c>
      <c r="C1233" s="1" t="s">
        <v>19</v>
      </c>
      <c r="D1233" s="1" t="s">
        <v>20</v>
      </c>
    </row>
    <row r="1234">
      <c r="A1234" s="2" t="s">
        <v>2445</v>
      </c>
      <c r="B1234" s="1" t="s">
        <v>2446</v>
      </c>
      <c r="C1234" s="1" t="s">
        <v>19</v>
      </c>
      <c r="D1234" s="1" t="s">
        <v>20</v>
      </c>
    </row>
    <row r="1235">
      <c r="A1235" s="2" t="s">
        <v>2447</v>
      </c>
      <c r="B1235" s="1" t="s">
        <v>2448</v>
      </c>
      <c r="C1235" s="1" t="s">
        <v>13</v>
      </c>
      <c r="D1235" s="1" t="s">
        <v>14</v>
      </c>
    </row>
    <row r="1236">
      <c r="A1236" s="2" t="s">
        <v>2449</v>
      </c>
      <c r="B1236" s="1" t="s">
        <v>2450</v>
      </c>
      <c r="C1236" s="1" t="s">
        <v>19</v>
      </c>
      <c r="D1236" s="1" t="s">
        <v>20</v>
      </c>
    </row>
    <row r="1237">
      <c r="A1237" s="2" t="s">
        <v>2451</v>
      </c>
      <c r="B1237" s="1" t="s">
        <v>2452</v>
      </c>
      <c r="C1237" s="1" t="s">
        <v>19</v>
      </c>
      <c r="D1237" s="1" t="s">
        <v>20</v>
      </c>
    </row>
    <row r="1238">
      <c r="A1238" s="2" t="s">
        <v>2453</v>
      </c>
      <c r="B1238" s="1" t="s">
        <v>2454</v>
      </c>
      <c r="C1238" s="1" t="s">
        <v>19</v>
      </c>
      <c r="D1238" s="1" t="s">
        <v>20</v>
      </c>
    </row>
    <row r="1239">
      <c r="A1239" s="2" t="s">
        <v>2455</v>
      </c>
      <c r="B1239" s="1" t="s">
        <v>2456</v>
      </c>
      <c r="C1239" s="1" t="s">
        <v>29</v>
      </c>
      <c r="D1239" s="1" t="s">
        <v>245</v>
      </c>
    </row>
    <row r="1240">
      <c r="A1240" s="2" t="s">
        <v>2457</v>
      </c>
      <c r="B1240" s="1" t="s">
        <v>2458</v>
      </c>
      <c r="C1240" s="1" t="s">
        <v>19</v>
      </c>
      <c r="D1240" s="1" t="s">
        <v>20</v>
      </c>
    </row>
    <row r="1241">
      <c r="A1241" s="2" t="s">
        <v>2459</v>
      </c>
      <c r="B1241" s="1" t="s">
        <v>2460</v>
      </c>
      <c r="C1241" s="1" t="s">
        <v>19</v>
      </c>
      <c r="D1241" s="1" t="s">
        <v>20</v>
      </c>
    </row>
    <row r="1242">
      <c r="A1242" s="2" t="s">
        <v>2461</v>
      </c>
      <c r="B1242" s="1" t="s">
        <v>2462</v>
      </c>
      <c r="C1242" s="1" t="s">
        <v>19</v>
      </c>
      <c r="D1242" s="1" t="s">
        <v>20</v>
      </c>
    </row>
    <row r="1243">
      <c r="A1243" s="2" t="s">
        <v>2463</v>
      </c>
      <c r="B1243" s="1" t="s">
        <v>2464</v>
      </c>
      <c r="C1243" s="1" t="s">
        <v>19</v>
      </c>
      <c r="D1243" s="1" t="s">
        <v>20</v>
      </c>
    </row>
    <row r="1244">
      <c r="A1244" s="2" t="s">
        <v>2465</v>
      </c>
      <c r="B1244" s="1" t="s">
        <v>2466</v>
      </c>
      <c r="C1244" s="1" t="s">
        <v>13</v>
      </c>
      <c r="D1244" s="1" t="s">
        <v>14</v>
      </c>
    </row>
    <row r="1245">
      <c r="A1245" s="2" t="s">
        <v>2467</v>
      </c>
      <c r="B1245" s="1" t="s">
        <v>2468</v>
      </c>
      <c r="C1245" s="1" t="s">
        <v>19</v>
      </c>
      <c r="D1245" s="1" t="s">
        <v>20</v>
      </c>
    </row>
    <row r="1246">
      <c r="A1246" s="2" t="s">
        <v>2469</v>
      </c>
      <c r="B1246" s="1" t="s">
        <v>2470</v>
      </c>
      <c r="C1246" s="1" t="s">
        <v>19</v>
      </c>
      <c r="D1246" s="1" t="s">
        <v>20</v>
      </c>
    </row>
    <row r="1247">
      <c r="A1247" s="2" t="s">
        <v>2471</v>
      </c>
      <c r="B1247" s="1" t="s">
        <v>2472</v>
      </c>
      <c r="C1247" s="1" t="s">
        <v>19</v>
      </c>
      <c r="D1247" s="1" t="s">
        <v>20</v>
      </c>
    </row>
    <row r="1248">
      <c r="A1248" s="2" t="s">
        <v>2473</v>
      </c>
      <c r="B1248" s="1" t="s">
        <v>2474</v>
      </c>
      <c r="C1248" s="1" t="s">
        <v>19</v>
      </c>
      <c r="D1248" s="1" t="s">
        <v>20</v>
      </c>
    </row>
    <row r="1249">
      <c r="A1249" s="2" t="s">
        <v>2475</v>
      </c>
      <c r="B1249" s="1" t="s">
        <v>2476</v>
      </c>
      <c r="C1249" s="1" t="s">
        <v>19</v>
      </c>
      <c r="D1249" s="1" t="s">
        <v>20</v>
      </c>
    </row>
    <row r="1250">
      <c r="A1250" s="2" t="s">
        <v>2477</v>
      </c>
      <c r="B1250" s="1" t="s">
        <v>2478</v>
      </c>
      <c r="C1250" s="1" t="s">
        <v>19</v>
      </c>
      <c r="D1250" s="1" t="s">
        <v>20</v>
      </c>
    </row>
    <row r="1251">
      <c r="A1251" s="2" t="s">
        <v>2479</v>
      </c>
      <c r="B1251" s="1" t="s">
        <v>2480</v>
      </c>
      <c r="C1251" s="1" t="s">
        <v>19</v>
      </c>
      <c r="D1251" s="1" t="s">
        <v>20</v>
      </c>
    </row>
    <row r="1252">
      <c r="A1252" s="2" t="s">
        <v>2481</v>
      </c>
      <c r="B1252" s="1" t="s">
        <v>2482</v>
      </c>
      <c r="C1252" s="1" t="s">
        <v>19</v>
      </c>
      <c r="D1252" s="1" t="s">
        <v>20</v>
      </c>
    </row>
    <row r="1253">
      <c r="A1253" s="2" t="s">
        <v>2483</v>
      </c>
      <c r="B1253" s="1" t="s">
        <v>2484</v>
      </c>
      <c r="C1253" s="1" t="s">
        <v>19</v>
      </c>
      <c r="D1253" s="1" t="s">
        <v>20</v>
      </c>
    </row>
    <row r="1254">
      <c r="A1254" s="2" t="s">
        <v>2485</v>
      </c>
      <c r="B1254" s="1" t="s">
        <v>2486</v>
      </c>
      <c r="C1254" s="1" t="s">
        <v>19</v>
      </c>
      <c r="D1254" s="1" t="s">
        <v>20</v>
      </c>
    </row>
    <row r="1255">
      <c r="A1255" s="2" t="s">
        <v>2487</v>
      </c>
      <c r="B1255" s="1" t="s">
        <v>2488</v>
      </c>
      <c r="C1255" s="1" t="s">
        <v>19</v>
      </c>
      <c r="D1255" s="1" t="s">
        <v>20</v>
      </c>
    </row>
    <row r="1256">
      <c r="A1256" s="2" t="s">
        <v>2489</v>
      </c>
      <c r="B1256" s="1" t="s">
        <v>2490</v>
      </c>
      <c r="C1256" s="1" t="s">
        <v>19</v>
      </c>
      <c r="D1256" s="1" t="s">
        <v>20</v>
      </c>
    </row>
    <row r="1257">
      <c r="A1257" s="2" t="s">
        <v>2491</v>
      </c>
      <c r="B1257" s="1" t="s">
        <v>2492</v>
      </c>
      <c r="C1257" s="1" t="s">
        <v>19</v>
      </c>
      <c r="D1257" s="1" t="s">
        <v>20</v>
      </c>
    </row>
    <row r="1258">
      <c r="A1258" s="2" t="s">
        <v>2493</v>
      </c>
      <c r="B1258" s="1" t="s">
        <v>2494</v>
      </c>
      <c r="C1258" s="1" t="s">
        <v>19</v>
      </c>
      <c r="D1258" s="1" t="s">
        <v>20</v>
      </c>
    </row>
    <row r="1259">
      <c r="A1259" s="2" t="s">
        <v>2495</v>
      </c>
      <c r="B1259" s="1" t="s">
        <v>2496</v>
      </c>
      <c r="C1259" s="1" t="s">
        <v>19</v>
      </c>
      <c r="D1259" s="1" t="s">
        <v>20</v>
      </c>
    </row>
    <row r="1260">
      <c r="A1260" s="2" t="s">
        <v>2497</v>
      </c>
      <c r="B1260" s="1" t="s">
        <v>2498</v>
      </c>
      <c r="C1260" s="1" t="s">
        <v>19</v>
      </c>
      <c r="D1260" s="1" t="s">
        <v>46</v>
      </c>
    </row>
    <row r="1261">
      <c r="A1261" s="2" t="s">
        <v>2499</v>
      </c>
      <c r="B1261" s="1" t="s">
        <v>2500</v>
      </c>
      <c r="C1261" s="1" t="s">
        <v>19</v>
      </c>
      <c r="D1261" s="1" t="s">
        <v>20</v>
      </c>
    </row>
    <row r="1262">
      <c r="A1262" s="2" t="s">
        <v>2501</v>
      </c>
      <c r="B1262" s="1" t="s">
        <v>2502</v>
      </c>
      <c r="C1262" s="1" t="s">
        <v>13</v>
      </c>
      <c r="D1262" s="1" t="s">
        <v>14</v>
      </c>
    </row>
    <row r="1263">
      <c r="A1263" s="2" t="s">
        <v>2503</v>
      </c>
      <c r="B1263" s="1" t="s">
        <v>2504</v>
      </c>
      <c r="C1263" s="1" t="s">
        <v>19</v>
      </c>
      <c r="D1263" s="1" t="s">
        <v>20</v>
      </c>
    </row>
    <row r="1264">
      <c r="A1264" s="2" t="s">
        <v>2505</v>
      </c>
      <c r="B1264" s="1" t="s">
        <v>2506</v>
      </c>
      <c r="C1264" s="1" t="s">
        <v>19</v>
      </c>
      <c r="D1264" s="1" t="s">
        <v>20</v>
      </c>
    </row>
    <row r="1265">
      <c r="A1265" s="2" t="s">
        <v>2507</v>
      </c>
      <c r="B1265" s="4" t="s">
        <v>2508</v>
      </c>
      <c r="C1265" s="1" t="s">
        <v>13</v>
      </c>
      <c r="D1265" s="1" t="s">
        <v>14</v>
      </c>
    </row>
    <row r="1266">
      <c r="A1266" s="2" t="s">
        <v>2509</v>
      </c>
      <c r="B1266" s="1" t="s">
        <v>2510</v>
      </c>
      <c r="C1266" s="1" t="s">
        <v>19</v>
      </c>
      <c r="D1266" s="1" t="s">
        <v>20</v>
      </c>
    </row>
    <row r="1267">
      <c r="A1267" s="2" t="s">
        <v>2511</v>
      </c>
      <c r="B1267" s="1" t="s">
        <v>2512</v>
      </c>
      <c r="C1267" s="1" t="s">
        <v>29</v>
      </c>
      <c r="D1267" s="1" t="s">
        <v>130</v>
      </c>
    </row>
    <row r="1268">
      <c r="A1268" s="2" t="s">
        <v>2513</v>
      </c>
      <c r="B1268" s="1" t="s">
        <v>2514</v>
      </c>
      <c r="C1268" s="1" t="s">
        <v>29</v>
      </c>
      <c r="D1268" s="1" t="s">
        <v>245</v>
      </c>
    </row>
    <row r="1269">
      <c r="A1269" s="2" t="s">
        <v>2515</v>
      </c>
      <c r="B1269" s="1" t="s">
        <v>2516</v>
      </c>
      <c r="C1269" s="1" t="s">
        <v>19</v>
      </c>
      <c r="D1269" s="1" t="s">
        <v>20</v>
      </c>
    </row>
    <row r="1270">
      <c r="A1270" s="2" t="s">
        <v>2517</v>
      </c>
      <c r="B1270" s="1" t="s">
        <v>2518</v>
      </c>
      <c r="C1270" s="1" t="s">
        <v>13</v>
      </c>
      <c r="D1270" s="1" t="s">
        <v>14</v>
      </c>
    </row>
    <row r="1271">
      <c r="A1271" s="2" t="s">
        <v>2519</v>
      </c>
      <c r="B1271" s="1" t="s">
        <v>2520</v>
      </c>
      <c r="C1271" s="1" t="s">
        <v>13</v>
      </c>
      <c r="D1271" s="1" t="s">
        <v>14</v>
      </c>
    </row>
    <row r="1272">
      <c r="A1272" s="2" t="s">
        <v>2521</v>
      </c>
      <c r="B1272" s="1" t="s">
        <v>2522</v>
      </c>
      <c r="C1272" s="1" t="s">
        <v>13</v>
      </c>
      <c r="D1272" s="1" t="s">
        <v>14</v>
      </c>
    </row>
    <row r="1273">
      <c r="A1273" s="2" t="s">
        <v>2523</v>
      </c>
      <c r="B1273" s="1" t="s">
        <v>2524</v>
      </c>
      <c r="C1273" s="1" t="s">
        <v>13</v>
      </c>
      <c r="D1273" s="1" t="s">
        <v>14</v>
      </c>
    </row>
    <row r="1274">
      <c r="A1274" s="2" t="s">
        <v>2525</v>
      </c>
      <c r="B1274" s="1" t="s">
        <v>2526</v>
      </c>
      <c r="C1274" s="1" t="s">
        <v>19</v>
      </c>
      <c r="D1274" s="1" t="s">
        <v>20</v>
      </c>
    </row>
    <row r="1275">
      <c r="A1275" s="2" t="s">
        <v>2527</v>
      </c>
      <c r="B1275" s="1" t="s">
        <v>2528</v>
      </c>
      <c r="C1275" s="1" t="s">
        <v>13</v>
      </c>
      <c r="D1275" s="1" t="s">
        <v>14</v>
      </c>
    </row>
    <row r="1276">
      <c r="A1276" s="2" t="s">
        <v>2529</v>
      </c>
      <c r="B1276" s="1" t="s">
        <v>2530</v>
      </c>
      <c r="C1276" s="1" t="s">
        <v>29</v>
      </c>
      <c r="D1276" s="1" t="s">
        <v>245</v>
      </c>
    </row>
    <row r="1277">
      <c r="A1277" s="2" t="s">
        <v>2531</v>
      </c>
      <c r="B1277" s="1" t="s">
        <v>2532</v>
      </c>
      <c r="C1277" s="1" t="s">
        <v>13</v>
      </c>
      <c r="D1277" s="1" t="s">
        <v>14</v>
      </c>
    </row>
    <row r="1278">
      <c r="A1278" s="2" t="s">
        <v>2533</v>
      </c>
      <c r="B1278" s="1" t="s">
        <v>2534</v>
      </c>
      <c r="C1278" s="1" t="s">
        <v>19</v>
      </c>
      <c r="D1278" s="1" t="s">
        <v>20</v>
      </c>
    </row>
    <row r="1279">
      <c r="A1279" s="2" t="s">
        <v>2535</v>
      </c>
      <c r="B1279" s="1" t="s">
        <v>2536</v>
      </c>
      <c r="C1279" s="1" t="s">
        <v>13</v>
      </c>
      <c r="D1279" s="1" t="s">
        <v>14</v>
      </c>
    </row>
    <row r="1280">
      <c r="A1280" s="2" t="s">
        <v>2537</v>
      </c>
      <c r="B1280" s="1" t="s">
        <v>2538</v>
      </c>
      <c r="C1280" s="1" t="s">
        <v>13</v>
      </c>
      <c r="D1280" s="1" t="s">
        <v>14</v>
      </c>
    </row>
    <row r="1281">
      <c r="A1281" s="2" t="s">
        <v>2539</v>
      </c>
      <c r="B1281" s="1" t="s">
        <v>2540</v>
      </c>
      <c r="C1281" s="1" t="s">
        <v>19</v>
      </c>
      <c r="D1281" s="1" t="s">
        <v>20</v>
      </c>
    </row>
    <row r="1282">
      <c r="A1282" s="2" t="s">
        <v>2541</v>
      </c>
      <c r="B1282" s="1" t="s">
        <v>2542</v>
      </c>
      <c r="C1282" s="1" t="s">
        <v>19</v>
      </c>
      <c r="D1282" s="1" t="s">
        <v>20</v>
      </c>
    </row>
    <row r="1283">
      <c r="A1283" s="2" t="s">
        <v>2543</v>
      </c>
      <c r="B1283" s="1" t="s">
        <v>2544</v>
      </c>
      <c r="C1283" s="1" t="s">
        <v>19</v>
      </c>
      <c r="D1283" s="1" t="s">
        <v>20</v>
      </c>
    </row>
    <row r="1284">
      <c r="A1284" s="2" t="s">
        <v>2545</v>
      </c>
      <c r="B1284" s="1" t="s">
        <v>2546</v>
      </c>
      <c r="C1284" s="1" t="s">
        <v>19</v>
      </c>
      <c r="D1284" s="1" t="s">
        <v>20</v>
      </c>
    </row>
    <row r="1285">
      <c r="A1285" s="2" t="s">
        <v>2547</v>
      </c>
      <c r="B1285" s="1" t="s">
        <v>2548</v>
      </c>
      <c r="C1285" s="1" t="s">
        <v>19</v>
      </c>
      <c r="D1285" s="1" t="s">
        <v>20</v>
      </c>
    </row>
    <row r="1286">
      <c r="A1286" s="2" t="s">
        <v>2549</v>
      </c>
      <c r="B1286" s="1" t="s">
        <v>2550</v>
      </c>
      <c r="C1286" s="1" t="s">
        <v>19</v>
      </c>
      <c r="D1286" s="1" t="s">
        <v>20</v>
      </c>
    </row>
    <row r="1287">
      <c r="A1287" s="2" t="s">
        <v>2551</v>
      </c>
      <c r="B1287" s="1" t="s">
        <v>2552</v>
      </c>
      <c r="C1287" s="1" t="s">
        <v>19</v>
      </c>
      <c r="D1287" s="1" t="s">
        <v>20</v>
      </c>
    </row>
    <row r="1288">
      <c r="A1288" s="2" t="s">
        <v>2553</v>
      </c>
      <c r="B1288" s="1" t="s">
        <v>2554</v>
      </c>
      <c r="C1288" s="1" t="s">
        <v>19</v>
      </c>
      <c r="D1288" s="1" t="s">
        <v>20</v>
      </c>
    </row>
    <row r="1289">
      <c r="A1289" s="2" t="s">
        <v>2555</v>
      </c>
      <c r="B1289" s="1" t="s">
        <v>2556</v>
      </c>
      <c r="C1289" s="1" t="s">
        <v>19</v>
      </c>
      <c r="D1289" s="1" t="s">
        <v>20</v>
      </c>
    </row>
    <row r="1290">
      <c r="A1290" s="2" t="s">
        <v>2557</v>
      </c>
      <c r="B1290" s="1" t="s">
        <v>2558</v>
      </c>
      <c r="C1290" s="1" t="s">
        <v>13</v>
      </c>
      <c r="D1290" s="1" t="s">
        <v>14</v>
      </c>
    </row>
    <row r="1291">
      <c r="A1291" s="2" t="s">
        <v>2559</v>
      </c>
      <c r="B1291" s="1" t="s">
        <v>2560</v>
      </c>
      <c r="C1291" s="1" t="s">
        <v>19</v>
      </c>
      <c r="D1291" s="1" t="s">
        <v>20</v>
      </c>
    </row>
    <row r="1292">
      <c r="A1292" s="2" t="s">
        <v>2561</v>
      </c>
      <c r="B1292" s="1" t="s">
        <v>2562</v>
      </c>
      <c r="C1292" s="1" t="s">
        <v>13</v>
      </c>
      <c r="D1292" s="1" t="s">
        <v>14</v>
      </c>
    </row>
    <row r="1293">
      <c r="A1293" s="2" t="s">
        <v>2563</v>
      </c>
      <c r="B1293" s="1" t="s">
        <v>2564</v>
      </c>
      <c r="C1293" s="1" t="s">
        <v>19</v>
      </c>
      <c r="D1293" s="1" t="s">
        <v>20</v>
      </c>
    </row>
    <row r="1294">
      <c r="A1294" s="2" t="s">
        <v>2565</v>
      </c>
      <c r="B1294" s="1" t="s">
        <v>2566</v>
      </c>
      <c r="C1294" s="1" t="s">
        <v>19</v>
      </c>
      <c r="D1294" s="1" t="s">
        <v>20</v>
      </c>
    </row>
    <row r="1295">
      <c r="A1295" s="2" t="s">
        <v>2567</v>
      </c>
      <c r="B1295" s="1" t="s">
        <v>2568</v>
      </c>
      <c r="C1295" s="1" t="s">
        <v>13</v>
      </c>
      <c r="D1295" s="1" t="s">
        <v>14</v>
      </c>
    </row>
    <row r="1296">
      <c r="A1296" s="2" t="s">
        <v>2569</v>
      </c>
      <c r="B1296" s="1" t="s">
        <v>2570</v>
      </c>
      <c r="C1296" s="1" t="s">
        <v>19</v>
      </c>
      <c r="D1296" s="1" t="s">
        <v>20</v>
      </c>
    </row>
    <row r="1297">
      <c r="A1297" s="2" t="s">
        <v>2571</v>
      </c>
      <c r="B1297" s="1" t="s">
        <v>2572</v>
      </c>
      <c r="C1297" s="1" t="s">
        <v>19</v>
      </c>
      <c r="D1297" s="1" t="s">
        <v>20</v>
      </c>
    </row>
    <row r="1298">
      <c r="A1298" s="2" t="s">
        <v>2573</v>
      </c>
      <c r="B1298" s="1" t="s">
        <v>2574</v>
      </c>
      <c r="C1298" s="1" t="s">
        <v>19</v>
      </c>
      <c r="D1298" s="1" t="s">
        <v>20</v>
      </c>
    </row>
    <row r="1299">
      <c r="A1299" s="2" t="s">
        <v>2575</v>
      </c>
      <c r="B1299" s="1" t="s">
        <v>2576</v>
      </c>
      <c r="C1299" s="1" t="s">
        <v>19</v>
      </c>
      <c r="D1299" s="1" t="s">
        <v>20</v>
      </c>
    </row>
    <row r="1300">
      <c r="A1300" s="2" t="s">
        <v>2577</v>
      </c>
      <c r="B1300" s="1" t="s">
        <v>2578</v>
      </c>
      <c r="C1300" s="1" t="s">
        <v>13</v>
      </c>
      <c r="D1300" s="1" t="s">
        <v>14</v>
      </c>
    </row>
    <row r="1301">
      <c r="A1301" s="2" t="s">
        <v>2579</v>
      </c>
      <c r="B1301" s="1" t="s">
        <v>2580</v>
      </c>
      <c r="C1301" s="1" t="s">
        <v>13</v>
      </c>
      <c r="D1301" s="1" t="s">
        <v>14</v>
      </c>
    </row>
    <row r="1302">
      <c r="A1302" s="2" t="s">
        <v>2581</v>
      </c>
      <c r="B1302" s="1" t="s">
        <v>2582</v>
      </c>
      <c r="C1302" s="1" t="s">
        <v>19</v>
      </c>
      <c r="D1302" s="1" t="s">
        <v>20</v>
      </c>
    </row>
    <row r="1303">
      <c r="A1303" s="2" t="s">
        <v>2583</v>
      </c>
      <c r="B1303" s="1" t="s">
        <v>2584</v>
      </c>
      <c r="C1303" s="1" t="s">
        <v>19</v>
      </c>
      <c r="D1303" s="1" t="s">
        <v>20</v>
      </c>
    </row>
    <row r="1304">
      <c r="A1304" s="2" t="s">
        <v>2585</v>
      </c>
      <c r="B1304" s="1" t="s">
        <v>2586</v>
      </c>
      <c r="C1304" s="1" t="s">
        <v>19</v>
      </c>
      <c r="D1304" s="1" t="s">
        <v>20</v>
      </c>
    </row>
    <row r="1305">
      <c r="A1305" s="2" t="s">
        <v>2587</v>
      </c>
      <c r="B1305" s="1" t="s">
        <v>2588</v>
      </c>
      <c r="C1305" s="1" t="s">
        <v>29</v>
      </c>
      <c r="D1305" s="1" t="s">
        <v>130</v>
      </c>
    </row>
    <row r="1306">
      <c r="A1306" s="2" t="s">
        <v>2589</v>
      </c>
      <c r="B1306" s="1" t="s">
        <v>2590</v>
      </c>
      <c r="C1306" s="1" t="s">
        <v>19</v>
      </c>
      <c r="D1306" s="1" t="s">
        <v>20</v>
      </c>
    </row>
    <row r="1307">
      <c r="A1307" s="2" t="s">
        <v>2591</v>
      </c>
      <c r="B1307" s="1" t="s">
        <v>2592</v>
      </c>
      <c r="C1307" s="1" t="s">
        <v>19</v>
      </c>
      <c r="D1307" s="1" t="s">
        <v>20</v>
      </c>
    </row>
    <row r="1308">
      <c r="A1308" s="2" t="s">
        <v>2593</v>
      </c>
      <c r="B1308" s="1" t="s">
        <v>2594</v>
      </c>
      <c r="C1308" s="1" t="s">
        <v>19</v>
      </c>
      <c r="D1308" s="1" t="s">
        <v>20</v>
      </c>
    </row>
    <row r="1309">
      <c r="A1309" s="2" t="s">
        <v>2595</v>
      </c>
      <c r="B1309" s="1" t="s">
        <v>2596</v>
      </c>
      <c r="C1309" s="1" t="s">
        <v>19</v>
      </c>
      <c r="D1309" s="1" t="s">
        <v>20</v>
      </c>
    </row>
    <row r="1310">
      <c r="A1310" s="2" t="s">
        <v>2597</v>
      </c>
      <c r="B1310" s="1" t="s">
        <v>2598</v>
      </c>
      <c r="C1310" s="1" t="s">
        <v>19</v>
      </c>
      <c r="D1310" s="1" t="s">
        <v>20</v>
      </c>
    </row>
    <row r="1311">
      <c r="A1311" s="2" t="s">
        <v>2599</v>
      </c>
      <c r="B1311" s="1" t="s">
        <v>2600</v>
      </c>
      <c r="C1311" s="1" t="s">
        <v>19</v>
      </c>
      <c r="D1311" s="1" t="s">
        <v>20</v>
      </c>
    </row>
    <row r="1312">
      <c r="A1312" s="2" t="s">
        <v>2601</v>
      </c>
      <c r="B1312" s="1" t="s">
        <v>2602</v>
      </c>
      <c r="C1312" s="1" t="s">
        <v>13</v>
      </c>
      <c r="D1312" s="1" t="s">
        <v>14</v>
      </c>
    </row>
    <row r="1313">
      <c r="A1313" s="2" t="s">
        <v>2603</v>
      </c>
      <c r="B1313" s="1" t="s">
        <v>2604</v>
      </c>
      <c r="C1313" s="1" t="s">
        <v>13</v>
      </c>
      <c r="D1313" s="1" t="s">
        <v>14</v>
      </c>
    </row>
    <row r="1314">
      <c r="A1314" s="2" t="s">
        <v>2605</v>
      </c>
      <c r="B1314" s="1" t="s">
        <v>2606</v>
      </c>
      <c r="C1314" s="1" t="s">
        <v>19</v>
      </c>
      <c r="D1314" s="1" t="s">
        <v>20</v>
      </c>
    </row>
    <row r="1315">
      <c r="A1315" s="2" t="s">
        <v>2607</v>
      </c>
      <c r="B1315" s="1" t="s">
        <v>2608</v>
      </c>
      <c r="C1315" s="1" t="s">
        <v>29</v>
      </c>
      <c r="D1315" s="1" t="s">
        <v>130</v>
      </c>
    </row>
    <row r="1316">
      <c r="A1316" s="2" t="s">
        <v>2609</v>
      </c>
      <c r="B1316" s="1" t="s">
        <v>2610</v>
      </c>
      <c r="C1316" s="1" t="s">
        <v>19</v>
      </c>
      <c r="D1316" s="1" t="s">
        <v>20</v>
      </c>
    </row>
    <row r="1317">
      <c r="A1317" s="2" t="s">
        <v>2611</v>
      </c>
      <c r="B1317" s="1" t="s">
        <v>2612</v>
      </c>
      <c r="C1317" s="1" t="s">
        <v>19</v>
      </c>
      <c r="D1317" s="1" t="s">
        <v>20</v>
      </c>
    </row>
    <row r="1318">
      <c r="A1318" s="2" t="s">
        <v>2613</v>
      </c>
      <c r="B1318" s="1" t="s">
        <v>2614</v>
      </c>
      <c r="C1318" s="1" t="s">
        <v>19</v>
      </c>
      <c r="D1318" s="1" t="s">
        <v>20</v>
      </c>
    </row>
    <row r="1319">
      <c r="A1319" s="2" t="s">
        <v>2615</v>
      </c>
      <c r="B1319" s="1" t="s">
        <v>2616</v>
      </c>
      <c r="C1319" s="1" t="s">
        <v>19</v>
      </c>
      <c r="D1319" s="1" t="s">
        <v>20</v>
      </c>
    </row>
    <row r="1320">
      <c r="A1320" s="2" t="s">
        <v>2617</v>
      </c>
      <c r="B1320" s="1" t="s">
        <v>2618</v>
      </c>
      <c r="C1320" s="1" t="s">
        <v>19</v>
      </c>
      <c r="D1320" s="1" t="s">
        <v>20</v>
      </c>
    </row>
    <row r="1321">
      <c r="A1321" s="2" t="s">
        <v>2619</v>
      </c>
      <c r="B1321" s="1" t="s">
        <v>2620</v>
      </c>
      <c r="C1321" s="1" t="s">
        <v>19</v>
      </c>
      <c r="D1321" s="1" t="s">
        <v>20</v>
      </c>
    </row>
    <row r="1322">
      <c r="A1322" s="2" t="s">
        <v>2621</v>
      </c>
      <c r="B1322" s="1" t="s">
        <v>2622</v>
      </c>
      <c r="C1322" s="1" t="s">
        <v>13</v>
      </c>
      <c r="D1322" s="1" t="s">
        <v>14</v>
      </c>
    </row>
    <row r="1323">
      <c r="A1323" s="2" t="s">
        <v>2623</v>
      </c>
      <c r="B1323" s="1" t="s">
        <v>2624</v>
      </c>
      <c r="C1323" s="1" t="s">
        <v>19</v>
      </c>
      <c r="D1323" s="1" t="s">
        <v>20</v>
      </c>
    </row>
    <row r="1324">
      <c r="A1324" s="2" t="s">
        <v>2625</v>
      </c>
      <c r="B1324" s="1" t="s">
        <v>2626</v>
      </c>
      <c r="C1324" s="1" t="s">
        <v>13</v>
      </c>
      <c r="D1324" s="1" t="s">
        <v>14</v>
      </c>
    </row>
    <row r="1325">
      <c r="A1325" s="2" t="s">
        <v>2627</v>
      </c>
      <c r="B1325" s="1" t="s">
        <v>2628</v>
      </c>
      <c r="C1325" s="1" t="s">
        <v>19</v>
      </c>
      <c r="D1325" s="1" t="s">
        <v>20</v>
      </c>
    </row>
    <row r="1326">
      <c r="A1326" s="2" t="s">
        <v>2629</v>
      </c>
      <c r="B1326" s="1" t="s">
        <v>2630</v>
      </c>
      <c r="C1326" s="1" t="s">
        <v>19</v>
      </c>
      <c r="D1326" s="1" t="s">
        <v>20</v>
      </c>
    </row>
    <row r="1327">
      <c r="A1327" s="2" t="s">
        <v>2631</v>
      </c>
      <c r="B1327" s="1" t="s">
        <v>2632</v>
      </c>
      <c r="C1327" s="1" t="s">
        <v>19</v>
      </c>
      <c r="D1327" s="1" t="s">
        <v>20</v>
      </c>
    </row>
    <row r="1328">
      <c r="A1328" s="2" t="s">
        <v>2633</v>
      </c>
      <c r="B1328" s="1" t="s">
        <v>2634</v>
      </c>
      <c r="C1328" s="1" t="s">
        <v>13</v>
      </c>
      <c r="D1328" s="1" t="s">
        <v>14</v>
      </c>
    </row>
    <row r="1329">
      <c r="A1329" s="2" t="s">
        <v>2635</v>
      </c>
      <c r="B1329" s="1" t="s">
        <v>2636</v>
      </c>
      <c r="C1329" s="1" t="s">
        <v>13</v>
      </c>
      <c r="D1329" s="1" t="s">
        <v>14</v>
      </c>
    </row>
    <row r="1330">
      <c r="A1330" s="2" t="s">
        <v>2637</v>
      </c>
      <c r="B1330" s="1" t="s">
        <v>2638</v>
      </c>
      <c r="C1330" s="1" t="s">
        <v>13</v>
      </c>
      <c r="D1330" s="1" t="s">
        <v>14</v>
      </c>
    </row>
    <row r="1331">
      <c r="A1331" s="2" t="s">
        <v>2639</v>
      </c>
      <c r="B1331" s="1" t="s">
        <v>2640</v>
      </c>
      <c r="C1331" s="1" t="s">
        <v>19</v>
      </c>
      <c r="D1331" s="1" t="s">
        <v>20</v>
      </c>
    </row>
    <row r="1332">
      <c r="A1332" s="2" t="s">
        <v>2641</v>
      </c>
      <c r="B1332" s="1" t="s">
        <v>2642</v>
      </c>
      <c r="C1332" s="1" t="s">
        <v>19</v>
      </c>
      <c r="D1332" s="1" t="s">
        <v>20</v>
      </c>
    </row>
    <row r="1333">
      <c r="A1333" s="2" t="s">
        <v>2643</v>
      </c>
      <c r="B1333" s="1" t="s">
        <v>2644</v>
      </c>
      <c r="C1333" s="1" t="s">
        <v>19</v>
      </c>
      <c r="D1333" s="1" t="s">
        <v>20</v>
      </c>
    </row>
    <row r="1334">
      <c r="A1334" s="2" t="s">
        <v>2645</v>
      </c>
      <c r="B1334" s="1" t="s">
        <v>2646</v>
      </c>
      <c r="C1334" s="1" t="s">
        <v>19</v>
      </c>
      <c r="D1334" s="1" t="s">
        <v>20</v>
      </c>
    </row>
    <row r="1335">
      <c r="A1335" s="2" t="s">
        <v>2647</v>
      </c>
      <c r="B1335" s="1" t="s">
        <v>2648</v>
      </c>
      <c r="C1335" s="1" t="s">
        <v>19</v>
      </c>
      <c r="D1335" s="1" t="s">
        <v>20</v>
      </c>
    </row>
    <row r="1336">
      <c r="A1336" s="2" t="s">
        <v>2649</v>
      </c>
      <c r="B1336" s="1" t="s">
        <v>2650</v>
      </c>
      <c r="C1336" s="1" t="s">
        <v>19</v>
      </c>
      <c r="D1336" s="1" t="s">
        <v>20</v>
      </c>
    </row>
    <row r="1337">
      <c r="A1337" s="2" t="s">
        <v>2651</v>
      </c>
      <c r="B1337" s="1" t="s">
        <v>2652</v>
      </c>
      <c r="C1337" s="1" t="s">
        <v>13</v>
      </c>
      <c r="D1337" s="1" t="s">
        <v>14</v>
      </c>
    </row>
    <row r="1338">
      <c r="A1338" s="2" t="s">
        <v>2653</v>
      </c>
      <c r="B1338" s="1" t="s">
        <v>2654</v>
      </c>
      <c r="C1338" s="1" t="s">
        <v>13</v>
      </c>
      <c r="D1338" s="1" t="s">
        <v>14</v>
      </c>
    </row>
    <row r="1339">
      <c r="A1339" s="2" t="s">
        <v>2655</v>
      </c>
      <c r="B1339" s="1" t="s">
        <v>2656</v>
      </c>
      <c r="C1339" s="1" t="s">
        <v>19</v>
      </c>
      <c r="D1339" s="1" t="s">
        <v>20</v>
      </c>
    </row>
    <row r="1340">
      <c r="A1340" s="2" t="s">
        <v>2657</v>
      </c>
      <c r="B1340" s="1" t="s">
        <v>2658</v>
      </c>
      <c r="C1340" s="1" t="s">
        <v>19</v>
      </c>
      <c r="D1340" s="1" t="s">
        <v>20</v>
      </c>
    </row>
    <row r="1341">
      <c r="A1341" s="2" t="s">
        <v>2659</v>
      </c>
      <c r="B1341" s="1" t="s">
        <v>2660</v>
      </c>
      <c r="C1341" s="1" t="s">
        <v>13</v>
      </c>
      <c r="D1341" s="1" t="s">
        <v>14</v>
      </c>
    </row>
    <row r="1342">
      <c r="A1342" s="2" t="s">
        <v>2661</v>
      </c>
      <c r="B1342" s="1" t="s">
        <v>2662</v>
      </c>
      <c r="C1342" s="1" t="s">
        <v>13</v>
      </c>
      <c r="D1342" s="1" t="s">
        <v>14</v>
      </c>
    </row>
    <row r="1343">
      <c r="A1343" s="2" t="s">
        <v>2663</v>
      </c>
      <c r="B1343" s="1" t="s">
        <v>2664</v>
      </c>
      <c r="C1343" s="1" t="s">
        <v>13</v>
      </c>
      <c r="D1343" s="1" t="s">
        <v>14</v>
      </c>
    </row>
    <row r="1344">
      <c r="A1344" s="2" t="s">
        <v>2665</v>
      </c>
      <c r="B1344" s="1" t="s">
        <v>2666</v>
      </c>
      <c r="C1344" s="1" t="s">
        <v>19</v>
      </c>
      <c r="D1344" s="1" t="s">
        <v>20</v>
      </c>
    </row>
    <row r="1345">
      <c r="A1345" s="2" t="s">
        <v>2667</v>
      </c>
      <c r="B1345" s="1" t="s">
        <v>2668</v>
      </c>
      <c r="C1345" s="1" t="s">
        <v>13</v>
      </c>
      <c r="D1345" s="1" t="s">
        <v>14</v>
      </c>
    </row>
    <row r="1346">
      <c r="A1346" s="2" t="s">
        <v>2669</v>
      </c>
      <c r="B1346" s="1" t="s">
        <v>2670</v>
      </c>
      <c r="C1346" s="1" t="s">
        <v>19</v>
      </c>
      <c r="D1346" s="1" t="s">
        <v>20</v>
      </c>
    </row>
    <row r="1347">
      <c r="A1347" s="2" t="s">
        <v>2671</v>
      </c>
      <c r="B1347" s="1" t="s">
        <v>2672</v>
      </c>
      <c r="C1347" s="1" t="s">
        <v>19</v>
      </c>
      <c r="D1347" s="1" t="s">
        <v>20</v>
      </c>
    </row>
    <row r="1348">
      <c r="A1348" s="2" t="s">
        <v>2673</v>
      </c>
      <c r="C1348" s="1" t="s">
        <v>13</v>
      </c>
      <c r="D1348" s="1" t="s">
        <v>14</v>
      </c>
    </row>
    <row r="1349">
      <c r="A1349" s="2" t="s">
        <v>2674</v>
      </c>
      <c r="B1349" s="1" t="s">
        <v>2675</v>
      </c>
      <c r="C1349" s="1" t="s">
        <v>13</v>
      </c>
      <c r="D1349" s="1" t="s">
        <v>14</v>
      </c>
    </row>
    <row r="1350">
      <c r="A1350" s="2" t="s">
        <v>2676</v>
      </c>
      <c r="B1350" s="1" t="s">
        <v>2677</v>
      </c>
      <c r="C1350" s="1" t="s">
        <v>19</v>
      </c>
      <c r="D1350" s="1" t="s">
        <v>20</v>
      </c>
    </row>
    <row r="1351">
      <c r="A1351" s="2" t="s">
        <v>2678</v>
      </c>
      <c r="B1351" s="1" t="s">
        <v>2679</v>
      </c>
      <c r="C1351" s="1" t="s">
        <v>19</v>
      </c>
      <c r="D1351" s="1" t="s">
        <v>20</v>
      </c>
    </row>
    <row r="1352">
      <c r="A1352" s="2" t="s">
        <v>2680</v>
      </c>
      <c r="B1352" s="1" t="s">
        <v>2681</v>
      </c>
      <c r="C1352" s="1" t="s">
        <v>19</v>
      </c>
      <c r="D1352" s="1" t="s">
        <v>20</v>
      </c>
    </row>
    <row r="1353">
      <c r="A1353" s="2" t="s">
        <v>2682</v>
      </c>
      <c r="B1353" s="1" t="s">
        <v>2683</v>
      </c>
      <c r="C1353" s="1" t="s">
        <v>19</v>
      </c>
      <c r="D1353" s="1" t="s">
        <v>20</v>
      </c>
    </row>
    <row r="1354">
      <c r="A1354" s="2" t="s">
        <v>2684</v>
      </c>
      <c r="B1354" s="1" t="s">
        <v>2685</v>
      </c>
      <c r="C1354" s="1" t="s">
        <v>13</v>
      </c>
      <c r="D1354" s="1" t="s">
        <v>14</v>
      </c>
    </row>
    <row r="1355">
      <c r="A1355" s="2" t="s">
        <v>2686</v>
      </c>
      <c r="B1355" s="1" t="s">
        <v>2687</v>
      </c>
      <c r="C1355" s="1" t="s">
        <v>19</v>
      </c>
      <c r="D1355" s="1" t="s">
        <v>20</v>
      </c>
    </row>
    <row r="1356">
      <c r="A1356" s="2" t="s">
        <v>2688</v>
      </c>
      <c r="B1356" s="1" t="s">
        <v>2689</v>
      </c>
      <c r="C1356" s="1" t="s">
        <v>19</v>
      </c>
      <c r="D1356" s="1" t="s">
        <v>20</v>
      </c>
    </row>
    <row r="1357">
      <c r="A1357" s="2" t="s">
        <v>2690</v>
      </c>
      <c r="B1357" s="1" t="s">
        <v>2691</v>
      </c>
      <c r="C1357" s="1" t="s">
        <v>19</v>
      </c>
      <c r="D1357" s="1" t="s">
        <v>20</v>
      </c>
    </row>
    <row r="1358">
      <c r="A1358" s="2" t="s">
        <v>2692</v>
      </c>
      <c r="B1358" s="1" t="s">
        <v>2693</v>
      </c>
      <c r="C1358" s="1" t="s">
        <v>19</v>
      </c>
      <c r="D1358" s="1" t="s">
        <v>20</v>
      </c>
    </row>
    <row r="1359">
      <c r="A1359" s="2" t="s">
        <v>2694</v>
      </c>
      <c r="B1359" s="1" t="s">
        <v>2695</v>
      </c>
      <c r="C1359" s="1" t="s">
        <v>19</v>
      </c>
      <c r="D1359" s="1" t="s">
        <v>20</v>
      </c>
    </row>
    <row r="1360">
      <c r="A1360" s="2" t="s">
        <v>2696</v>
      </c>
      <c r="B1360" s="1" t="s">
        <v>2697</v>
      </c>
      <c r="C1360" s="1" t="s">
        <v>19</v>
      </c>
      <c r="D1360" s="1" t="s">
        <v>20</v>
      </c>
    </row>
    <row r="1361">
      <c r="A1361" s="2" t="s">
        <v>2698</v>
      </c>
      <c r="B1361" s="1" t="s">
        <v>2699</v>
      </c>
      <c r="C1361" s="1" t="s">
        <v>19</v>
      </c>
      <c r="D1361" s="1" t="s">
        <v>20</v>
      </c>
    </row>
    <row r="1362">
      <c r="A1362" s="2" t="s">
        <v>2700</v>
      </c>
      <c r="B1362" s="1" t="s">
        <v>2701</v>
      </c>
      <c r="C1362" s="1" t="s">
        <v>29</v>
      </c>
      <c r="D1362" s="1" t="s">
        <v>245</v>
      </c>
    </row>
    <row r="1363">
      <c r="A1363" s="2" t="s">
        <v>2702</v>
      </c>
      <c r="B1363" s="1" t="s">
        <v>2703</v>
      </c>
      <c r="C1363" s="1" t="s">
        <v>19</v>
      </c>
      <c r="D1363" s="1" t="s">
        <v>20</v>
      </c>
    </row>
    <row r="1364">
      <c r="A1364" s="2" t="s">
        <v>2704</v>
      </c>
      <c r="B1364" s="1" t="s">
        <v>2705</v>
      </c>
      <c r="C1364" s="1" t="s">
        <v>13</v>
      </c>
      <c r="D1364" s="1" t="s">
        <v>14</v>
      </c>
    </row>
    <row r="1365">
      <c r="A1365" s="2" t="s">
        <v>2706</v>
      </c>
      <c r="B1365" s="1" t="s">
        <v>2707</v>
      </c>
      <c r="C1365" s="1" t="s">
        <v>13</v>
      </c>
      <c r="D1365" s="1" t="s">
        <v>14</v>
      </c>
    </row>
    <row r="1366">
      <c r="A1366" s="2" t="s">
        <v>2708</v>
      </c>
      <c r="B1366" s="1" t="s">
        <v>2709</v>
      </c>
      <c r="C1366" s="1" t="s">
        <v>13</v>
      </c>
      <c r="D1366" s="1" t="s">
        <v>14</v>
      </c>
    </row>
    <row r="1367">
      <c r="A1367" s="2" t="s">
        <v>2710</v>
      </c>
      <c r="B1367" s="1" t="s">
        <v>1960</v>
      </c>
      <c r="C1367" s="1" t="s">
        <v>19</v>
      </c>
      <c r="D1367" s="1" t="s">
        <v>20</v>
      </c>
    </row>
    <row r="1368">
      <c r="A1368" s="2" t="s">
        <v>2711</v>
      </c>
      <c r="B1368" s="1" t="s">
        <v>2712</v>
      </c>
      <c r="C1368" s="1" t="s">
        <v>13</v>
      </c>
      <c r="D1368" s="1" t="s">
        <v>14</v>
      </c>
    </row>
    <row r="1369">
      <c r="A1369" s="2" t="s">
        <v>2713</v>
      </c>
      <c r="B1369" s="1" t="s">
        <v>2714</v>
      </c>
      <c r="C1369" s="1" t="s">
        <v>19</v>
      </c>
      <c r="D1369" s="1" t="s">
        <v>20</v>
      </c>
    </row>
    <row r="1370">
      <c r="A1370" s="2" t="s">
        <v>2715</v>
      </c>
      <c r="B1370" s="1" t="s">
        <v>2716</v>
      </c>
      <c r="C1370" s="1" t="s">
        <v>19</v>
      </c>
      <c r="D1370" s="1" t="s">
        <v>20</v>
      </c>
    </row>
    <row r="1371">
      <c r="A1371" s="2" t="s">
        <v>2717</v>
      </c>
      <c r="B1371" s="1" t="s">
        <v>2718</v>
      </c>
      <c r="C1371" s="1" t="s">
        <v>19</v>
      </c>
      <c r="D1371" s="1" t="s">
        <v>20</v>
      </c>
    </row>
    <row r="1372">
      <c r="A1372" s="2" t="s">
        <v>2719</v>
      </c>
      <c r="B1372" s="1" t="s">
        <v>2720</v>
      </c>
      <c r="C1372" s="1" t="s">
        <v>19</v>
      </c>
      <c r="D1372" s="1" t="s">
        <v>20</v>
      </c>
    </row>
    <row r="1373">
      <c r="A1373" s="2" t="s">
        <v>2721</v>
      </c>
      <c r="B1373" s="1" t="s">
        <v>2722</v>
      </c>
      <c r="C1373" s="1" t="s">
        <v>13</v>
      </c>
      <c r="D1373" s="1" t="s">
        <v>14</v>
      </c>
    </row>
    <row r="1374">
      <c r="A1374" s="2" t="s">
        <v>2723</v>
      </c>
      <c r="B1374" s="1" t="s">
        <v>2724</v>
      </c>
      <c r="C1374" s="1" t="s">
        <v>19</v>
      </c>
      <c r="D1374" s="1" t="s">
        <v>20</v>
      </c>
    </row>
    <row r="1375">
      <c r="A1375" s="2" t="s">
        <v>2725</v>
      </c>
      <c r="B1375" s="1" t="s">
        <v>2726</v>
      </c>
      <c r="C1375" s="1" t="s">
        <v>19</v>
      </c>
      <c r="D1375" s="1" t="s">
        <v>20</v>
      </c>
    </row>
    <row r="1376">
      <c r="A1376" s="2" t="s">
        <v>2727</v>
      </c>
      <c r="B1376" s="1" t="s">
        <v>2728</v>
      </c>
      <c r="C1376" s="1" t="s">
        <v>13</v>
      </c>
      <c r="D1376" s="1" t="s">
        <v>14</v>
      </c>
    </row>
    <row r="1377">
      <c r="A1377" s="2" t="s">
        <v>2729</v>
      </c>
      <c r="B1377" s="1" t="s">
        <v>2730</v>
      </c>
      <c r="C1377" s="1" t="s">
        <v>13</v>
      </c>
      <c r="D1377" s="1" t="s">
        <v>14</v>
      </c>
    </row>
    <row r="1378">
      <c r="A1378" s="2" t="s">
        <v>2731</v>
      </c>
      <c r="B1378" s="1" t="s">
        <v>2732</v>
      </c>
      <c r="C1378" s="1" t="s">
        <v>13</v>
      </c>
      <c r="D1378" s="1" t="s">
        <v>14</v>
      </c>
    </row>
    <row r="1379">
      <c r="A1379" s="2" t="s">
        <v>2733</v>
      </c>
      <c r="B1379" s="1" t="s">
        <v>2734</v>
      </c>
      <c r="C1379" s="1" t="s">
        <v>13</v>
      </c>
      <c r="D1379" s="1" t="s">
        <v>14</v>
      </c>
    </row>
    <row r="1380">
      <c r="A1380" s="2" t="s">
        <v>2735</v>
      </c>
      <c r="B1380" s="1" t="s">
        <v>2736</v>
      </c>
      <c r="C1380" s="1" t="s">
        <v>2737</v>
      </c>
      <c r="D1380" s="1" t="s">
        <v>14</v>
      </c>
    </row>
    <row r="1381">
      <c r="A1381" s="2" t="s">
        <v>2738</v>
      </c>
      <c r="B1381" s="1" t="s">
        <v>2739</v>
      </c>
      <c r="C1381" s="1" t="s">
        <v>13</v>
      </c>
      <c r="D1381" s="1" t="s">
        <v>14</v>
      </c>
    </row>
    <row r="1382">
      <c r="A1382" s="2" t="s">
        <v>2740</v>
      </c>
      <c r="B1382" s="1" t="s">
        <v>2741</v>
      </c>
      <c r="C1382" s="1" t="s">
        <v>13</v>
      </c>
      <c r="D1382" s="1" t="s">
        <v>14</v>
      </c>
    </row>
    <row r="1383">
      <c r="A1383" s="2" t="s">
        <v>2742</v>
      </c>
      <c r="B1383" s="1" t="s">
        <v>2743</v>
      </c>
      <c r="C1383" s="1" t="s">
        <v>19</v>
      </c>
      <c r="D1383" s="1" t="s">
        <v>20</v>
      </c>
    </row>
    <row r="1384">
      <c r="A1384" s="2" t="s">
        <v>2744</v>
      </c>
      <c r="B1384" s="1" t="s">
        <v>2745</v>
      </c>
      <c r="C1384" s="1" t="s">
        <v>19</v>
      </c>
      <c r="D1384" s="1" t="s">
        <v>20</v>
      </c>
    </row>
    <row r="1385">
      <c r="A1385" s="2" t="s">
        <v>2746</v>
      </c>
      <c r="B1385" s="1" t="s">
        <v>2747</v>
      </c>
      <c r="C1385" s="1" t="s">
        <v>13</v>
      </c>
      <c r="D1385" s="1" t="s">
        <v>14</v>
      </c>
    </row>
    <row r="1386">
      <c r="A1386" s="2" t="s">
        <v>2748</v>
      </c>
      <c r="B1386" s="1" t="s">
        <v>2749</v>
      </c>
      <c r="C1386" s="1" t="s">
        <v>29</v>
      </c>
      <c r="D1386" s="1" t="s">
        <v>245</v>
      </c>
    </row>
    <row r="1387">
      <c r="A1387" s="2" t="s">
        <v>2750</v>
      </c>
      <c r="B1387" s="1" t="s">
        <v>2751</v>
      </c>
      <c r="C1387" s="1" t="s">
        <v>19</v>
      </c>
      <c r="D1387" s="1" t="s">
        <v>20</v>
      </c>
    </row>
    <row r="1388">
      <c r="A1388" s="2" t="s">
        <v>2752</v>
      </c>
      <c r="B1388" s="1" t="s">
        <v>2753</v>
      </c>
      <c r="C1388" s="1" t="s">
        <v>19</v>
      </c>
      <c r="D1388" s="1" t="s">
        <v>20</v>
      </c>
    </row>
    <row r="1389">
      <c r="A1389" s="2" t="s">
        <v>2754</v>
      </c>
      <c r="B1389" s="1" t="s">
        <v>2755</v>
      </c>
      <c r="C1389" s="1" t="s">
        <v>13</v>
      </c>
      <c r="D1389" s="1" t="s">
        <v>14</v>
      </c>
    </row>
    <row r="1390">
      <c r="A1390" s="2" t="s">
        <v>2756</v>
      </c>
      <c r="B1390" s="1" t="s">
        <v>2757</v>
      </c>
      <c r="C1390" s="1" t="s">
        <v>19</v>
      </c>
      <c r="D1390" s="1" t="s">
        <v>20</v>
      </c>
    </row>
    <row r="1391">
      <c r="A1391" s="2" t="s">
        <v>2758</v>
      </c>
      <c r="B1391" s="1" t="s">
        <v>2757</v>
      </c>
      <c r="C1391" s="1" t="s">
        <v>19</v>
      </c>
      <c r="D1391" s="1" t="s">
        <v>20</v>
      </c>
    </row>
    <row r="1392">
      <c r="A1392" s="2" t="s">
        <v>2759</v>
      </c>
      <c r="B1392" s="1" t="s">
        <v>2760</v>
      </c>
      <c r="C1392" s="1" t="s">
        <v>19</v>
      </c>
      <c r="D1392" s="1" t="s">
        <v>20</v>
      </c>
    </row>
    <row r="1393">
      <c r="A1393" s="2" t="s">
        <v>2761</v>
      </c>
      <c r="B1393" s="1" t="s">
        <v>2762</v>
      </c>
      <c r="C1393" s="1" t="s">
        <v>13</v>
      </c>
      <c r="D1393" s="1" t="s">
        <v>14</v>
      </c>
    </row>
    <row r="1394">
      <c r="A1394" s="2" t="s">
        <v>2763</v>
      </c>
      <c r="B1394" s="1" t="s">
        <v>2764</v>
      </c>
      <c r="C1394" s="1" t="s">
        <v>19</v>
      </c>
      <c r="D1394" s="1" t="s">
        <v>20</v>
      </c>
    </row>
    <row r="1395">
      <c r="A1395" s="2" t="s">
        <v>2765</v>
      </c>
      <c r="B1395" s="1" t="s">
        <v>2766</v>
      </c>
      <c r="C1395" s="1" t="s">
        <v>19</v>
      </c>
      <c r="D1395" s="1" t="s">
        <v>20</v>
      </c>
    </row>
    <row r="1396">
      <c r="A1396" s="2" t="s">
        <v>2767</v>
      </c>
      <c r="B1396" s="1" t="s">
        <v>2753</v>
      </c>
      <c r="C1396" s="1" t="s">
        <v>19</v>
      </c>
      <c r="D1396" s="1" t="s">
        <v>20</v>
      </c>
    </row>
    <row r="1397">
      <c r="A1397" s="2" t="s">
        <v>2768</v>
      </c>
      <c r="B1397" s="1" t="s">
        <v>2769</v>
      </c>
      <c r="C1397" s="1" t="s">
        <v>13</v>
      </c>
      <c r="D1397" s="1" t="s">
        <v>14</v>
      </c>
    </row>
    <row r="1398">
      <c r="A1398" s="2" t="s">
        <v>2770</v>
      </c>
      <c r="B1398" s="1" t="s">
        <v>2771</v>
      </c>
      <c r="C1398" s="1" t="s">
        <v>13</v>
      </c>
      <c r="D1398" s="1" t="s">
        <v>14</v>
      </c>
    </row>
    <row r="1399">
      <c r="A1399" s="2" t="s">
        <v>2772</v>
      </c>
      <c r="B1399" s="1" t="s">
        <v>2773</v>
      </c>
      <c r="C1399" s="1" t="s">
        <v>19</v>
      </c>
      <c r="D1399" s="1" t="s">
        <v>20</v>
      </c>
    </row>
    <row r="1400">
      <c r="A1400" s="2" t="s">
        <v>2774</v>
      </c>
      <c r="B1400" s="1" t="s">
        <v>2775</v>
      </c>
      <c r="C1400" s="1" t="s">
        <v>13</v>
      </c>
      <c r="D1400" s="1" t="s">
        <v>14</v>
      </c>
    </row>
    <row r="1401">
      <c r="A1401" s="2" t="s">
        <v>2776</v>
      </c>
      <c r="B1401" s="1" t="s">
        <v>2777</v>
      </c>
      <c r="C1401" s="1" t="s">
        <v>19</v>
      </c>
      <c r="D1401" s="1" t="s">
        <v>20</v>
      </c>
    </row>
    <row r="1402">
      <c r="A1402" s="2" t="s">
        <v>2778</v>
      </c>
      <c r="B1402" s="1" t="s">
        <v>2779</v>
      </c>
      <c r="C1402" s="1" t="s">
        <v>19</v>
      </c>
      <c r="D1402" s="1" t="s">
        <v>20</v>
      </c>
    </row>
    <row r="1403">
      <c r="A1403" s="2" t="s">
        <v>2780</v>
      </c>
      <c r="B1403" s="1" t="s">
        <v>2781</v>
      </c>
      <c r="C1403" s="1" t="s">
        <v>13</v>
      </c>
      <c r="D1403" s="1" t="s">
        <v>14</v>
      </c>
    </row>
    <row r="1404">
      <c r="A1404" s="2" t="s">
        <v>2782</v>
      </c>
      <c r="B1404" s="1" t="s">
        <v>2757</v>
      </c>
      <c r="C1404" s="1" t="s">
        <v>19</v>
      </c>
      <c r="D1404" s="1" t="s">
        <v>20</v>
      </c>
    </row>
    <row r="1405">
      <c r="A1405" s="2" t="s">
        <v>2783</v>
      </c>
      <c r="C1405" s="1" t="s">
        <v>13</v>
      </c>
      <c r="D1405" s="1" t="s">
        <v>14</v>
      </c>
    </row>
    <row r="1406">
      <c r="A1406" s="2" t="s">
        <v>2784</v>
      </c>
      <c r="C1406" s="1" t="s">
        <v>13</v>
      </c>
      <c r="D1406" s="1" t="s">
        <v>14</v>
      </c>
    </row>
    <row r="1407">
      <c r="A1407" s="2" t="s">
        <v>2785</v>
      </c>
      <c r="B1407" s="1" t="s">
        <v>2786</v>
      </c>
      <c r="C1407" s="1" t="s">
        <v>13</v>
      </c>
      <c r="D1407" s="1" t="s">
        <v>14</v>
      </c>
    </row>
    <row r="1408">
      <c r="A1408" s="2" t="s">
        <v>2787</v>
      </c>
      <c r="B1408" s="1" t="s">
        <v>2788</v>
      </c>
      <c r="C1408" s="1" t="s">
        <v>13</v>
      </c>
      <c r="D1408" s="1" t="s">
        <v>14</v>
      </c>
    </row>
    <row r="1409">
      <c r="A1409" s="2" t="s">
        <v>2789</v>
      </c>
      <c r="B1409" s="1" t="s">
        <v>2790</v>
      </c>
      <c r="C1409" s="1" t="s">
        <v>29</v>
      </c>
      <c r="D1409" s="1" t="s">
        <v>245</v>
      </c>
    </row>
    <row r="1410">
      <c r="A1410" s="2" t="s">
        <v>2791</v>
      </c>
      <c r="B1410" s="1" t="s">
        <v>2792</v>
      </c>
      <c r="C1410" s="1" t="s">
        <v>13</v>
      </c>
      <c r="D1410" s="1" t="s">
        <v>14</v>
      </c>
    </row>
    <row r="1411">
      <c r="A1411" s="2" t="s">
        <v>2793</v>
      </c>
      <c r="B1411" s="1" t="s">
        <v>2794</v>
      </c>
      <c r="C1411" s="1" t="s">
        <v>13</v>
      </c>
      <c r="D1411" s="1" t="s">
        <v>14</v>
      </c>
    </row>
    <row r="1412">
      <c r="A1412" s="2" t="s">
        <v>2795</v>
      </c>
      <c r="B1412" s="1" t="s">
        <v>2796</v>
      </c>
      <c r="C1412" s="1" t="s">
        <v>19</v>
      </c>
      <c r="D1412" s="1" t="s">
        <v>20</v>
      </c>
    </row>
    <row r="1413">
      <c r="A1413" s="2" t="s">
        <v>2797</v>
      </c>
      <c r="B1413" s="1" t="s">
        <v>2798</v>
      </c>
      <c r="C1413" s="1" t="s">
        <v>19</v>
      </c>
      <c r="D1413" s="1" t="s">
        <v>20</v>
      </c>
    </row>
    <row r="1414">
      <c r="A1414" s="2" t="s">
        <v>2799</v>
      </c>
      <c r="B1414" s="1" t="s">
        <v>2800</v>
      </c>
      <c r="C1414" s="1" t="s">
        <v>19</v>
      </c>
      <c r="D1414" s="1" t="s">
        <v>20</v>
      </c>
    </row>
    <row r="1415">
      <c r="A1415" s="2" t="s">
        <v>2801</v>
      </c>
      <c r="B1415" s="1" t="s">
        <v>410</v>
      </c>
      <c r="C1415" s="1" t="s">
        <v>13</v>
      </c>
      <c r="D1415" s="1" t="s">
        <v>14</v>
      </c>
    </row>
    <row r="1416">
      <c r="A1416" s="2" t="s">
        <v>2802</v>
      </c>
      <c r="B1416" s="1" t="s">
        <v>2803</v>
      </c>
      <c r="C1416" s="1" t="s">
        <v>13</v>
      </c>
      <c r="D1416" s="1" t="s">
        <v>14</v>
      </c>
    </row>
    <row r="1417">
      <c r="A1417" s="2" t="s">
        <v>2804</v>
      </c>
      <c r="B1417" s="1" t="s">
        <v>2805</v>
      </c>
      <c r="C1417" s="1" t="s">
        <v>13</v>
      </c>
      <c r="D1417" s="1" t="s">
        <v>14</v>
      </c>
    </row>
    <row r="1418">
      <c r="A1418" s="2" t="s">
        <v>2806</v>
      </c>
      <c r="B1418" s="1" t="s">
        <v>2807</v>
      </c>
      <c r="C1418" s="1" t="s">
        <v>13</v>
      </c>
      <c r="D1418" s="1" t="s">
        <v>14</v>
      </c>
    </row>
    <row r="1419">
      <c r="A1419" s="2" t="s">
        <v>2808</v>
      </c>
      <c r="B1419" s="1" t="s">
        <v>2809</v>
      </c>
      <c r="C1419" s="1" t="s">
        <v>19</v>
      </c>
      <c r="D1419" s="1" t="s">
        <v>20</v>
      </c>
    </row>
    <row r="1420">
      <c r="A1420" s="2" t="s">
        <v>2810</v>
      </c>
      <c r="B1420" s="1" t="s">
        <v>2811</v>
      </c>
      <c r="C1420" s="1" t="s">
        <v>19</v>
      </c>
      <c r="D1420" s="1" t="s">
        <v>20</v>
      </c>
    </row>
    <row r="1421">
      <c r="A1421" s="2" t="s">
        <v>2812</v>
      </c>
      <c r="B1421" s="1" t="s">
        <v>2813</v>
      </c>
      <c r="C1421" s="1" t="s">
        <v>19</v>
      </c>
      <c r="D1421" s="1" t="s">
        <v>20</v>
      </c>
    </row>
    <row r="1422">
      <c r="A1422" s="2" t="s">
        <v>2814</v>
      </c>
      <c r="B1422" s="1" t="s">
        <v>2815</v>
      </c>
      <c r="C1422" s="1" t="s">
        <v>29</v>
      </c>
      <c r="D1422" s="1" t="s">
        <v>245</v>
      </c>
    </row>
    <row r="1423">
      <c r="A1423" s="2" t="s">
        <v>2816</v>
      </c>
      <c r="B1423" s="1" t="s">
        <v>2817</v>
      </c>
      <c r="C1423" s="1" t="s">
        <v>19</v>
      </c>
      <c r="D1423" s="1" t="s">
        <v>20</v>
      </c>
    </row>
    <row r="1424">
      <c r="A1424" s="2" t="s">
        <v>2818</v>
      </c>
      <c r="B1424" s="1" t="s">
        <v>2819</v>
      </c>
      <c r="C1424" s="1" t="s">
        <v>19</v>
      </c>
      <c r="D1424" s="1" t="s">
        <v>20</v>
      </c>
    </row>
    <row r="1425">
      <c r="A1425" s="2" t="s">
        <v>2820</v>
      </c>
      <c r="B1425" s="1" t="s">
        <v>2821</v>
      </c>
      <c r="C1425" s="1" t="s">
        <v>13</v>
      </c>
      <c r="D1425" s="1" t="s">
        <v>14</v>
      </c>
    </row>
    <row r="1426">
      <c r="A1426" s="2" t="s">
        <v>2822</v>
      </c>
      <c r="B1426" s="1" t="s">
        <v>2823</v>
      </c>
      <c r="C1426" s="1" t="s">
        <v>13</v>
      </c>
      <c r="D1426" s="1" t="s">
        <v>14</v>
      </c>
    </row>
    <row r="1427">
      <c r="A1427" s="2" t="s">
        <v>2824</v>
      </c>
      <c r="B1427" s="1" t="s">
        <v>2825</v>
      </c>
      <c r="C1427" s="1" t="s">
        <v>29</v>
      </c>
      <c r="D1427" s="1" t="s">
        <v>30</v>
      </c>
    </row>
    <row r="1428">
      <c r="A1428" s="2" t="s">
        <v>2826</v>
      </c>
      <c r="B1428" s="1" t="s">
        <v>2827</v>
      </c>
      <c r="C1428" s="1" t="s">
        <v>19</v>
      </c>
      <c r="D1428" s="1" t="s">
        <v>20</v>
      </c>
    </row>
    <row r="1429">
      <c r="A1429" s="2" t="s">
        <v>2828</v>
      </c>
      <c r="B1429" s="1" t="s">
        <v>2829</v>
      </c>
      <c r="C1429" s="1" t="s">
        <v>19</v>
      </c>
      <c r="D1429" s="1" t="s">
        <v>20</v>
      </c>
    </row>
    <row r="1430">
      <c r="A1430" s="1" t="s">
        <v>0</v>
      </c>
    </row>
    <row r="1431">
      <c r="A1431" s="2" t="s">
        <v>2830</v>
      </c>
    </row>
    <row r="1432">
      <c r="A1432" s="1" t="s">
        <v>2831</v>
      </c>
    </row>
    <row r="1433">
      <c r="A1433" s="2" t="s">
        <v>2832</v>
      </c>
    </row>
    <row r="1434">
      <c r="A1434" s="1" t="s">
        <v>0</v>
      </c>
    </row>
    <row r="1435">
      <c r="A1435" s="2" t="s">
        <v>2833</v>
      </c>
      <c r="B1435" s="1" t="s">
        <v>2834</v>
      </c>
      <c r="C1435" s="1" t="s">
        <v>13</v>
      </c>
      <c r="D1435" s="1" t="s">
        <v>14</v>
      </c>
    </row>
    <row r="1436">
      <c r="A1436" s="2" t="s">
        <v>2835</v>
      </c>
      <c r="B1436" s="1" t="s">
        <v>2757</v>
      </c>
      <c r="C1436" s="1" t="s">
        <v>13</v>
      </c>
      <c r="D1436" s="1" t="s">
        <v>14</v>
      </c>
    </row>
    <row r="1437">
      <c r="A1437" s="2" t="s">
        <v>2836</v>
      </c>
      <c r="B1437" s="1" t="s">
        <v>2837</v>
      </c>
      <c r="C1437" s="1" t="s">
        <v>215</v>
      </c>
      <c r="D1437" s="1" t="s">
        <v>20</v>
      </c>
    </row>
    <row r="1438">
      <c r="A1438" s="2" t="s">
        <v>2838</v>
      </c>
      <c r="B1438" s="1" t="s">
        <v>2839</v>
      </c>
      <c r="C1438" s="1" t="s">
        <v>13</v>
      </c>
      <c r="D1438" s="1" t="s">
        <v>14</v>
      </c>
    </row>
    <row r="1439">
      <c r="A1439" s="2" t="s">
        <v>2840</v>
      </c>
      <c r="B1439" s="1" t="s">
        <v>2841</v>
      </c>
      <c r="C1439" s="1" t="s">
        <v>13</v>
      </c>
      <c r="D1439" s="1" t="s">
        <v>14</v>
      </c>
    </row>
    <row r="1440">
      <c r="A1440" s="2" t="s">
        <v>2842</v>
      </c>
      <c r="B1440" s="1" t="s">
        <v>2843</v>
      </c>
      <c r="C1440" s="1" t="s">
        <v>19</v>
      </c>
      <c r="D1440" s="1" t="s">
        <v>20</v>
      </c>
    </row>
    <row r="1441">
      <c r="A1441" s="2" t="s">
        <v>2844</v>
      </c>
      <c r="B1441" s="1" t="s">
        <v>2845</v>
      </c>
      <c r="C1441" s="1" t="s">
        <v>13</v>
      </c>
      <c r="D1441" s="1" t="s">
        <v>14</v>
      </c>
    </row>
    <row r="1442">
      <c r="A1442" s="2" t="s">
        <v>2846</v>
      </c>
      <c r="B1442" s="1" t="s">
        <v>2847</v>
      </c>
      <c r="C1442" s="1" t="s">
        <v>19</v>
      </c>
      <c r="D1442" s="1" t="s">
        <v>20</v>
      </c>
    </row>
    <row r="1443">
      <c r="A1443" s="2" t="s">
        <v>2848</v>
      </c>
      <c r="B1443" s="1" t="s">
        <v>2849</v>
      </c>
      <c r="C1443" s="1" t="s">
        <v>19</v>
      </c>
      <c r="D1443" s="1" t="s">
        <v>20</v>
      </c>
    </row>
    <row r="1444">
      <c r="A1444" s="2" t="s">
        <v>2850</v>
      </c>
      <c r="B1444" s="1" t="s">
        <v>2851</v>
      </c>
      <c r="C1444" s="1" t="s">
        <v>13</v>
      </c>
      <c r="D1444" s="1" t="s">
        <v>14</v>
      </c>
    </row>
    <row r="1445">
      <c r="A1445" s="2" t="s">
        <v>2852</v>
      </c>
      <c r="B1445" s="1" t="s">
        <v>2853</v>
      </c>
      <c r="C1445" s="1" t="s">
        <v>19</v>
      </c>
      <c r="D1445" s="1" t="s">
        <v>20</v>
      </c>
    </row>
    <row r="1446">
      <c r="A1446" s="2" t="s">
        <v>2854</v>
      </c>
      <c r="B1446" s="1" t="s">
        <v>2855</v>
      </c>
      <c r="C1446" s="1" t="s">
        <v>29</v>
      </c>
      <c r="D1446" s="1" t="s">
        <v>30</v>
      </c>
    </row>
    <row r="1447">
      <c r="A1447" s="2" t="s">
        <v>2856</v>
      </c>
      <c r="B1447" s="1" t="s">
        <v>2857</v>
      </c>
      <c r="C1447" s="1" t="s">
        <v>45</v>
      </c>
      <c r="D1447" s="1" t="s">
        <v>46</v>
      </c>
    </row>
    <row r="1448">
      <c r="A1448" s="2" t="s">
        <v>2858</v>
      </c>
      <c r="B1448" s="1" t="s">
        <v>2859</v>
      </c>
      <c r="C1448" s="1" t="s">
        <v>13</v>
      </c>
      <c r="D1448" s="1" t="s">
        <v>14</v>
      </c>
    </row>
    <row r="1449">
      <c r="A1449" s="2" t="s">
        <v>2860</v>
      </c>
      <c r="B1449" s="1" t="s">
        <v>2861</v>
      </c>
      <c r="C1449" s="1" t="s">
        <v>13</v>
      </c>
      <c r="D1449" s="1" t="s">
        <v>14</v>
      </c>
    </row>
    <row r="1450">
      <c r="A1450" s="2" t="s">
        <v>2862</v>
      </c>
      <c r="B1450" s="1" t="s">
        <v>2863</v>
      </c>
      <c r="C1450" s="1" t="s">
        <v>13</v>
      </c>
      <c r="D1450" s="1" t="s">
        <v>14</v>
      </c>
    </row>
    <row r="1451">
      <c r="A1451" s="2" t="s">
        <v>2864</v>
      </c>
      <c r="B1451" s="1" t="s">
        <v>2865</v>
      </c>
      <c r="C1451" s="1" t="s">
        <v>13</v>
      </c>
      <c r="D1451" s="1" t="s">
        <v>14</v>
      </c>
    </row>
    <row r="1452">
      <c r="A1452" s="2" t="s">
        <v>2866</v>
      </c>
      <c r="B1452" s="1" t="s">
        <v>2867</v>
      </c>
      <c r="C1452" s="1" t="s">
        <v>13</v>
      </c>
      <c r="D1452" s="1" t="s">
        <v>14</v>
      </c>
    </row>
    <row r="1453">
      <c r="A1453" s="2" t="s">
        <v>2868</v>
      </c>
      <c r="B1453" s="1" t="s">
        <v>2869</v>
      </c>
      <c r="C1453" s="1" t="s">
        <v>13</v>
      </c>
      <c r="D1453" s="1" t="s">
        <v>14</v>
      </c>
    </row>
    <row r="1454">
      <c r="A1454" s="2" t="s">
        <v>2870</v>
      </c>
      <c r="B1454" s="1" t="s">
        <v>2871</v>
      </c>
      <c r="C1454" s="1" t="s">
        <v>13</v>
      </c>
      <c r="D1454" s="1" t="s">
        <v>14</v>
      </c>
    </row>
    <row r="1455">
      <c r="A1455" s="2" t="s">
        <v>2872</v>
      </c>
      <c r="B1455" s="1" t="s">
        <v>2873</v>
      </c>
      <c r="C1455" s="1" t="s">
        <v>13</v>
      </c>
      <c r="D1455" s="1" t="s">
        <v>14</v>
      </c>
    </row>
    <row r="1456">
      <c r="A1456" s="2" t="s">
        <v>2874</v>
      </c>
      <c r="B1456" s="1" t="s">
        <v>2875</v>
      </c>
      <c r="C1456" s="1" t="s">
        <v>13</v>
      </c>
      <c r="D1456" s="1" t="s">
        <v>14</v>
      </c>
    </row>
    <row r="1457">
      <c r="A1457" s="2" t="s">
        <v>2876</v>
      </c>
      <c r="B1457" s="1" t="s">
        <v>2877</v>
      </c>
      <c r="C1457" s="1" t="s">
        <v>13</v>
      </c>
      <c r="D1457" s="1" t="s">
        <v>14</v>
      </c>
    </row>
    <row r="1458">
      <c r="A1458" s="2" t="s">
        <v>2878</v>
      </c>
      <c r="B1458" s="1" t="s">
        <v>2879</v>
      </c>
      <c r="C1458" s="1" t="s">
        <v>19</v>
      </c>
      <c r="D1458" s="1" t="s">
        <v>20</v>
      </c>
    </row>
    <row r="1459">
      <c r="A1459" s="1" t="s">
        <v>0</v>
      </c>
    </row>
    <row r="1460">
      <c r="A1460" s="1" t="s">
        <v>2880</v>
      </c>
    </row>
    <row r="1461">
      <c r="A1461" s="1" t="s">
        <v>2881</v>
      </c>
    </row>
    <row r="1462">
      <c r="A1462" s="2" t="s">
        <v>2882</v>
      </c>
    </row>
    <row r="1463">
      <c r="A1463" s="1" t="s">
        <v>0</v>
      </c>
    </row>
    <row r="1464">
      <c r="A1464" s="2" t="s">
        <v>2883</v>
      </c>
      <c r="B1464" s="1" t="s">
        <v>2884</v>
      </c>
      <c r="C1464" s="1" t="s">
        <v>13</v>
      </c>
      <c r="D1464" s="1" t="s">
        <v>14</v>
      </c>
    </row>
    <row r="1465">
      <c r="A1465" s="2" t="s">
        <v>2885</v>
      </c>
      <c r="B1465" s="1" t="s">
        <v>2886</v>
      </c>
      <c r="C1465" s="1" t="s">
        <v>19</v>
      </c>
      <c r="D1465" s="1" t="s">
        <v>20</v>
      </c>
    </row>
    <row r="1466">
      <c r="A1466" s="2" t="s">
        <v>2887</v>
      </c>
      <c r="B1466" s="1" t="s">
        <v>2888</v>
      </c>
      <c r="C1466" s="1" t="s">
        <v>29</v>
      </c>
      <c r="D1466" s="1" t="s">
        <v>245</v>
      </c>
    </row>
    <row r="1467">
      <c r="A1467" s="2" t="s">
        <v>2889</v>
      </c>
      <c r="B1467" s="1" t="s">
        <v>2890</v>
      </c>
      <c r="C1467" s="1" t="s">
        <v>29</v>
      </c>
      <c r="D1467" s="1" t="s">
        <v>245</v>
      </c>
    </row>
    <row r="1468">
      <c r="A1468" s="2" t="s">
        <v>2891</v>
      </c>
      <c r="B1468" s="1" t="s">
        <v>2892</v>
      </c>
      <c r="C1468" s="1" t="s">
        <v>19</v>
      </c>
      <c r="D1468" s="1" t="s">
        <v>20</v>
      </c>
    </row>
    <row r="1469">
      <c r="A1469" s="2" t="s">
        <v>2893</v>
      </c>
      <c r="B1469" s="1" t="s">
        <v>2894</v>
      </c>
      <c r="C1469" s="1" t="s">
        <v>29</v>
      </c>
      <c r="D1469" s="1" t="s">
        <v>130</v>
      </c>
    </row>
    <row r="1470">
      <c r="A1470" s="2" t="s">
        <v>2895</v>
      </c>
      <c r="B1470" s="1" t="s">
        <v>2896</v>
      </c>
      <c r="C1470" s="1" t="s">
        <v>45</v>
      </c>
      <c r="D1470" s="1" t="s">
        <v>46</v>
      </c>
    </row>
    <row r="1471">
      <c r="A1471" s="2" t="s">
        <v>2897</v>
      </c>
      <c r="B1471" s="1" t="s">
        <v>2898</v>
      </c>
      <c r="C1471" s="1" t="s">
        <v>13</v>
      </c>
      <c r="D1471" s="1" t="s">
        <v>14</v>
      </c>
    </row>
    <row r="1472">
      <c r="A1472" s="2" t="s">
        <v>2899</v>
      </c>
      <c r="B1472" s="1" t="s">
        <v>2900</v>
      </c>
      <c r="C1472" s="1" t="s">
        <v>13</v>
      </c>
      <c r="D1472" s="1" t="s">
        <v>14</v>
      </c>
    </row>
    <row r="1473">
      <c r="A1473" s="2" t="s">
        <v>2901</v>
      </c>
      <c r="B1473" s="1" t="s">
        <v>2902</v>
      </c>
      <c r="C1473" s="1" t="s">
        <v>29</v>
      </c>
      <c r="D1473" s="1" t="s">
        <v>30</v>
      </c>
    </row>
    <row r="1474">
      <c r="A1474" s="2" t="s">
        <v>2903</v>
      </c>
      <c r="B1474" s="1" t="s">
        <v>2904</v>
      </c>
      <c r="C1474" s="1" t="s">
        <v>19</v>
      </c>
      <c r="D1474" s="1" t="s">
        <v>20</v>
      </c>
    </row>
    <row r="1475">
      <c r="A1475" s="2" t="s">
        <v>2905</v>
      </c>
      <c r="B1475" s="1" t="s">
        <v>2906</v>
      </c>
      <c r="C1475" s="1" t="s">
        <v>13</v>
      </c>
      <c r="D1475" s="1" t="s">
        <v>14</v>
      </c>
    </row>
    <row r="1476">
      <c r="A1476" s="2" t="s">
        <v>2907</v>
      </c>
      <c r="B1476" s="1" t="s">
        <v>2908</v>
      </c>
      <c r="C1476" s="1" t="s">
        <v>29</v>
      </c>
      <c r="D1476" s="1" t="s">
        <v>30</v>
      </c>
    </row>
    <row r="1477">
      <c r="A1477" s="2" t="s">
        <v>2909</v>
      </c>
      <c r="B1477" s="1" t="s">
        <v>2910</v>
      </c>
      <c r="C1477" s="1" t="s">
        <v>13</v>
      </c>
      <c r="D1477" s="1" t="s">
        <v>14</v>
      </c>
    </row>
    <row r="1478">
      <c r="A1478" s="2" t="s">
        <v>2911</v>
      </c>
      <c r="B1478" s="1" t="s">
        <v>2912</v>
      </c>
      <c r="C1478" s="1" t="s">
        <v>19</v>
      </c>
      <c r="D1478" s="1" t="s">
        <v>20</v>
      </c>
    </row>
    <row r="1479">
      <c r="A1479" s="2" t="s">
        <v>2913</v>
      </c>
      <c r="B1479" s="1" t="s">
        <v>2914</v>
      </c>
      <c r="C1479" s="1" t="s">
        <v>13</v>
      </c>
      <c r="D1479" s="1" t="s">
        <v>14</v>
      </c>
    </row>
    <row r="1480">
      <c r="A1480" s="2" t="s">
        <v>2915</v>
      </c>
      <c r="B1480" s="1" t="s">
        <v>2916</v>
      </c>
      <c r="C1480" s="1" t="s">
        <v>13</v>
      </c>
      <c r="D1480" s="1" t="s">
        <v>46</v>
      </c>
    </row>
    <row r="1481">
      <c r="A1481" s="2" t="s">
        <v>2917</v>
      </c>
      <c r="B1481" s="1" t="s">
        <v>2918</v>
      </c>
      <c r="C1481" s="1" t="s">
        <v>13</v>
      </c>
      <c r="D1481" s="1" t="s">
        <v>14</v>
      </c>
    </row>
    <row r="1482">
      <c r="A1482" s="2" t="s">
        <v>2919</v>
      </c>
      <c r="B1482" s="1" t="s">
        <v>2920</v>
      </c>
      <c r="C1482" s="1" t="s">
        <v>13</v>
      </c>
      <c r="D1482" s="1" t="s">
        <v>14</v>
      </c>
    </row>
    <row r="1483">
      <c r="A1483" s="2" t="s">
        <v>2921</v>
      </c>
      <c r="B1483" s="1" t="s">
        <v>2922</v>
      </c>
      <c r="C1483" s="1" t="s">
        <v>13</v>
      </c>
      <c r="D1483" s="1" t="s">
        <v>14</v>
      </c>
    </row>
    <row r="1484">
      <c r="A1484" s="1" t="s">
        <v>0</v>
      </c>
    </row>
    <row r="1485">
      <c r="A1485" s="1" t="s">
        <v>2923</v>
      </c>
    </row>
    <row r="1486">
      <c r="A1486" s="1" t="s">
        <v>2924</v>
      </c>
    </row>
    <row r="1487">
      <c r="A1487" s="2" t="s">
        <v>2925</v>
      </c>
    </row>
    <row r="1488">
      <c r="A1488" s="1" t="s">
        <v>0</v>
      </c>
    </row>
    <row r="1489">
      <c r="A1489" s="2" t="s">
        <v>2926</v>
      </c>
      <c r="B1489" s="1" t="s">
        <v>2927</v>
      </c>
      <c r="C1489" s="1" t="s">
        <v>19</v>
      </c>
      <c r="D1489" s="1" t="s">
        <v>20</v>
      </c>
    </row>
    <row r="1490">
      <c r="A1490" s="2" t="s">
        <v>2928</v>
      </c>
      <c r="B1490" s="1" t="s">
        <v>2929</v>
      </c>
      <c r="C1490" s="1" t="s">
        <v>29</v>
      </c>
      <c r="D1490" s="1" t="s">
        <v>30</v>
      </c>
    </row>
    <row r="1491">
      <c r="A1491" s="2" t="s">
        <v>2930</v>
      </c>
      <c r="B1491" s="1" t="s">
        <v>2931</v>
      </c>
      <c r="C1491" s="1" t="s">
        <v>23</v>
      </c>
      <c r="D1491" s="1" t="s">
        <v>14</v>
      </c>
    </row>
    <row r="1492">
      <c r="A1492" s="2" t="s">
        <v>2932</v>
      </c>
      <c r="B1492" s="1" t="s">
        <v>2933</v>
      </c>
      <c r="C1492" s="1" t="s">
        <v>29</v>
      </c>
      <c r="D1492" s="1" t="s">
        <v>30</v>
      </c>
    </row>
    <row r="1493">
      <c r="A1493" s="2" t="s">
        <v>2934</v>
      </c>
      <c r="B1493" s="1" t="s">
        <v>2935</v>
      </c>
      <c r="C1493" s="1" t="s">
        <v>13</v>
      </c>
      <c r="D1493" s="1" t="s">
        <v>14</v>
      </c>
    </row>
    <row r="1494">
      <c r="A1494" s="2" t="s">
        <v>2936</v>
      </c>
      <c r="B1494" s="1" t="s">
        <v>2937</v>
      </c>
      <c r="C1494" s="1" t="s">
        <v>19</v>
      </c>
      <c r="D1494" s="1" t="s">
        <v>20</v>
      </c>
    </row>
    <row r="1495">
      <c r="A1495" s="2" t="s">
        <v>2938</v>
      </c>
      <c r="B1495" s="1" t="s">
        <v>2939</v>
      </c>
      <c r="C1495" s="1" t="s">
        <v>19</v>
      </c>
      <c r="D1495" s="1" t="s">
        <v>20</v>
      </c>
    </row>
    <row r="1496">
      <c r="A1496" s="2" t="s">
        <v>2940</v>
      </c>
      <c r="B1496" s="1" t="s">
        <v>2941</v>
      </c>
      <c r="C1496" s="1" t="s">
        <v>13</v>
      </c>
      <c r="D1496" s="1" t="s">
        <v>14</v>
      </c>
    </row>
    <row r="1497">
      <c r="A1497" s="2" t="s">
        <v>2942</v>
      </c>
      <c r="B1497" s="1" t="s">
        <v>2943</v>
      </c>
      <c r="C1497" s="1" t="s">
        <v>29</v>
      </c>
      <c r="D1497" s="1" t="s">
        <v>130</v>
      </c>
    </row>
    <row r="1498">
      <c r="A1498" s="2" t="s">
        <v>2944</v>
      </c>
      <c r="B1498" s="1" t="s">
        <v>2945</v>
      </c>
      <c r="C1498" s="1" t="s">
        <v>23</v>
      </c>
      <c r="D1498" s="1" t="s">
        <v>113</v>
      </c>
    </row>
    <row r="1499">
      <c r="A1499" s="2" t="s">
        <v>2946</v>
      </c>
      <c r="B1499" s="1" t="s">
        <v>2947</v>
      </c>
      <c r="C1499" s="1" t="s">
        <v>29</v>
      </c>
      <c r="D1499" s="1" t="s">
        <v>130</v>
      </c>
    </row>
    <row r="1500">
      <c r="A1500" s="2" t="s">
        <v>2948</v>
      </c>
      <c r="B1500" s="1" t="s">
        <v>2949</v>
      </c>
      <c r="C1500" s="1" t="s">
        <v>19</v>
      </c>
      <c r="D1500" s="1" t="s">
        <v>20</v>
      </c>
    </row>
    <row r="1501">
      <c r="A1501" s="2" t="s">
        <v>2950</v>
      </c>
      <c r="B1501" s="1" t="s">
        <v>2951</v>
      </c>
      <c r="C1501" s="1" t="s">
        <v>29</v>
      </c>
      <c r="D1501" s="1" t="s">
        <v>30</v>
      </c>
    </row>
    <row r="1502">
      <c r="A1502" s="2" t="s">
        <v>2952</v>
      </c>
      <c r="B1502" s="1" t="s">
        <v>2953</v>
      </c>
      <c r="C1502" s="1" t="s">
        <v>29</v>
      </c>
      <c r="D1502" s="1" t="s">
        <v>113</v>
      </c>
    </row>
    <row r="1503">
      <c r="A1503" s="2" t="s">
        <v>2954</v>
      </c>
      <c r="B1503" s="1" t="s">
        <v>2955</v>
      </c>
      <c r="C1503" s="1" t="s">
        <v>19</v>
      </c>
      <c r="D1503" s="1" t="s">
        <v>20</v>
      </c>
    </row>
    <row r="1504">
      <c r="A1504" s="2" t="s">
        <v>2956</v>
      </c>
      <c r="B1504" s="1" t="s">
        <v>2957</v>
      </c>
      <c r="C1504" s="1" t="s">
        <v>13</v>
      </c>
      <c r="D1504" s="1" t="s">
        <v>14</v>
      </c>
    </row>
    <row r="1505">
      <c r="A1505" s="2" t="s">
        <v>2958</v>
      </c>
      <c r="B1505" s="1" t="s">
        <v>2959</v>
      </c>
      <c r="C1505" s="1" t="s">
        <v>29</v>
      </c>
      <c r="D1505" s="1" t="s">
        <v>130</v>
      </c>
    </row>
    <row r="1506">
      <c r="A1506" s="2" t="s">
        <v>2960</v>
      </c>
      <c r="B1506" s="1" t="s">
        <v>2961</v>
      </c>
      <c r="C1506" s="1" t="s">
        <v>29</v>
      </c>
      <c r="D1506" s="1" t="s">
        <v>30</v>
      </c>
    </row>
    <row r="1507">
      <c r="A1507" s="2" t="s">
        <v>2962</v>
      </c>
      <c r="B1507" s="1" t="s">
        <v>2963</v>
      </c>
      <c r="C1507" s="1" t="s">
        <v>29</v>
      </c>
      <c r="D1507" s="1" t="s">
        <v>30</v>
      </c>
    </row>
    <row r="1508">
      <c r="A1508" s="2" t="s">
        <v>2964</v>
      </c>
      <c r="B1508" s="1" t="s">
        <v>2965</v>
      </c>
      <c r="C1508" s="1" t="s">
        <v>29</v>
      </c>
      <c r="D1508" s="1" t="s">
        <v>245</v>
      </c>
    </row>
    <row r="1509">
      <c r="A1509" s="2" t="s">
        <v>2966</v>
      </c>
      <c r="B1509" s="1" t="s">
        <v>2967</v>
      </c>
      <c r="C1509" s="1" t="s">
        <v>19</v>
      </c>
      <c r="D1509" s="1" t="s">
        <v>20</v>
      </c>
    </row>
    <row r="1510">
      <c r="A1510" s="2" t="s">
        <v>2968</v>
      </c>
      <c r="B1510" s="1" t="s">
        <v>2969</v>
      </c>
      <c r="C1510" s="1" t="s">
        <v>29</v>
      </c>
      <c r="D1510" s="1" t="s">
        <v>14</v>
      </c>
    </row>
    <row r="1511">
      <c r="A1511" s="2" t="s">
        <v>2970</v>
      </c>
      <c r="B1511" s="1" t="s">
        <v>2971</v>
      </c>
      <c r="C1511" s="1" t="s">
        <v>23</v>
      </c>
      <c r="D1511" s="1" t="s">
        <v>113</v>
      </c>
    </row>
    <row r="1512">
      <c r="A1512" s="2" t="s">
        <v>2972</v>
      </c>
      <c r="B1512" s="1" t="s">
        <v>2973</v>
      </c>
      <c r="C1512" s="1" t="s">
        <v>13</v>
      </c>
      <c r="D1512" s="1" t="s">
        <v>14</v>
      </c>
    </row>
    <row r="1513">
      <c r="A1513" s="2" t="s">
        <v>2974</v>
      </c>
      <c r="B1513" s="1" t="s">
        <v>2975</v>
      </c>
      <c r="C1513" s="1" t="s">
        <v>13</v>
      </c>
      <c r="D1513" s="1" t="s">
        <v>14</v>
      </c>
    </row>
    <row r="1514">
      <c r="A1514" s="2" t="s">
        <v>2976</v>
      </c>
      <c r="B1514" s="1" t="s">
        <v>2977</v>
      </c>
      <c r="C1514" s="1" t="s">
        <v>13</v>
      </c>
      <c r="D1514" s="1" t="s">
        <v>14</v>
      </c>
    </row>
    <row r="1515">
      <c r="A1515" s="2" t="s">
        <v>2978</v>
      </c>
      <c r="B1515" s="1" t="s">
        <v>2979</v>
      </c>
      <c r="C1515" s="1" t="s">
        <v>19</v>
      </c>
      <c r="D1515" s="1" t="s">
        <v>20</v>
      </c>
    </row>
    <row r="1516">
      <c r="A1516" s="2" t="s">
        <v>2980</v>
      </c>
      <c r="B1516" s="1" t="s">
        <v>2981</v>
      </c>
      <c r="C1516" s="1" t="s">
        <v>19</v>
      </c>
      <c r="D1516" s="1" t="s">
        <v>20</v>
      </c>
    </row>
    <row r="1517">
      <c r="A1517" s="2" t="s">
        <v>2982</v>
      </c>
      <c r="B1517" s="1" t="s">
        <v>2983</v>
      </c>
      <c r="C1517" s="1" t="s">
        <v>29</v>
      </c>
      <c r="D1517" s="1" t="s">
        <v>130</v>
      </c>
    </row>
    <row r="1518">
      <c r="A1518" s="2" t="s">
        <v>2984</v>
      </c>
      <c r="B1518" s="1" t="s">
        <v>2985</v>
      </c>
      <c r="C1518" s="1" t="s">
        <v>19</v>
      </c>
      <c r="D1518" s="1" t="s">
        <v>20</v>
      </c>
    </row>
    <row r="1519">
      <c r="A1519" s="2" t="s">
        <v>2986</v>
      </c>
      <c r="B1519" s="1" t="s">
        <v>2987</v>
      </c>
      <c r="C1519" s="1" t="s">
        <v>19</v>
      </c>
      <c r="D1519" s="1" t="s">
        <v>20</v>
      </c>
    </row>
    <row r="1520">
      <c r="A1520" s="2" t="s">
        <v>2988</v>
      </c>
      <c r="B1520" s="1" t="s">
        <v>2989</v>
      </c>
      <c r="C1520" s="1" t="s">
        <v>13</v>
      </c>
      <c r="D1520" s="1" t="s">
        <v>14</v>
      </c>
    </row>
    <row r="1521">
      <c r="A1521" s="2" t="s">
        <v>2990</v>
      </c>
      <c r="B1521" s="1" t="s">
        <v>2991</v>
      </c>
      <c r="C1521" s="1" t="s">
        <v>19</v>
      </c>
      <c r="D1521" s="1" t="s">
        <v>20</v>
      </c>
    </row>
    <row r="1522">
      <c r="A1522" s="2" t="s">
        <v>2992</v>
      </c>
      <c r="B1522" s="1" t="s">
        <v>2993</v>
      </c>
      <c r="C1522" s="1" t="s">
        <v>13</v>
      </c>
      <c r="D1522" s="1" t="s">
        <v>14</v>
      </c>
    </row>
    <row r="1523">
      <c r="A1523" s="2" t="s">
        <v>2994</v>
      </c>
      <c r="B1523" s="1" t="s">
        <v>2995</v>
      </c>
      <c r="C1523" s="1" t="s">
        <v>19</v>
      </c>
      <c r="D1523" s="1" t="s">
        <v>20</v>
      </c>
    </row>
    <row r="1524">
      <c r="A1524" s="2" t="s">
        <v>2996</v>
      </c>
      <c r="B1524" s="1" t="s">
        <v>2997</v>
      </c>
      <c r="C1524" s="1" t="s">
        <v>29</v>
      </c>
      <c r="D1524" s="1" t="s">
        <v>30</v>
      </c>
    </row>
    <row r="1525">
      <c r="A1525" s="2" t="s">
        <v>2998</v>
      </c>
      <c r="B1525" s="1" t="s">
        <v>2999</v>
      </c>
      <c r="C1525" s="1" t="s">
        <v>13</v>
      </c>
      <c r="D1525" s="1" t="s">
        <v>14</v>
      </c>
    </row>
    <row r="1526">
      <c r="A1526" s="2" t="s">
        <v>3000</v>
      </c>
      <c r="B1526" s="1" t="s">
        <v>3001</v>
      </c>
      <c r="C1526" s="1" t="s">
        <v>29</v>
      </c>
      <c r="D1526" s="1" t="s">
        <v>130</v>
      </c>
    </row>
    <row r="1527">
      <c r="A1527" s="2" t="s">
        <v>3002</v>
      </c>
      <c r="B1527" s="1" t="s">
        <v>3003</v>
      </c>
      <c r="C1527" s="1" t="s">
        <v>13</v>
      </c>
      <c r="D1527" s="1" t="s">
        <v>14</v>
      </c>
    </row>
    <row r="1528">
      <c r="A1528" s="2" t="s">
        <v>3004</v>
      </c>
      <c r="B1528" s="1" t="s">
        <v>3005</v>
      </c>
      <c r="C1528" s="1" t="s">
        <v>13</v>
      </c>
      <c r="D1528" s="1" t="s">
        <v>14</v>
      </c>
    </row>
    <row r="1529">
      <c r="A1529" s="2" t="s">
        <v>3006</v>
      </c>
      <c r="B1529" s="1" t="s">
        <v>3007</v>
      </c>
      <c r="C1529" s="1" t="s">
        <v>13</v>
      </c>
      <c r="D1529" s="1" t="s">
        <v>14</v>
      </c>
    </row>
    <row r="1530">
      <c r="A1530" s="2" t="s">
        <v>3008</v>
      </c>
      <c r="B1530" s="1" t="s">
        <v>3009</v>
      </c>
      <c r="C1530" s="1" t="s">
        <v>19</v>
      </c>
      <c r="D1530" s="1" t="s">
        <v>20</v>
      </c>
    </row>
    <row r="1531">
      <c r="A1531" s="2" t="s">
        <v>3010</v>
      </c>
      <c r="B1531" s="1" t="s">
        <v>3011</v>
      </c>
      <c r="C1531" s="1" t="s">
        <v>29</v>
      </c>
      <c r="D1531" s="1" t="s">
        <v>30</v>
      </c>
    </row>
    <row r="1532">
      <c r="A1532" s="2" t="s">
        <v>3012</v>
      </c>
      <c r="B1532" s="1" t="s">
        <v>3013</v>
      </c>
      <c r="C1532" s="1" t="s">
        <v>13</v>
      </c>
      <c r="D1532" s="1" t="s">
        <v>14</v>
      </c>
    </row>
    <row r="1533">
      <c r="A1533" s="2" t="s">
        <v>3014</v>
      </c>
      <c r="B1533" s="1" t="s">
        <v>3015</v>
      </c>
      <c r="C1533" s="1" t="s">
        <v>29</v>
      </c>
      <c r="D1533" s="1" t="s">
        <v>30</v>
      </c>
    </row>
    <row r="1534">
      <c r="A1534" s="2" t="s">
        <v>3016</v>
      </c>
      <c r="B1534" s="1" t="s">
        <v>3017</v>
      </c>
      <c r="C1534" s="1" t="s">
        <v>23</v>
      </c>
      <c r="D1534" s="1" t="s">
        <v>113</v>
      </c>
    </row>
    <row r="1535">
      <c r="A1535" s="2" t="s">
        <v>3018</v>
      </c>
      <c r="B1535" s="1" t="s">
        <v>3019</v>
      </c>
      <c r="C1535" s="1" t="s">
        <v>23</v>
      </c>
      <c r="D1535" s="1" t="s">
        <v>67</v>
      </c>
    </row>
    <row r="1536">
      <c r="A1536" s="2" t="s">
        <v>3020</v>
      </c>
      <c r="B1536" s="1" t="s">
        <v>3021</v>
      </c>
      <c r="C1536" s="1" t="s">
        <v>13</v>
      </c>
      <c r="D1536" s="1" t="s">
        <v>14</v>
      </c>
    </row>
    <row r="1537">
      <c r="A1537" s="2" t="s">
        <v>3022</v>
      </c>
      <c r="B1537" s="1" t="s">
        <v>3023</v>
      </c>
      <c r="C1537" s="1" t="s">
        <v>29</v>
      </c>
      <c r="D1537" s="1" t="s">
        <v>30</v>
      </c>
    </row>
    <row r="1538">
      <c r="A1538" s="2" t="s">
        <v>3024</v>
      </c>
      <c r="B1538" s="1" t="s">
        <v>3025</v>
      </c>
      <c r="C1538" s="1" t="s">
        <v>13</v>
      </c>
      <c r="D1538" s="1" t="s">
        <v>14</v>
      </c>
    </row>
    <row r="1539">
      <c r="A1539" s="2" t="s">
        <v>3026</v>
      </c>
      <c r="B1539" s="1" t="s">
        <v>3027</v>
      </c>
      <c r="C1539" s="1" t="s">
        <v>13</v>
      </c>
      <c r="D1539" s="1" t="s">
        <v>14</v>
      </c>
    </row>
    <row r="1540">
      <c r="A1540" s="2" t="s">
        <v>3028</v>
      </c>
      <c r="B1540" s="1" t="s">
        <v>3029</v>
      </c>
      <c r="C1540" s="1" t="s">
        <v>29</v>
      </c>
      <c r="D1540" s="1" t="s">
        <v>130</v>
      </c>
    </row>
    <row r="1541">
      <c r="A1541" s="2" t="s">
        <v>3030</v>
      </c>
      <c r="B1541" s="1" t="s">
        <v>3031</v>
      </c>
      <c r="C1541" s="1" t="s">
        <v>45</v>
      </c>
      <c r="D1541" s="1" t="s">
        <v>46</v>
      </c>
    </row>
    <row r="1542">
      <c r="A1542" s="2" t="s">
        <v>3032</v>
      </c>
      <c r="B1542" s="1" t="s">
        <v>3033</v>
      </c>
      <c r="C1542" s="1" t="s">
        <v>29</v>
      </c>
      <c r="D1542" s="1" t="s">
        <v>130</v>
      </c>
    </row>
    <row r="1543">
      <c r="A1543" s="2" t="s">
        <v>3034</v>
      </c>
      <c r="B1543" s="1" t="s">
        <v>3035</v>
      </c>
      <c r="C1543" s="1" t="s">
        <v>19</v>
      </c>
      <c r="D1543" s="1" t="s">
        <v>20</v>
      </c>
    </row>
    <row r="1544">
      <c r="A1544" s="2" t="s">
        <v>3036</v>
      </c>
      <c r="B1544" s="1" t="s">
        <v>3037</v>
      </c>
      <c r="C1544" s="1" t="s">
        <v>13</v>
      </c>
      <c r="D1544" s="1" t="s">
        <v>14</v>
      </c>
    </row>
    <row r="1545">
      <c r="A1545" s="2" t="s">
        <v>3038</v>
      </c>
      <c r="B1545" s="1" t="s">
        <v>3039</v>
      </c>
      <c r="C1545" s="1" t="s">
        <v>13</v>
      </c>
      <c r="D1545" s="1" t="s">
        <v>14</v>
      </c>
    </row>
    <row r="1546">
      <c r="A1546" s="2" t="s">
        <v>3040</v>
      </c>
      <c r="B1546" s="1" t="s">
        <v>3041</v>
      </c>
      <c r="C1546" s="1" t="s">
        <v>13</v>
      </c>
      <c r="D1546" s="1" t="s">
        <v>14</v>
      </c>
    </row>
    <row r="1547">
      <c r="A1547" s="2" t="s">
        <v>3042</v>
      </c>
      <c r="B1547" s="1" t="s">
        <v>3043</v>
      </c>
      <c r="C1547" s="1" t="s">
        <v>19</v>
      </c>
      <c r="D1547" s="1" t="s">
        <v>20</v>
      </c>
    </row>
    <row r="1548">
      <c r="A1548" s="2" t="s">
        <v>3044</v>
      </c>
      <c r="B1548" s="1" t="s">
        <v>3045</v>
      </c>
      <c r="C1548" s="1" t="s">
        <v>13</v>
      </c>
      <c r="D1548" s="1" t="s">
        <v>14</v>
      </c>
    </row>
    <row r="1549">
      <c r="A1549" s="2" t="s">
        <v>3046</v>
      </c>
      <c r="B1549" s="1" t="s">
        <v>3047</v>
      </c>
      <c r="C1549" s="1" t="s">
        <v>13</v>
      </c>
      <c r="D1549" s="1" t="s">
        <v>14</v>
      </c>
    </row>
    <row r="1550">
      <c r="A1550" s="2" t="s">
        <v>3048</v>
      </c>
      <c r="B1550" s="1" t="s">
        <v>3049</v>
      </c>
      <c r="C1550" s="1" t="s">
        <v>13</v>
      </c>
      <c r="D1550" s="1" t="s">
        <v>14</v>
      </c>
    </row>
    <row r="1551">
      <c r="A1551" s="2" t="s">
        <v>3050</v>
      </c>
      <c r="B1551" s="1" t="s">
        <v>3051</v>
      </c>
      <c r="C1551" s="1" t="s">
        <v>13</v>
      </c>
      <c r="D1551" s="1" t="s">
        <v>14</v>
      </c>
    </row>
    <row r="1552">
      <c r="A1552" s="2" t="s">
        <v>3052</v>
      </c>
      <c r="B1552" s="1" t="s">
        <v>3053</v>
      </c>
      <c r="C1552" s="1" t="s">
        <v>13</v>
      </c>
      <c r="D1552" s="1" t="s">
        <v>14</v>
      </c>
    </row>
    <row r="1553">
      <c r="A1553" s="2" t="s">
        <v>3054</v>
      </c>
      <c r="B1553" s="1" t="s">
        <v>3055</v>
      </c>
      <c r="C1553" s="1" t="s">
        <v>13</v>
      </c>
      <c r="D1553" s="1" t="s">
        <v>14</v>
      </c>
    </row>
    <row r="1554">
      <c r="A1554" s="2" t="s">
        <v>3056</v>
      </c>
      <c r="B1554" s="1" t="s">
        <v>3057</v>
      </c>
      <c r="C1554" s="1" t="s">
        <v>29</v>
      </c>
      <c r="D1554" s="1" t="s">
        <v>30</v>
      </c>
    </row>
    <row r="1555">
      <c r="A1555" s="2" t="s">
        <v>3058</v>
      </c>
      <c r="B1555" s="1" t="s">
        <v>3059</v>
      </c>
      <c r="C1555" s="1" t="s">
        <v>13</v>
      </c>
      <c r="D1555" s="1" t="s">
        <v>113</v>
      </c>
    </row>
    <row r="1556">
      <c r="A1556" s="2" t="s">
        <v>3060</v>
      </c>
      <c r="B1556" s="1" t="s">
        <v>3061</v>
      </c>
      <c r="C1556" s="1" t="s">
        <v>19</v>
      </c>
      <c r="D1556" s="1" t="s">
        <v>20</v>
      </c>
    </row>
    <row r="1557">
      <c r="A1557" s="2" t="s">
        <v>3062</v>
      </c>
      <c r="B1557" s="1" t="s">
        <v>3063</v>
      </c>
      <c r="C1557" s="1" t="s">
        <v>19</v>
      </c>
      <c r="D1557" s="1" t="s">
        <v>20</v>
      </c>
    </row>
    <row r="1558">
      <c r="A1558" s="2" t="s">
        <v>3064</v>
      </c>
      <c r="B1558" s="1" t="s">
        <v>3065</v>
      </c>
      <c r="C1558" s="1" t="s">
        <v>13</v>
      </c>
      <c r="D1558" s="1" t="s">
        <v>14</v>
      </c>
    </row>
    <row r="1559">
      <c r="A1559" s="2" t="s">
        <v>3066</v>
      </c>
      <c r="B1559" s="1" t="s">
        <v>3067</v>
      </c>
      <c r="C1559" s="1" t="s">
        <v>13</v>
      </c>
      <c r="D1559" s="1" t="s">
        <v>14</v>
      </c>
    </row>
    <row r="1560">
      <c r="A1560" s="2" t="s">
        <v>3068</v>
      </c>
      <c r="B1560" s="1" t="s">
        <v>3069</v>
      </c>
      <c r="C1560" s="1" t="s">
        <v>13</v>
      </c>
      <c r="D1560" s="1" t="s">
        <v>14</v>
      </c>
    </row>
    <row r="1561">
      <c r="A1561" s="2" t="s">
        <v>3070</v>
      </c>
      <c r="B1561" s="1" t="s">
        <v>3071</v>
      </c>
      <c r="C1561" s="1" t="s">
        <v>29</v>
      </c>
      <c r="D1561" s="1" t="s">
        <v>245</v>
      </c>
    </row>
    <row r="1562">
      <c r="A1562" s="2" t="s">
        <v>3072</v>
      </c>
      <c r="B1562" s="1" t="s">
        <v>3073</v>
      </c>
      <c r="C1562" s="1" t="s">
        <v>13</v>
      </c>
      <c r="D1562" s="1" t="s">
        <v>14</v>
      </c>
    </row>
    <row r="1563">
      <c r="A1563" s="2" t="s">
        <v>3074</v>
      </c>
      <c r="B1563" s="1" t="s">
        <v>3075</v>
      </c>
      <c r="C1563" s="1" t="s">
        <v>29</v>
      </c>
      <c r="D1563" s="1" t="s">
        <v>130</v>
      </c>
    </row>
    <row r="1564">
      <c r="A1564" s="2" t="s">
        <v>3076</v>
      </c>
      <c r="B1564" s="1" t="s">
        <v>3077</v>
      </c>
      <c r="C1564" s="1" t="s">
        <v>19</v>
      </c>
      <c r="D1564" s="1" t="s">
        <v>20</v>
      </c>
    </row>
    <row r="1565">
      <c r="A1565" s="2" t="s">
        <v>3078</v>
      </c>
      <c r="B1565" s="1" t="s">
        <v>3079</v>
      </c>
      <c r="C1565" s="1" t="s">
        <v>29</v>
      </c>
      <c r="D1565" s="1" t="s">
        <v>30</v>
      </c>
    </row>
    <row r="1566">
      <c r="A1566" s="2" t="s">
        <v>3080</v>
      </c>
      <c r="B1566" s="1" t="s">
        <v>3081</v>
      </c>
      <c r="C1566" s="1" t="s">
        <v>13</v>
      </c>
      <c r="D1566" s="1" t="s">
        <v>14</v>
      </c>
    </row>
    <row r="1567">
      <c r="A1567" s="2" t="s">
        <v>3082</v>
      </c>
      <c r="B1567" s="1" t="s">
        <v>3083</v>
      </c>
      <c r="C1567" s="1" t="s">
        <v>23</v>
      </c>
      <c r="D1567" s="1" t="s">
        <v>113</v>
      </c>
    </row>
    <row r="1568">
      <c r="A1568" s="2" t="s">
        <v>3084</v>
      </c>
      <c r="B1568" s="1" t="s">
        <v>3085</v>
      </c>
      <c r="C1568" s="1" t="s">
        <v>19</v>
      </c>
      <c r="D1568" s="1" t="s">
        <v>20</v>
      </c>
    </row>
    <row r="1569">
      <c r="A1569" s="2" t="s">
        <v>3086</v>
      </c>
      <c r="B1569" s="1" t="s">
        <v>3087</v>
      </c>
      <c r="C1569" s="1" t="s">
        <v>13</v>
      </c>
      <c r="D1569" s="1" t="s">
        <v>14</v>
      </c>
    </row>
    <row r="1570">
      <c r="A1570" s="2" t="s">
        <v>3088</v>
      </c>
      <c r="B1570" s="1" t="s">
        <v>3089</v>
      </c>
      <c r="C1570" s="1" t="s">
        <v>29</v>
      </c>
      <c r="D1570" s="1" t="s">
        <v>130</v>
      </c>
    </row>
    <row r="1571">
      <c r="A1571" s="2" t="s">
        <v>3090</v>
      </c>
      <c r="B1571" s="1" t="s">
        <v>3091</v>
      </c>
      <c r="C1571" s="1" t="s">
        <v>13</v>
      </c>
      <c r="D1571" s="1" t="s">
        <v>14</v>
      </c>
    </row>
    <row r="1572">
      <c r="A1572" s="2" t="s">
        <v>3092</v>
      </c>
      <c r="B1572" s="1" t="s">
        <v>3093</v>
      </c>
      <c r="C1572" s="1" t="s">
        <v>23</v>
      </c>
      <c r="D1572" s="1" t="s">
        <v>67</v>
      </c>
    </row>
    <row r="1573">
      <c r="A1573" s="2" t="s">
        <v>3094</v>
      </c>
      <c r="B1573" s="1" t="s">
        <v>3095</v>
      </c>
      <c r="C1573" s="1" t="s">
        <v>29</v>
      </c>
      <c r="D1573" s="1" t="s">
        <v>130</v>
      </c>
    </row>
    <row r="1574">
      <c r="A1574" s="2" t="s">
        <v>3096</v>
      </c>
      <c r="B1574" s="1" t="s">
        <v>3097</v>
      </c>
      <c r="C1574" s="1" t="s">
        <v>19</v>
      </c>
      <c r="D1574" s="1" t="s">
        <v>20</v>
      </c>
    </row>
    <row r="1575">
      <c r="A1575" s="2" t="s">
        <v>3098</v>
      </c>
      <c r="B1575" s="1" t="s">
        <v>3099</v>
      </c>
      <c r="C1575" s="1" t="s">
        <v>13</v>
      </c>
      <c r="D1575" s="1" t="s">
        <v>14</v>
      </c>
    </row>
    <row r="1576">
      <c r="A1576" s="2" t="s">
        <v>3100</v>
      </c>
      <c r="B1576" s="1" t="s">
        <v>3101</v>
      </c>
      <c r="C1576" s="1" t="s">
        <v>13</v>
      </c>
      <c r="D1576" s="1" t="s">
        <v>14</v>
      </c>
    </row>
    <row r="1577">
      <c r="A1577" s="2" t="s">
        <v>3102</v>
      </c>
      <c r="B1577" s="1" t="s">
        <v>3103</v>
      </c>
      <c r="C1577" s="1" t="s">
        <v>23</v>
      </c>
      <c r="D1577" s="1" t="s">
        <v>67</v>
      </c>
    </row>
    <row r="1578">
      <c r="A1578" s="2" t="s">
        <v>3104</v>
      </c>
      <c r="B1578" s="1" t="s">
        <v>3105</v>
      </c>
      <c r="C1578" s="1" t="s">
        <v>13</v>
      </c>
      <c r="D1578" s="1" t="s">
        <v>14</v>
      </c>
    </row>
    <row r="1579">
      <c r="A1579" s="2" t="s">
        <v>3106</v>
      </c>
      <c r="B1579" s="1" t="s">
        <v>3107</v>
      </c>
      <c r="C1579" s="1" t="s">
        <v>29</v>
      </c>
      <c r="D1579" s="1" t="s">
        <v>130</v>
      </c>
    </row>
    <row r="1580">
      <c r="A1580" s="2" t="s">
        <v>3108</v>
      </c>
      <c r="B1580" s="1" t="s">
        <v>3109</v>
      </c>
      <c r="C1580" s="1" t="s">
        <v>13</v>
      </c>
      <c r="D1580" s="1" t="s">
        <v>14</v>
      </c>
    </row>
    <row r="1581">
      <c r="A1581" s="2" t="s">
        <v>3110</v>
      </c>
      <c r="B1581" s="1" t="s">
        <v>3111</v>
      </c>
      <c r="C1581" s="1" t="s">
        <v>29</v>
      </c>
      <c r="D1581" s="1" t="s">
        <v>130</v>
      </c>
    </row>
    <row r="1582">
      <c r="A1582" s="2" t="s">
        <v>3112</v>
      </c>
      <c r="B1582" s="1" t="s">
        <v>3113</v>
      </c>
      <c r="C1582" s="1" t="s">
        <v>13</v>
      </c>
      <c r="D1582" s="1" t="s">
        <v>14</v>
      </c>
    </row>
    <row r="1583">
      <c r="A1583" s="2" t="s">
        <v>3114</v>
      </c>
      <c r="B1583" s="1" t="s">
        <v>3115</v>
      </c>
      <c r="C1583" s="1" t="s">
        <v>29</v>
      </c>
      <c r="D1583" s="1" t="s">
        <v>130</v>
      </c>
    </row>
    <row r="1584">
      <c r="A1584" s="2" t="s">
        <v>3116</v>
      </c>
      <c r="B1584" s="1" t="s">
        <v>3117</v>
      </c>
      <c r="C1584" s="1" t="s">
        <v>13</v>
      </c>
      <c r="D1584" s="1" t="s">
        <v>14</v>
      </c>
    </row>
    <row r="1585">
      <c r="A1585" s="2" t="s">
        <v>3118</v>
      </c>
      <c r="B1585" s="1" t="s">
        <v>3119</v>
      </c>
      <c r="C1585" s="1" t="s">
        <v>29</v>
      </c>
      <c r="D1585" s="1" t="s">
        <v>130</v>
      </c>
    </row>
    <row r="1586">
      <c r="A1586" s="2" t="s">
        <v>3120</v>
      </c>
      <c r="B1586" s="1" t="s">
        <v>3121</v>
      </c>
      <c r="C1586" s="1" t="s">
        <v>23</v>
      </c>
      <c r="D1586" s="1" t="s">
        <v>14</v>
      </c>
    </row>
    <row r="1587">
      <c r="A1587" s="2" t="s">
        <v>3122</v>
      </c>
      <c r="B1587" s="1" t="s">
        <v>3123</v>
      </c>
      <c r="C1587" s="1" t="s">
        <v>29</v>
      </c>
      <c r="D1587" s="1" t="s">
        <v>130</v>
      </c>
    </row>
    <row r="1588">
      <c r="A1588" s="2" t="s">
        <v>3124</v>
      </c>
      <c r="B1588" s="1" t="s">
        <v>3125</v>
      </c>
      <c r="C1588" s="1" t="s">
        <v>29</v>
      </c>
      <c r="D1588" s="1" t="s">
        <v>130</v>
      </c>
    </row>
    <row r="1589">
      <c r="A1589" s="2" t="s">
        <v>3126</v>
      </c>
      <c r="B1589" s="1" t="s">
        <v>3127</v>
      </c>
      <c r="C1589" s="1" t="s">
        <v>23</v>
      </c>
      <c r="D1589" s="1" t="s">
        <v>113</v>
      </c>
    </row>
    <row r="1590">
      <c r="A1590" s="2" t="s">
        <v>3128</v>
      </c>
      <c r="B1590" s="1" t="s">
        <v>3129</v>
      </c>
      <c r="C1590" s="1" t="s">
        <v>23</v>
      </c>
      <c r="D1590" s="1" t="s">
        <v>113</v>
      </c>
    </row>
    <row r="1591">
      <c r="A1591" s="2" t="s">
        <v>3130</v>
      </c>
      <c r="B1591" s="1" t="s">
        <v>3131</v>
      </c>
      <c r="C1591" s="1" t="s">
        <v>13</v>
      </c>
      <c r="D1591" s="1" t="s">
        <v>14</v>
      </c>
    </row>
    <row r="1592">
      <c r="A1592" s="2" t="s">
        <v>3132</v>
      </c>
      <c r="B1592" s="1" t="s">
        <v>3133</v>
      </c>
      <c r="C1592" s="1" t="s">
        <v>19</v>
      </c>
      <c r="D1592" s="1" t="s">
        <v>20</v>
      </c>
    </row>
    <row r="1593">
      <c r="A1593" s="2" t="s">
        <v>3134</v>
      </c>
      <c r="B1593" s="1" t="s">
        <v>3135</v>
      </c>
      <c r="C1593" s="1" t="s">
        <v>19</v>
      </c>
      <c r="D1593" s="1" t="s">
        <v>20</v>
      </c>
    </row>
    <row r="1594">
      <c r="A1594" s="2" t="s">
        <v>3136</v>
      </c>
      <c r="B1594" s="1" t="s">
        <v>3137</v>
      </c>
      <c r="C1594" s="1" t="s">
        <v>13</v>
      </c>
      <c r="D1594" s="1" t="s">
        <v>14</v>
      </c>
    </row>
    <row r="1595">
      <c r="A1595" s="2" t="s">
        <v>3138</v>
      </c>
      <c r="B1595" s="1" t="s">
        <v>3139</v>
      </c>
      <c r="C1595" s="1" t="s">
        <v>19</v>
      </c>
      <c r="D1595" s="1" t="s">
        <v>20</v>
      </c>
    </row>
    <row r="1596">
      <c r="A1596" s="2" t="s">
        <v>3140</v>
      </c>
      <c r="B1596" s="1" t="s">
        <v>3141</v>
      </c>
      <c r="C1596" s="1" t="s">
        <v>13</v>
      </c>
      <c r="D1596" s="1" t="s">
        <v>14</v>
      </c>
    </row>
    <row r="1597">
      <c r="A1597" s="2" t="s">
        <v>3142</v>
      </c>
      <c r="B1597" s="1" t="s">
        <v>3143</v>
      </c>
      <c r="C1597" s="1" t="s">
        <v>19</v>
      </c>
      <c r="D1597" s="1" t="s">
        <v>20</v>
      </c>
    </row>
    <row r="1598">
      <c r="A1598" s="2" t="s">
        <v>3144</v>
      </c>
      <c r="B1598" s="1" t="s">
        <v>3145</v>
      </c>
      <c r="C1598" s="1" t="s">
        <v>13</v>
      </c>
      <c r="D1598" s="1" t="s">
        <v>14</v>
      </c>
    </row>
    <row r="1599">
      <c r="A1599" s="2" t="s">
        <v>3146</v>
      </c>
      <c r="B1599" s="1" t="s">
        <v>3147</v>
      </c>
      <c r="C1599" s="1" t="s">
        <v>13</v>
      </c>
      <c r="D1599" s="1" t="s">
        <v>14</v>
      </c>
    </row>
    <row r="1600">
      <c r="A1600" s="2" t="s">
        <v>3148</v>
      </c>
      <c r="B1600" s="1" t="s">
        <v>3149</v>
      </c>
      <c r="C1600" s="1" t="s">
        <v>13</v>
      </c>
      <c r="D1600" s="1" t="s">
        <v>14</v>
      </c>
    </row>
    <row r="1601">
      <c r="A1601" s="2" t="s">
        <v>3150</v>
      </c>
      <c r="B1601" s="1" t="s">
        <v>3151</v>
      </c>
      <c r="C1601" s="1" t="s">
        <v>19</v>
      </c>
      <c r="D1601" s="1" t="s">
        <v>20</v>
      </c>
    </row>
    <row r="1602">
      <c r="A1602" s="2" t="s">
        <v>3152</v>
      </c>
      <c r="B1602" s="1" t="s">
        <v>3153</v>
      </c>
      <c r="C1602" s="1" t="s">
        <v>19</v>
      </c>
      <c r="D1602" s="1" t="s">
        <v>20</v>
      </c>
    </row>
    <row r="1603">
      <c r="A1603" s="2" t="s">
        <v>3154</v>
      </c>
      <c r="B1603" s="1" t="s">
        <v>3155</v>
      </c>
      <c r="C1603" s="1" t="s">
        <v>13</v>
      </c>
      <c r="D1603" s="1" t="s">
        <v>14</v>
      </c>
    </row>
    <row r="1604">
      <c r="A1604" s="2" t="s">
        <v>3156</v>
      </c>
      <c r="B1604" s="1" t="s">
        <v>3157</v>
      </c>
      <c r="C1604" s="1" t="s">
        <v>19</v>
      </c>
      <c r="D1604" s="1" t="s">
        <v>20</v>
      </c>
    </row>
    <row r="1605">
      <c r="A1605" s="2" t="s">
        <v>3158</v>
      </c>
      <c r="B1605" s="1" t="s">
        <v>3159</v>
      </c>
      <c r="C1605" s="1" t="s">
        <v>19</v>
      </c>
      <c r="D1605" s="1" t="s">
        <v>20</v>
      </c>
    </row>
    <row r="1606">
      <c r="A1606" s="2" t="s">
        <v>3160</v>
      </c>
      <c r="B1606" s="1" t="s">
        <v>3161</v>
      </c>
      <c r="C1606" s="1" t="s">
        <v>13</v>
      </c>
      <c r="D1606" s="1" t="s">
        <v>14</v>
      </c>
    </row>
    <row r="1607">
      <c r="A1607" s="2" t="s">
        <v>3162</v>
      </c>
      <c r="B1607" s="1" t="s">
        <v>3163</v>
      </c>
      <c r="C1607" s="1" t="s">
        <v>13</v>
      </c>
      <c r="D1607" s="1" t="s">
        <v>14</v>
      </c>
    </row>
    <row r="1608">
      <c r="A1608" s="2" t="s">
        <v>3164</v>
      </c>
      <c r="B1608" s="1" t="s">
        <v>3165</v>
      </c>
      <c r="C1608" s="1" t="s">
        <v>19</v>
      </c>
      <c r="D1608" s="1" t="s">
        <v>20</v>
      </c>
    </row>
    <row r="1609">
      <c r="A1609" s="2" t="s">
        <v>3166</v>
      </c>
      <c r="B1609" s="1" t="s">
        <v>3167</v>
      </c>
      <c r="C1609" s="1" t="s">
        <v>45</v>
      </c>
      <c r="D1609" s="1" t="s">
        <v>46</v>
      </c>
    </row>
    <row r="1610">
      <c r="A1610" s="2" t="s">
        <v>3168</v>
      </c>
      <c r="B1610" s="1" t="s">
        <v>3169</v>
      </c>
      <c r="C1610" s="1" t="s">
        <v>13</v>
      </c>
      <c r="D1610" s="1" t="s">
        <v>14</v>
      </c>
    </row>
    <row r="1611">
      <c r="A1611" s="2" t="s">
        <v>3170</v>
      </c>
      <c r="B1611" s="1" t="s">
        <v>3171</v>
      </c>
      <c r="C1611" s="1" t="s">
        <v>29</v>
      </c>
      <c r="D1611" s="1" t="s">
        <v>30</v>
      </c>
    </row>
    <row r="1612">
      <c r="A1612" s="2" t="s">
        <v>3172</v>
      </c>
      <c r="B1612" s="1" t="s">
        <v>3173</v>
      </c>
      <c r="C1612" s="1" t="s">
        <v>13</v>
      </c>
      <c r="D1612" s="1" t="s">
        <v>14</v>
      </c>
    </row>
    <row r="1613">
      <c r="A1613" s="2" t="s">
        <v>3174</v>
      </c>
      <c r="B1613" s="1" t="s">
        <v>3175</v>
      </c>
      <c r="C1613" s="1" t="s">
        <v>13</v>
      </c>
      <c r="D1613" s="1" t="s">
        <v>14</v>
      </c>
    </row>
    <row r="1614">
      <c r="A1614" s="2" t="s">
        <v>3176</v>
      </c>
      <c r="B1614" s="1" t="s">
        <v>3177</v>
      </c>
      <c r="C1614" s="1" t="s">
        <v>19</v>
      </c>
      <c r="D1614" s="1" t="s">
        <v>20</v>
      </c>
    </row>
    <row r="1615">
      <c r="A1615" s="2" t="s">
        <v>3178</v>
      </c>
      <c r="B1615" s="1" t="s">
        <v>3179</v>
      </c>
      <c r="C1615" s="1" t="s">
        <v>29</v>
      </c>
      <c r="D1615" s="1" t="s">
        <v>30</v>
      </c>
    </row>
    <row r="1616">
      <c r="A1616" s="2" t="s">
        <v>3180</v>
      </c>
      <c r="B1616" s="1" t="s">
        <v>3181</v>
      </c>
      <c r="C1616" s="1" t="s">
        <v>29</v>
      </c>
      <c r="D1616" s="1" t="s">
        <v>775</v>
      </c>
    </row>
    <row r="1617">
      <c r="A1617" s="2" t="s">
        <v>3182</v>
      </c>
      <c r="B1617" s="1" t="s">
        <v>3183</v>
      </c>
      <c r="C1617" s="1" t="s">
        <v>13</v>
      </c>
      <c r="D1617" s="1" t="s">
        <v>14</v>
      </c>
    </row>
    <row r="1618">
      <c r="A1618" s="2" t="s">
        <v>3184</v>
      </c>
      <c r="B1618" s="1" t="s">
        <v>3185</v>
      </c>
      <c r="C1618" s="1" t="s">
        <v>19</v>
      </c>
      <c r="D1618" s="1" t="s">
        <v>20</v>
      </c>
    </row>
    <row r="1619">
      <c r="A1619" s="2" t="s">
        <v>3186</v>
      </c>
      <c r="B1619" s="1" t="s">
        <v>3187</v>
      </c>
      <c r="C1619" s="1" t="s">
        <v>13</v>
      </c>
      <c r="D1619" s="1" t="s">
        <v>46</v>
      </c>
    </row>
    <row r="1620">
      <c r="A1620" s="2" t="s">
        <v>3188</v>
      </c>
      <c r="B1620" s="1" t="s">
        <v>3189</v>
      </c>
      <c r="C1620" s="1" t="s">
        <v>19</v>
      </c>
      <c r="D1620" s="1" t="s">
        <v>20</v>
      </c>
    </row>
    <row r="1621">
      <c r="A1621" s="2" t="s">
        <v>3190</v>
      </c>
      <c r="B1621" s="1" t="s">
        <v>3191</v>
      </c>
      <c r="C1621" s="1" t="s">
        <v>19</v>
      </c>
      <c r="D1621" s="1" t="s">
        <v>20</v>
      </c>
    </row>
    <row r="1622">
      <c r="A1622" s="2" t="s">
        <v>3192</v>
      </c>
      <c r="B1622" s="1" t="s">
        <v>3193</v>
      </c>
      <c r="C1622" s="1" t="s">
        <v>29</v>
      </c>
      <c r="D1622" s="1" t="s">
        <v>30</v>
      </c>
    </row>
    <row r="1623">
      <c r="A1623" s="2" t="s">
        <v>3194</v>
      </c>
      <c r="B1623" s="1" t="s">
        <v>3195</v>
      </c>
      <c r="C1623" s="1" t="s">
        <v>19</v>
      </c>
      <c r="D1623" s="1" t="s">
        <v>20</v>
      </c>
    </row>
    <row r="1624">
      <c r="A1624" s="2" t="s">
        <v>3196</v>
      </c>
      <c r="B1624" s="1" t="s">
        <v>3197</v>
      </c>
      <c r="C1624" s="1" t="s">
        <v>13</v>
      </c>
      <c r="D1624" s="1" t="s">
        <v>14</v>
      </c>
    </row>
    <row r="1625">
      <c r="A1625" s="2" t="s">
        <v>3198</v>
      </c>
      <c r="B1625" s="1" t="s">
        <v>3199</v>
      </c>
      <c r="C1625" s="1" t="s">
        <v>19</v>
      </c>
      <c r="D1625" s="1" t="s">
        <v>20</v>
      </c>
    </row>
    <row r="1626">
      <c r="A1626" s="2" t="s">
        <v>3200</v>
      </c>
      <c r="B1626" s="1" t="s">
        <v>3201</v>
      </c>
      <c r="C1626" s="1" t="s">
        <v>13</v>
      </c>
      <c r="D1626" s="1" t="s">
        <v>14</v>
      </c>
    </row>
    <row r="1627">
      <c r="A1627" s="2" t="s">
        <v>3202</v>
      </c>
      <c r="B1627" s="1" t="s">
        <v>3203</v>
      </c>
      <c r="C1627" s="1" t="s">
        <v>13</v>
      </c>
      <c r="D1627" s="1" t="s">
        <v>14</v>
      </c>
    </row>
    <row r="1628">
      <c r="A1628" s="2" t="s">
        <v>3204</v>
      </c>
      <c r="B1628" s="1" t="s">
        <v>3205</v>
      </c>
      <c r="C1628" s="1" t="s">
        <v>45</v>
      </c>
      <c r="D1628" s="1" t="s">
        <v>46</v>
      </c>
    </row>
    <row r="1629">
      <c r="A1629" s="2" t="s">
        <v>3206</v>
      </c>
      <c r="B1629" s="1" t="s">
        <v>3207</v>
      </c>
      <c r="C1629" s="1" t="s">
        <v>13</v>
      </c>
      <c r="D1629" s="1" t="s">
        <v>14</v>
      </c>
    </row>
    <row r="1630">
      <c r="A1630" s="2" t="s">
        <v>3208</v>
      </c>
      <c r="B1630" s="1" t="s">
        <v>3209</v>
      </c>
      <c r="C1630" s="1" t="s">
        <v>19</v>
      </c>
      <c r="D1630" s="1" t="s">
        <v>20</v>
      </c>
    </row>
    <row r="1631">
      <c r="A1631" s="2" t="s">
        <v>3210</v>
      </c>
      <c r="B1631" s="1" t="s">
        <v>3211</v>
      </c>
      <c r="C1631" s="1" t="s">
        <v>29</v>
      </c>
      <c r="D1631" s="1" t="s">
        <v>245</v>
      </c>
    </row>
    <row r="1632">
      <c r="A1632" s="2" t="s">
        <v>3212</v>
      </c>
      <c r="B1632" s="1" t="s">
        <v>3213</v>
      </c>
      <c r="C1632" s="1" t="s">
        <v>19</v>
      </c>
      <c r="D1632" s="1" t="s">
        <v>20</v>
      </c>
    </row>
    <row r="1633">
      <c r="A1633" s="2" t="s">
        <v>3214</v>
      </c>
      <c r="B1633" s="1" t="s">
        <v>3215</v>
      </c>
      <c r="C1633" s="1" t="s">
        <v>29</v>
      </c>
      <c r="D1633" s="1" t="s">
        <v>130</v>
      </c>
    </row>
    <row r="1634">
      <c r="A1634" s="2" t="s">
        <v>3216</v>
      </c>
      <c r="B1634" s="1" t="s">
        <v>3217</v>
      </c>
      <c r="C1634" s="1" t="s">
        <v>19</v>
      </c>
      <c r="D1634" s="1" t="s">
        <v>20</v>
      </c>
    </row>
    <row r="1635">
      <c r="A1635" s="2" t="s">
        <v>3218</v>
      </c>
      <c r="B1635" s="1" t="s">
        <v>3219</v>
      </c>
      <c r="C1635" s="1" t="s">
        <v>29</v>
      </c>
      <c r="D1635" s="1" t="s">
        <v>30</v>
      </c>
    </row>
    <row r="1636">
      <c r="A1636" s="2" t="s">
        <v>3220</v>
      </c>
      <c r="B1636" s="1" t="s">
        <v>3221</v>
      </c>
      <c r="C1636" s="1" t="s">
        <v>13</v>
      </c>
      <c r="D1636" s="1" t="s">
        <v>14</v>
      </c>
    </row>
    <row r="1637">
      <c r="A1637" s="2" t="s">
        <v>3222</v>
      </c>
      <c r="B1637" s="1" t="s">
        <v>3223</v>
      </c>
      <c r="C1637" s="1" t="s">
        <v>13</v>
      </c>
      <c r="D1637" s="1" t="s">
        <v>14</v>
      </c>
    </row>
    <row r="1638">
      <c r="A1638" s="2" t="s">
        <v>3224</v>
      </c>
      <c r="B1638" s="1" t="s">
        <v>3225</v>
      </c>
      <c r="C1638" s="1" t="s">
        <v>19</v>
      </c>
      <c r="D1638" s="1" t="s">
        <v>20</v>
      </c>
    </row>
    <row r="1639">
      <c r="A1639" s="2" t="s">
        <v>3226</v>
      </c>
      <c r="B1639" s="1" t="s">
        <v>3227</v>
      </c>
      <c r="C1639" s="1" t="s">
        <v>13</v>
      </c>
      <c r="D1639" s="1" t="s">
        <v>14</v>
      </c>
    </row>
    <row r="1640">
      <c r="A1640" s="2" t="s">
        <v>3228</v>
      </c>
      <c r="B1640" s="1" t="s">
        <v>3229</v>
      </c>
      <c r="C1640" s="1" t="s">
        <v>13</v>
      </c>
      <c r="D1640" s="1" t="s">
        <v>14</v>
      </c>
    </row>
    <row r="1641">
      <c r="A1641" s="2" t="s">
        <v>3230</v>
      </c>
      <c r="B1641" s="1" t="s">
        <v>3231</v>
      </c>
      <c r="C1641" s="1" t="s">
        <v>13</v>
      </c>
      <c r="D1641" s="1" t="s">
        <v>14</v>
      </c>
    </row>
    <row r="1642">
      <c r="A1642" s="2" t="s">
        <v>3232</v>
      </c>
      <c r="B1642" s="1" t="s">
        <v>3233</v>
      </c>
      <c r="C1642" s="1" t="s">
        <v>19</v>
      </c>
      <c r="D1642" s="1" t="s">
        <v>20</v>
      </c>
    </row>
    <row r="1643">
      <c r="A1643" s="2" t="s">
        <v>3234</v>
      </c>
      <c r="B1643" s="1" t="s">
        <v>3235</v>
      </c>
      <c r="C1643" s="1" t="s">
        <v>29</v>
      </c>
      <c r="D1643" s="1" t="s">
        <v>245</v>
      </c>
    </row>
    <row r="1644">
      <c r="A1644" s="2" t="s">
        <v>3236</v>
      </c>
      <c r="B1644" s="1" t="s">
        <v>3237</v>
      </c>
      <c r="C1644" s="1" t="s">
        <v>19</v>
      </c>
      <c r="D1644" s="1" t="s">
        <v>20</v>
      </c>
    </row>
    <row r="1645">
      <c r="A1645" s="2" t="s">
        <v>3238</v>
      </c>
      <c r="B1645" s="1" t="s">
        <v>3239</v>
      </c>
      <c r="C1645" s="1" t="s">
        <v>19</v>
      </c>
      <c r="D1645" s="1" t="s">
        <v>20</v>
      </c>
    </row>
    <row r="1646">
      <c r="A1646" s="2" t="s">
        <v>3240</v>
      </c>
      <c r="B1646" s="1" t="s">
        <v>3241</v>
      </c>
      <c r="C1646" s="1" t="s">
        <v>19</v>
      </c>
      <c r="D1646" s="1" t="s">
        <v>20</v>
      </c>
    </row>
    <row r="1647">
      <c r="A1647" s="2" t="s">
        <v>3242</v>
      </c>
      <c r="B1647" s="1" t="s">
        <v>3243</v>
      </c>
      <c r="C1647" s="1" t="s">
        <v>29</v>
      </c>
      <c r="D1647" s="1" t="s">
        <v>30</v>
      </c>
    </row>
    <row r="1648">
      <c r="A1648" s="2" t="s">
        <v>3244</v>
      </c>
      <c r="B1648" s="1" t="s">
        <v>3245</v>
      </c>
      <c r="C1648" s="1" t="s">
        <v>13</v>
      </c>
      <c r="D1648" s="1" t="s">
        <v>14</v>
      </c>
    </row>
    <row r="1649">
      <c r="A1649" s="2" t="s">
        <v>3246</v>
      </c>
      <c r="B1649" s="1" t="s">
        <v>3247</v>
      </c>
      <c r="C1649" s="1" t="s">
        <v>19</v>
      </c>
      <c r="D1649" s="1" t="s">
        <v>20</v>
      </c>
    </row>
    <row r="1650">
      <c r="A1650" s="2" t="s">
        <v>3248</v>
      </c>
      <c r="B1650" s="1" t="s">
        <v>3249</v>
      </c>
      <c r="C1650" s="1" t="s">
        <v>23</v>
      </c>
      <c r="D1650" s="1" t="s">
        <v>67</v>
      </c>
    </row>
    <row r="1651">
      <c r="A1651" s="2" t="s">
        <v>3250</v>
      </c>
      <c r="B1651" s="1" t="s">
        <v>3251</v>
      </c>
      <c r="C1651" s="1" t="s">
        <v>29</v>
      </c>
      <c r="D1651" s="1" t="s">
        <v>30</v>
      </c>
    </row>
    <row r="1652">
      <c r="A1652" s="2" t="s">
        <v>3252</v>
      </c>
      <c r="B1652" s="1" t="s">
        <v>3253</v>
      </c>
      <c r="C1652" s="1" t="s">
        <v>13</v>
      </c>
      <c r="D1652" s="1" t="s">
        <v>14</v>
      </c>
    </row>
    <row r="1653">
      <c r="A1653" s="2" t="s">
        <v>3254</v>
      </c>
      <c r="B1653" s="1" t="s">
        <v>3255</v>
      </c>
      <c r="C1653" s="1" t="s">
        <v>19</v>
      </c>
      <c r="D1653" s="1" t="s">
        <v>20</v>
      </c>
    </row>
    <row r="1654">
      <c r="A1654" s="2" t="s">
        <v>3256</v>
      </c>
      <c r="B1654" s="1" t="s">
        <v>3257</v>
      </c>
      <c r="C1654" s="1" t="s">
        <v>19</v>
      </c>
      <c r="D1654" s="1" t="s">
        <v>20</v>
      </c>
    </row>
    <row r="1655">
      <c r="A1655" s="2" t="s">
        <v>3258</v>
      </c>
      <c r="B1655" s="1" t="s">
        <v>3259</v>
      </c>
      <c r="C1655" s="1" t="s">
        <v>19</v>
      </c>
      <c r="D1655" s="1" t="s">
        <v>20</v>
      </c>
    </row>
    <row r="1656">
      <c r="A1656" s="2" t="s">
        <v>3260</v>
      </c>
      <c r="B1656" s="1" t="s">
        <v>3261</v>
      </c>
      <c r="C1656" s="1" t="s">
        <v>13</v>
      </c>
      <c r="D1656" s="1" t="s">
        <v>14</v>
      </c>
    </row>
    <row r="1657">
      <c r="A1657" s="2" t="s">
        <v>3262</v>
      </c>
      <c r="B1657" s="1" t="s">
        <v>3263</v>
      </c>
      <c r="C1657" s="1" t="s">
        <v>29</v>
      </c>
      <c r="D1657" s="1" t="s">
        <v>30</v>
      </c>
    </row>
    <row r="1658">
      <c r="A1658" s="2" t="s">
        <v>3264</v>
      </c>
      <c r="B1658" s="1" t="s">
        <v>3265</v>
      </c>
      <c r="C1658" s="1" t="s">
        <v>19</v>
      </c>
      <c r="D1658" s="1" t="s">
        <v>20</v>
      </c>
    </row>
    <row r="1659">
      <c r="A1659" s="2" t="s">
        <v>3266</v>
      </c>
      <c r="B1659" s="1" t="s">
        <v>3267</v>
      </c>
      <c r="C1659" s="1" t="s">
        <v>13</v>
      </c>
      <c r="D1659" s="1" t="s">
        <v>14</v>
      </c>
    </row>
    <row r="1660">
      <c r="A1660" s="2" t="s">
        <v>3268</v>
      </c>
      <c r="B1660" s="1" t="s">
        <v>3269</v>
      </c>
      <c r="C1660" s="1" t="s">
        <v>13</v>
      </c>
      <c r="D1660" s="1" t="s">
        <v>14</v>
      </c>
    </row>
    <row r="1661">
      <c r="A1661" s="2" t="s">
        <v>3270</v>
      </c>
      <c r="B1661" s="1" t="s">
        <v>3271</v>
      </c>
      <c r="C1661" s="1" t="s">
        <v>19</v>
      </c>
      <c r="D1661" s="1" t="s">
        <v>20</v>
      </c>
    </row>
    <row r="1662">
      <c r="A1662" s="2" t="s">
        <v>3272</v>
      </c>
      <c r="B1662" s="2" t="s">
        <v>3273</v>
      </c>
      <c r="C1662" s="1" t="s">
        <v>13</v>
      </c>
      <c r="D1662" s="1" t="s">
        <v>14</v>
      </c>
    </row>
    <row r="1663">
      <c r="A1663" s="2" t="s">
        <v>3274</v>
      </c>
      <c r="B1663" s="1" t="s">
        <v>3275</v>
      </c>
      <c r="C1663" s="1" t="s">
        <v>13</v>
      </c>
      <c r="D1663" s="1" t="s">
        <v>14</v>
      </c>
    </row>
    <row r="1664">
      <c r="A1664" s="2" t="s">
        <v>3276</v>
      </c>
      <c r="B1664" s="1" t="s">
        <v>3277</v>
      </c>
      <c r="C1664" s="1" t="s">
        <v>45</v>
      </c>
      <c r="D1664" s="1" t="s">
        <v>14</v>
      </c>
    </row>
    <row r="1665">
      <c r="A1665" s="2" t="s">
        <v>3278</v>
      </c>
      <c r="B1665" s="1" t="s">
        <v>3279</v>
      </c>
      <c r="C1665" s="1" t="s">
        <v>13</v>
      </c>
      <c r="D1665" s="1" t="s">
        <v>14</v>
      </c>
    </row>
    <row r="1666">
      <c r="A1666" s="2" t="s">
        <v>3280</v>
      </c>
      <c r="B1666" s="1" t="s">
        <v>3281</v>
      </c>
      <c r="C1666" s="1" t="s">
        <v>13</v>
      </c>
      <c r="D1666" s="1" t="s">
        <v>14</v>
      </c>
    </row>
    <row r="1667">
      <c r="A1667" s="2" t="s">
        <v>3282</v>
      </c>
      <c r="B1667" s="1" t="s">
        <v>3283</v>
      </c>
      <c r="C1667" s="1" t="s">
        <v>13</v>
      </c>
      <c r="D1667" s="1" t="s">
        <v>14</v>
      </c>
    </row>
    <row r="1668">
      <c r="A1668" s="2" t="s">
        <v>3284</v>
      </c>
      <c r="B1668" s="1" t="s">
        <v>3285</v>
      </c>
      <c r="C1668" s="1" t="s">
        <v>45</v>
      </c>
      <c r="D1668" s="1" t="s">
        <v>46</v>
      </c>
    </row>
    <row r="1669">
      <c r="A1669" s="2" t="s">
        <v>3286</v>
      </c>
      <c r="B1669" s="1" t="s">
        <v>3287</v>
      </c>
      <c r="C1669" s="1" t="s">
        <v>19</v>
      </c>
      <c r="D1669" s="1" t="s">
        <v>20</v>
      </c>
    </row>
    <row r="1670">
      <c r="A1670" s="2" t="s">
        <v>3288</v>
      </c>
      <c r="B1670" s="2" t="s">
        <v>3289</v>
      </c>
      <c r="C1670" s="1" t="s">
        <v>13</v>
      </c>
      <c r="D1670" s="1" t="s">
        <v>14</v>
      </c>
    </row>
    <row r="1671">
      <c r="A1671" s="2" t="s">
        <v>3290</v>
      </c>
      <c r="B1671" s="1" t="s">
        <v>3291</v>
      </c>
      <c r="C1671" s="1" t="s">
        <v>13</v>
      </c>
      <c r="D1671" s="1" t="s">
        <v>14</v>
      </c>
    </row>
    <row r="1672">
      <c r="A1672" s="2" t="s">
        <v>3292</v>
      </c>
      <c r="B1672" s="1" t="s">
        <v>3293</v>
      </c>
      <c r="C1672" s="1" t="s">
        <v>13</v>
      </c>
      <c r="D1672" s="1" t="s">
        <v>14</v>
      </c>
    </row>
    <row r="1673">
      <c r="A1673" s="2" t="s">
        <v>3294</v>
      </c>
      <c r="B1673" s="1" t="s">
        <v>3295</v>
      </c>
      <c r="C1673" s="1" t="s">
        <v>13</v>
      </c>
      <c r="D1673" s="1" t="s">
        <v>14</v>
      </c>
    </row>
    <row r="1674">
      <c r="A1674" s="2" t="s">
        <v>3296</v>
      </c>
      <c r="B1674" s="1" t="s">
        <v>3297</v>
      </c>
      <c r="C1674" s="1" t="s">
        <v>13</v>
      </c>
      <c r="D1674" s="1" t="s">
        <v>14</v>
      </c>
    </row>
    <row r="1675">
      <c r="A1675" s="2" t="s">
        <v>3298</v>
      </c>
      <c r="B1675" s="1" t="s">
        <v>3299</v>
      </c>
      <c r="C1675" s="1" t="s">
        <v>13</v>
      </c>
      <c r="D1675" s="1" t="s">
        <v>14</v>
      </c>
    </row>
    <row r="1676">
      <c r="A1676" s="2" t="s">
        <v>3300</v>
      </c>
      <c r="B1676" s="1" t="s">
        <v>3301</v>
      </c>
      <c r="C1676" s="1" t="s">
        <v>13</v>
      </c>
      <c r="D1676" s="1" t="s">
        <v>14</v>
      </c>
    </row>
    <row r="1677">
      <c r="A1677" s="2" t="s">
        <v>3302</v>
      </c>
      <c r="B1677" s="1" t="s">
        <v>3303</v>
      </c>
      <c r="C1677" s="1" t="s">
        <v>13</v>
      </c>
      <c r="D1677" s="1" t="s">
        <v>14</v>
      </c>
    </row>
    <row r="1678">
      <c r="A1678" s="2" t="s">
        <v>3304</v>
      </c>
      <c r="B1678" s="1" t="s">
        <v>3305</v>
      </c>
      <c r="C1678" s="1" t="s">
        <v>13</v>
      </c>
      <c r="D1678" s="1" t="s">
        <v>14</v>
      </c>
    </row>
    <row r="1679">
      <c r="A1679" s="2" t="s">
        <v>3306</v>
      </c>
      <c r="B1679" s="1" t="s">
        <v>3307</v>
      </c>
      <c r="C1679" s="1" t="s">
        <v>13</v>
      </c>
      <c r="D1679" s="1" t="s">
        <v>14</v>
      </c>
    </row>
    <row r="1680">
      <c r="A1680" s="2" t="s">
        <v>3308</v>
      </c>
      <c r="B1680" s="1" t="s">
        <v>3309</v>
      </c>
      <c r="C1680" s="1" t="s">
        <v>13</v>
      </c>
      <c r="D1680" s="1" t="s">
        <v>14</v>
      </c>
    </row>
    <row r="1681">
      <c r="A1681" s="2" t="s">
        <v>3310</v>
      </c>
      <c r="B1681" s="1" t="s">
        <v>3311</v>
      </c>
      <c r="C1681" s="1" t="s">
        <v>13</v>
      </c>
      <c r="D1681" s="1" t="s">
        <v>14</v>
      </c>
    </row>
    <row r="1682">
      <c r="A1682" s="2" t="s">
        <v>3312</v>
      </c>
      <c r="B1682" s="1" t="s">
        <v>3313</v>
      </c>
      <c r="C1682" s="1" t="s">
        <v>13</v>
      </c>
      <c r="D1682" s="1" t="s">
        <v>14</v>
      </c>
    </row>
    <row r="1683">
      <c r="A1683" s="2" t="s">
        <v>3314</v>
      </c>
      <c r="B1683" s="1" t="s">
        <v>3315</v>
      </c>
      <c r="C1683" s="1" t="s">
        <v>13</v>
      </c>
      <c r="D1683" s="1" t="s">
        <v>14</v>
      </c>
    </row>
    <row r="1684">
      <c r="A1684" s="2" t="s">
        <v>3316</v>
      </c>
      <c r="B1684" s="2" t="s">
        <v>3317</v>
      </c>
      <c r="C1684" s="1" t="s">
        <v>13</v>
      </c>
      <c r="D1684" s="1" t="s">
        <v>14</v>
      </c>
    </row>
    <row r="1685">
      <c r="A1685" s="1" t="s">
        <v>0</v>
      </c>
    </row>
    <row r="1686">
      <c r="A1686" s="1" t="s">
        <v>3318</v>
      </c>
    </row>
    <row r="1687">
      <c r="A1687" s="1" t="s">
        <v>3319</v>
      </c>
    </row>
    <row r="1688">
      <c r="A1688" s="2" t="s">
        <v>3320</v>
      </c>
    </row>
    <row r="1689">
      <c r="A1689" s="1" t="s">
        <v>0</v>
      </c>
    </row>
    <row r="1690">
      <c r="A1690" s="2" t="s">
        <v>3321</v>
      </c>
      <c r="B1690" s="1" t="s">
        <v>3322</v>
      </c>
      <c r="C1690" s="1" t="s">
        <v>19</v>
      </c>
      <c r="D1690" s="1" t="s">
        <v>20</v>
      </c>
    </row>
    <row r="1691">
      <c r="A1691" s="2" t="s">
        <v>3323</v>
      </c>
      <c r="B1691" s="1" t="s">
        <v>3324</v>
      </c>
      <c r="C1691" s="1" t="s">
        <v>19</v>
      </c>
      <c r="D1691" s="1" t="s">
        <v>20</v>
      </c>
    </row>
    <row r="1692">
      <c r="A1692" s="2" t="s">
        <v>3325</v>
      </c>
      <c r="B1692" s="1" t="s">
        <v>3326</v>
      </c>
      <c r="C1692" s="1" t="s">
        <v>13</v>
      </c>
      <c r="D1692" s="1" t="s">
        <v>14</v>
      </c>
    </row>
    <row r="1693">
      <c r="A1693" s="2" t="s">
        <v>3327</v>
      </c>
      <c r="B1693" s="1" t="s">
        <v>3328</v>
      </c>
      <c r="C1693" s="1" t="s">
        <v>13</v>
      </c>
      <c r="D1693" s="1" t="s">
        <v>14</v>
      </c>
    </row>
    <row r="1694">
      <c r="A1694" s="2" t="s">
        <v>3329</v>
      </c>
      <c r="B1694" s="1" t="s">
        <v>3330</v>
      </c>
      <c r="C1694" s="1" t="s">
        <v>19</v>
      </c>
      <c r="D1694" s="1" t="s">
        <v>20</v>
      </c>
    </row>
    <row r="1695">
      <c r="A1695" s="2" t="s">
        <v>3331</v>
      </c>
      <c r="B1695" s="1" t="s">
        <v>3332</v>
      </c>
      <c r="C1695" s="1" t="s">
        <v>29</v>
      </c>
      <c r="D1695" s="1" t="s">
        <v>30</v>
      </c>
    </row>
    <row r="1696">
      <c r="A1696" s="2" t="s">
        <v>3333</v>
      </c>
      <c r="B1696" s="1" t="s">
        <v>3334</v>
      </c>
      <c r="C1696" s="1" t="s">
        <v>13</v>
      </c>
      <c r="D1696" s="1" t="s">
        <v>14</v>
      </c>
    </row>
    <row r="1697">
      <c r="A1697" s="2" t="s">
        <v>3335</v>
      </c>
      <c r="B1697" s="1" t="s">
        <v>3336</v>
      </c>
      <c r="C1697" s="1" t="s">
        <v>13</v>
      </c>
      <c r="D1697" s="1" t="s">
        <v>14</v>
      </c>
    </row>
    <row r="1698">
      <c r="A1698" s="2" t="s">
        <v>3337</v>
      </c>
      <c r="B1698" s="1" t="s">
        <v>3338</v>
      </c>
      <c r="C1698" s="1" t="s">
        <v>13</v>
      </c>
      <c r="D1698" s="1" t="s">
        <v>14</v>
      </c>
    </row>
    <row r="1699">
      <c r="A1699" s="2" t="s">
        <v>3339</v>
      </c>
      <c r="B1699" s="1" t="s">
        <v>3340</v>
      </c>
      <c r="C1699" s="1" t="s">
        <v>13</v>
      </c>
      <c r="D1699" s="1" t="s">
        <v>14</v>
      </c>
    </row>
    <row r="1700">
      <c r="A1700" s="2" t="s">
        <v>3341</v>
      </c>
      <c r="B1700" s="1" t="s">
        <v>3342</v>
      </c>
      <c r="C1700" s="1" t="s">
        <v>29</v>
      </c>
      <c r="D1700" s="1" t="s">
        <v>130</v>
      </c>
    </row>
    <row r="1701">
      <c r="A1701" s="2" t="s">
        <v>3343</v>
      </c>
      <c r="B1701" s="1" t="s">
        <v>3344</v>
      </c>
      <c r="C1701" s="1" t="s">
        <v>13</v>
      </c>
      <c r="D1701" s="1" t="s">
        <v>14</v>
      </c>
    </row>
    <row r="1702">
      <c r="A1702" s="2" t="s">
        <v>3345</v>
      </c>
      <c r="B1702" s="1" t="s">
        <v>3346</v>
      </c>
      <c r="C1702" s="1" t="s">
        <v>29</v>
      </c>
      <c r="D1702" s="1" t="s">
        <v>30</v>
      </c>
    </row>
    <row r="1703">
      <c r="A1703" s="2" t="s">
        <v>3347</v>
      </c>
      <c r="B1703" s="1" t="s">
        <v>3348</v>
      </c>
      <c r="C1703" s="1" t="s">
        <v>13</v>
      </c>
      <c r="D1703" s="1" t="s">
        <v>14</v>
      </c>
    </row>
    <row r="1704">
      <c r="A1704" s="2" t="s">
        <v>3349</v>
      </c>
      <c r="B1704" s="1" t="s">
        <v>3350</v>
      </c>
      <c r="C1704" s="1" t="s">
        <v>23</v>
      </c>
      <c r="D1704" s="1" t="s">
        <v>67</v>
      </c>
    </row>
    <row r="1705">
      <c r="A1705" s="2" t="s">
        <v>3351</v>
      </c>
      <c r="B1705" s="1" t="s">
        <v>3352</v>
      </c>
      <c r="C1705" s="1" t="s">
        <v>13</v>
      </c>
      <c r="D1705" s="1" t="s">
        <v>14</v>
      </c>
    </row>
    <row r="1706">
      <c r="A1706" s="2" t="s">
        <v>3353</v>
      </c>
      <c r="B1706" s="1" t="s">
        <v>3354</v>
      </c>
      <c r="C1706" s="1" t="s">
        <v>19</v>
      </c>
      <c r="D1706" s="1" t="s">
        <v>20</v>
      </c>
    </row>
    <row r="1707">
      <c r="A1707" s="2" t="s">
        <v>3355</v>
      </c>
      <c r="B1707" s="1" t="s">
        <v>3356</v>
      </c>
      <c r="C1707" s="1" t="s">
        <v>19</v>
      </c>
      <c r="D1707" s="1" t="s">
        <v>20</v>
      </c>
    </row>
    <row r="1708">
      <c r="A1708" s="2" t="s">
        <v>3357</v>
      </c>
      <c r="B1708" s="1" t="s">
        <v>3358</v>
      </c>
      <c r="C1708" s="1" t="s">
        <v>29</v>
      </c>
      <c r="D1708" s="1" t="s">
        <v>30</v>
      </c>
    </row>
    <row r="1709">
      <c r="A1709" s="2" t="s">
        <v>3359</v>
      </c>
      <c r="B1709" s="1" t="s">
        <v>3360</v>
      </c>
      <c r="C1709" s="1" t="s">
        <v>19</v>
      </c>
      <c r="D1709" s="1" t="s">
        <v>20</v>
      </c>
    </row>
    <row r="1710">
      <c r="A1710" s="2" t="s">
        <v>3361</v>
      </c>
      <c r="B1710" s="1" t="s">
        <v>3362</v>
      </c>
      <c r="C1710" s="1" t="s">
        <v>13</v>
      </c>
      <c r="D1710" s="1" t="s">
        <v>14</v>
      </c>
    </row>
    <row r="1711">
      <c r="A1711" s="2" t="s">
        <v>3363</v>
      </c>
      <c r="B1711" s="1" t="s">
        <v>3364</v>
      </c>
      <c r="C1711" s="1" t="s">
        <v>13</v>
      </c>
      <c r="D1711" s="1" t="s">
        <v>14</v>
      </c>
    </row>
    <row r="1712">
      <c r="A1712" s="2" t="s">
        <v>3365</v>
      </c>
      <c r="B1712" s="1" t="s">
        <v>3366</v>
      </c>
      <c r="C1712" s="1" t="s">
        <v>29</v>
      </c>
      <c r="D1712" s="1" t="s">
        <v>30</v>
      </c>
    </row>
    <row r="1713">
      <c r="A1713" s="2" t="s">
        <v>3367</v>
      </c>
      <c r="B1713" s="1" t="s">
        <v>3368</v>
      </c>
      <c r="C1713" s="1" t="s">
        <v>29</v>
      </c>
      <c r="D1713" s="1" t="s">
        <v>30</v>
      </c>
    </row>
    <row r="1714">
      <c r="A1714" s="2" t="s">
        <v>3369</v>
      </c>
      <c r="B1714" s="1" t="s">
        <v>3370</v>
      </c>
      <c r="C1714" s="1" t="s">
        <v>29</v>
      </c>
      <c r="D1714" s="1" t="s">
        <v>113</v>
      </c>
    </row>
    <row r="1715">
      <c r="A1715" s="2" t="s">
        <v>3371</v>
      </c>
      <c r="B1715" s="1" t="s">
        <v>3372</v>
      </c>
      <c r="C1715" s="1" t="s">
        <v>23</v>
      </c>
      <c r="D1715" s="1" t="s">
        <v>67</v>
      </c>
    </row>
    <row r="1716">
      <c r="A1716" s="2" t="s">
        <v>3373</v>
      </c>
      <c r="B1716" s="1" t="s">
        <v>3374</v>
      </c>
      <c r="C1716" s="1" t="s">
        <v>13</v>
      </c>
      <c r="D1716" s="1" t="s">
        <v>14</v>
      </c>
    </row>
    <row r="1717">
      <c r="A1717" s="2" t="s">
        <v>3375</v>
      </c>
      <c r="B1717" s="1" t="s">
        <v>3376</v>
      </c>
      <c r="C1717" s="1" t="s">
        <v>19</v>
      </c>
      <c r="D1717" s="1" t="s">
        <v>30</v>
      </c>
    </row>
    <row r="1718">
      <c r="A1718" s="2" t="s">
        <v>3377</v>
      </c>
      <c r="B1718" s="1" t="s">
        <v>3378</v>
      </c>
      <c r="C1718" s="1" t="s">
        <v>13</v>
      </c>
      <c r="D1718" s="1" t="s">
        <v>14</v>
      </c>
    </row>
    <row r="1719">
      <c r="A1719" s="2" t="s">
        <v>3379</v>
      </c>
      <c r="B1719" s="1" t="s">
        <v>3380</v>
      </c>
      <c r="C1719" s="1" t="s">
        <v>215</v>
      </c>
      <c r="D1719" s="1" t="s">
        <v>20</v>
      </c>
    </row>
    <row r="1720">
      <c r="A1720" s="2" t="s">
        <v>3381</v>
      </c>
      <c r="B1720" s="1" t="s">
        <v>3382</v>
      </c>
      <c r="C1720" s="1" t="s">
        <v>13</v>
      </c>
      <c r="D1720" s="1" t="s">
        <v>14</v>
      </c>
    </row>
    <row r="1721">
      <c r="A1721" s="2" t="s">
        <v>3383</v>
      </c>
      <c r="B1721" s="1" t="s">
        <v>3384</v>
      </c>
      <c r="C1721" s="1" t="s">
        <v>45</v>
      </c>
      <c r="D1721" s="1" t="s">
        <v>46</v>
      </c>
    </row>
    <row r="1722">
      <c r="A1722" s="2" t="s">
        <v>3385</v>
      </c>
      <c r="B1722" s="1" t="s">
        <v>3386</v>
      </c>
      <c r="C1722" s="1" t="s">
        <v>13</v>
      </c>
      <c r="D1722" s="1" t="s">
        <v>14</v>
      </c>
    </row>
    <row r="1723">
      <c r="A1723" s="2" t="s">
        <v>3387</v>
      </c>
      <c r="B1723" s="1" t="s">
        <v>3388</v>
      </c>
      <c r="C1723" s="1" t="s">
        <v>13</v>
      </c>
      <c r="D1723" s="1" t="s">
        <v>14</v>
      </c>
    </row>
    <row r="1724">
      <c r="A1724" s="2" t="s">
        <v>3389</v>
      </c>
      <c r="B1724" s="1" t="s">
        <v>3390</v>
      </c>
      <c r="C1724" s="1" t="s">
        <v>19</v>
      </c>
      <c r="D1724" s="1" t="s">
        <v>20</v>
      </c>
    </row>
    <row r="1725">
      <c r="A1725" s="2" t="s">
        <v>3391</v>
      </c>
      <c r="B1725" s="1" t="s">
        <v>3392</v>
      </c>
      <c r="C1725" s="1" t="s">
        <v>29</v>
      </c>
      <c r="D1725" s="1" t="s">
        <v>30</v>
      </c>
    </row>
    <row r="1726">
      <c r="A1726" s="2" t="s">
        <v>3393</v>
      </c>
      <c r="B1726" s="1" t="s">
        <v>3394</v>
      </c>
      <c r="C1726" s="1" t="s">
        <v>13</v>
      </c>
      <c r="D1726" s="1" t="s">
        <v>14</v>
      </c>
    </row>
    <row r="1727">
      <c r="A1727" s="2" t="s">
        <v>3395</v>
      </c>
      <c r="B1727" s="1" t="s">
        <v>3396</v>
      </c>
      <c r="C1727" s="1" t="s">
        <v>13</v>
      </c>
      <c r="D1727" s="1" t="s">
        <v>14</v>
      </c>
    </row>
    <row r="1728">
      <c r="A1728" s="2" t="s">
        <v>3397</v>
      </c>
      <c r="B1728" s="1" t="s">
        <v>3398</v>
      </c>
      <c r="C1728" s="1" t="s">
        <v>19</v>
      </c>
      <c r="D1728" s="1" t="s">
        <v>20</v>
      </c>
    </row>
    <row r="1729">
      <c r="A1729" s="2" t="s">
        <v>3399</v>
      </c>
      <c r="B1729" s="1" t="s">
        <v>3400</v>
      </c>
      <c r="C1729" s="1" t="s">
        <v>29</v>
      </c>
      <c r="D1729" s="1" t="s">
        <v>67</v>
      </c>
    </row>
    <row r="1730">
      <c r="A1730" s="2" t="s">
        <v>3401</v>
      </c>
      <c r="B1730" s="1" t="s">
        <v>3402</v>
      </c>
      <c r="C1730" s="1" t="s">
        <v>19</v>
      </c>
      <c r="D1730" s="1" t="s">
        <v>20</v>
      </c>
    </row>
    <row r="1731">
      <c r="A1731" s="2" t="s">
        <v>3403</v>
      </c>
      <c r="B1731" s="1" t="s">
        <v>3404</v>
      </c>
      <c r="C1731" s="1" t="s">
        <v>13</v>
      </c>
      <c r="D1731" s="1" t="s">
        <v>14</v>
      </c>
    </row>
    <row r="1732">
      <c r="A1732" s="2" t="s">
        <v>3405</v>
      </c>
      <c r="B1732" s="1" t="s">
        <v>3406</v>
      </c>
      <c r="C1732" s="1" t="s">
        <v>13</v>
      </c>
      <c r="D1732" s="1" t="s">
        <v>14</v>
      </c>
    </row>
    <row r="1733">
      <c r="A1733" s="2" t="s">
        <v>3407</v>
      </c>
      <c r="B1733" s="1" t="s">
        <v>3408</v>
      </c>
      <c r="C1733" s="1" t="s">
        <v>13</v>
      </c>
      <c r="D1733" s="1" t="s">
        <v>14</v>
      </c>
    </row>
    <row r="1734">
      <c r="A1734" s="2" t="s">
        <v>3409</v>
      </c>
      <c r="B1734" s="1" t="s">
        <v>3410</v>
      </c>
      <c r="C1734" s="1" t="s">
        <v>13</v>
      </c>
      <c r="D1734" s="1" t="s">
        <v>14</v>
      </c>
    </row>
    <row r="1735">
      <c r="A1735" s="2" t="s">
        <v>3411</v>
      </c>
      <c r="B1735" s="1" t="s">
        <v>3412</v>
      </c>
      <c r="C1735" s="1" t="s">
        <v>13</v>
      </c>
      <c r="D1735" s="1" t="s">
        <v>14</v>
      </c>
    </row>
    <row r="1736">
      <c r="A1736" s="2" t="s">
        <v>3413</v>
      </c>
      <c r="B1736" s="1" t="s">
        <v>3414</v>
      </c>
      <c r="C1736" s="1" t="s">
        <v>29</v>
      </c>
      <c r="D1736" s="1" t="s">
        <v>3415</v>
      </c>
    </row>
    <row r="1737">
      <c r="A1737" s="2" t="s">
        <v>3416</v>
      </c>
      <c r="B1737" s="1" t="s">
        <v>3417</v>
      </c>
      <c r="C1737" s="1" t="s">
        <v>13</v>
      </c>
      <c r="D1737" s="1" t="s">
        <v>14</v>
      </c>
    </row>
    <row r="1738">
      <c r="A1738" s="2" t="s">
        <v>3418</v>
      </c>
      <c r="B1738" s="1" t="s">
        <v>3419</v>
      </c>
      <c r="C1738" s="1" t="s">
        <v>19</v>
      </c>
      <c r="D1738" s="1" t="s">
        <v>20</v>
      </c>
    </row>
    <row r="1739">
      <c r="A1739" s="2" t="s">
        <v>3420</v>
      </c>
      <c r="B1739" s="1" t="s">
        <v>3421</v>
      </c>
      <c r="C1739" s="1" t="s">
        <v>13</v>
      </c>
      <c r="D1739" s="1" t="s">
        <v>14</v>
      </c>
    </row>
    <row r="1740">
      <c r="A1740" s="2" t="s">
        <v>3422</v>
      </c>
      <c r="B1740" s="1" t="s">
        <v>3423</v>
      </c>
      <c r="C1740" s="1" t="s">
        <v>29</v>
      </c>
      <c r="D1740" s="1" t="s">
        <v>3424</v>
      </c>
    </row>
    <row r="1741">
      <c r="A1741" s="2" t="s">
        <v>3425</v>
      </c>
      <c r="B1741" s="1" t="s">
        <v>3426</v>
      </c>
      <c r="C1741" s="1" t="s">
        <v>19</v>
      </c>
      <c r="D1741" s="1" t="s">
        <v>20</v>
      </c>
    </row>
    <row r="1742">
      <c r="A1742" s="2" t="s">
        <v>3427</v>
      </c>
      <c r="B1742" s="1" t="s">
        <v>3428</v>
      </c>
      <c r="C1742" s="1" t="s">
        <v>29</v>
      </c>
      <c r="D1742" s="1" t="s">
        <v>3429</v>
      </c>
    </row>
    <row r="1743">
      <c r="A1743" s="2" t="s">
        <v>3430</v>
      </c>
      <c r="B1743" s="1" t="s">
        <v>3431</v>
      </c>
      <c r="C1743" s="1" t="s">
        <v>19</v>
      </c>
      <c r="D1743" s="1" t="s">
        <v>20</v>
      </c>
    </row>
    <row r="1744">
      <c r="A1744" s="2" t="s">
        <v>3432</v>
      </c>
      <c r="B1744" s="1" t="s">
        <v>3433</v>
      </c>
      <c r="C1744" s="1" t="s">
        <v>13</v>
      </c>
      <c r="D1744" s="1" t="s">
        <v>14</v>
      </c>
    </row>
    <row r="1745">
      <c r="A1745" s="2" t="s">
        <v>3434</v>
      </c>
      <c r="B1745" s="1" t="s">
        <v>3435</v>
      </c>
      <c r="C1745" s="1" t="s">
        <v>29</v>
      </c>
      <c r="D1745" s="1" t="s">
        <v>240</v>
      </c>
    </row>
    <row r="1746">
      <c r="A1746" s="2" t="s">
        <v>3436</v>
      </c>
      <c r="B1746" s="1" t="s">
        <v>3437</v>
      </c>
      <c r="C1746" s="1" t="s">
        <v>13</v>
      </c>
      <c r="D1746" s="1" t="s">
        <v>14</v>
      </c>
    </row>
    <row r="1747">
      <c r="A1747" s="2" t="s">
        <v>3438</v>
      </c>
      <c r="B1747" s="1" t="s">
        <v>3439</v>
      </c>
      <c r="C1747" s="1" t="s">
        <v>13</v>
      </c>
      <c r="D1747" s="1" t="s">
        <v>14</v>
      </c>
    </row>
    <row r="1748">
      <c r="A1748" s="2" t="s">
        <v>3440</v>
      </c>
      <c r="B1748" s="1" t="s">
        <v>3441</v>
      </c>
      <c r="C1748" s="1" t="s">
        <v>19</v>
      </c>
      <c r="D1748" s="1" t="s">
        <v>20</v>
      </c>
    </row>
    <row r="1749">
      <c r="A1749" s="2" t="s">
        <v>3442</v>
      </c>
      <c r="B1749" s="1" t="s">
        <v>3443</v>
      </c>
      <c r="C1749" s="1" t="s">
        <v>19</v>
      </c>
      <c r="D1749" s="1" t="s">
        <v>20</v>
      </c>
    </row>
    <row r="1750">
      <c r="A1750" s="2" t="s">
        <v>3444</v>
      </c>
      <c r="B1750" s="1" t="s">
        <v>3445</v>
      </c>
      <c r="C1750" s="1" t="s">
        <v>13</v>
      </c>
      <c r="D1750" s="1" t="s">
        <v>14</v>
      </c>
    </row>
    <row r="1751">
      <c r="A1751" s="2" t="s">
        <v>3446</v>
      </c>
      <c r="B1751" s="1" t="s">
        <v>3447</v>
      </c>
      <c r="C1751" s="1" t="s">
        <v>13</v>
      </c>
      <c r="D1751" s="1" t="s">
        <v>14</v>
      </c>
    </row>
    <row r="1752">
      <c r="A1752" s="2" t="s">
        <v>3448</v>
      </c>
      <c r="B1752" s="1" t="s">
        <v>3449</v>
      </c>
      <c r="C1752" s="1" t="s">
        <v>13</v>
      </c>
      <c r="D1752" s="1" t="s">
        <v>14</v>
      </c>
    </row>
    <row r="1753">
      <c r="A1753" s="2" t="s">
        <v>3450</v>
      </c>
      <c r="B1753" s="1" t="s">
        <v>3451</v>
      </c>
      <c r="C1753" s="1" t="s">
        <v>13</v>
      </c>
      <c r="D1753" s="1" t="s">
        <v>14</v>
      </c>
    </row>
    <row r="1754">
      <c r="A1754" s="2" t="s">
        <v>3452</v>
      </c>
      <c r="B1754" s="1" t="s">
        <v>3453</v>
      </c>
      <c r="C1754" s="1" t="s">
        <v>13</v>
      </c>
      <c r="D1754" s="1" t="s">
        <v>14</v>
      </c>
    </row>
    <row r="1755">
      <c r="A1755" s="2" t="s">
        <v>3454</v>
      </c>
      <c r="B1755" s="1" t="s">
        <v>3455</v>
      </c>
      <c r="C1755" s="1" t="s">
        <v>13</v>
      </c>
      <c r="D1755" s="1" t="s">
        <v>14</v>
      </c>
    </row>
    <row r="1756">
      <c r="A1756" s="2" t="s">
        <v>3456</v>
      </c>
      <c r="B1756" s="2" t="s">
        <v>3457</v>
      </c>
      <c r="C1756" s="1" t="s">
        <v>13</v>
      </c>
      <c r="D1756" s="1" t="s">
        <v>14</v>
      </c>
    </row>
    <row r="1757">
      <c r="A1757" s="2" t="s">
        <v>3458</v>
      </c>
      <c r="B1757" s="1" t="s">
        <v>3459</v>
      </c>
      <c r="C1757" s="1" t="s">
        <v>13</v>
      </c>
      <c r="D1757" s="1" t="s">
        <v>14</v>
      </c>
    </row>
    <row r="1758">
      <c r="A1758" s="2" t="s">
        <v>3460</v>
      </c>
      <c r="B1758" s="1" t="s">
        <v>3461</v>
      </c>
      <c r="C1758" s="1" t="s">
        <v>13</v>
      </c>
      <c r="D1758" s="1" t="s">
        <v>14</v>
      </c>
    </row>
    <row r="1759">
      <c r="A1759" s="2" t="s">
        <v>3462</v>
      </c>
      <c r="B1759" s="1" t="s">
        <v>3463</v>
      </c>
      <c r="C1759" s="1" t="s">
        <v>13</v>
      </c>
      <c r="D1759" s="1" t="s">
        <v>14</v>
      </c>
    </row>
    <row r="1760">
      <c r="A1760" s="1" t="s">
        <v>0</v>
      </c>
    </row>
    <row r="1761">
      <c r="A1761" s="1" t="s">
        <v>3464</v>
      </c>
    </row>
    <row r="1762">
      <c r="A1762" s="1" t="s">
        <v>3465</v>
      </c>
    </row>
    <row r="1763">
      <c r="A1763" s="2" t="s">
        <v>3466</v>
      </c>
    </row>
    <row r="1764">
      <c r="A1764" s="1" t="s">
        <v>0</v>
      </c>
    </row>
    <row r="1765">
      <c r="A1765" s="2" t="s">
        <v>3467</v>
      </c>
      <c r="B1765" s="1" t="s">
        <v>3468</v>
      </c>
      <c r="C1765" s="1" t="s">
        <v>29</v>
      </c>
      <c r="D1765" s="1" t="s">
        <v>14</v>
      </c>
    </row>
    <row r="1766">
      <c r="A1766" s="2" t="s">
        <v>3469</v>
      </c>
      <c r="B1766" s="1" t="s">
        <v>3470</v>
      </c>
      <c r="C1766" s="1" t="s">
        <v>13</v>
      </c>
      <c r="D1766" s="1" t="s">
        <v>14</v>
      </c>
    </row>
    <row r="1767">
      <c r="A1767" s="2" t="s">
        <v>3471</v>
      </c>
      <c r="B1767" s="1" t="s">
        <v>3472</v>
      </c>
      <c r="C1767" s="1" t="s">
        <v>13</v>
      </c>
      <c r="D1767" s="1" t="s">
        <v>14</v>
      </c>
    </row>
    <row r="1768">
      <c r="A1768" s="2" t="s">
        <v>3473</v>
      </c>
      <c r="B1768" s="1" t="s">
        <v>3474</v>
      </c>
      <c r="C1768" s="1" t="s">
        <v>13</v>
      </c>
      <c r="D1768" s="1" t="s">
        <v>14</v>
      </c>
    </row>
    <row r="1769">
      <c r="A1769" s="2" t="s">
        <v>3475</v>
      </c>
      <c r="B1769" s="1" t="s">
        <v>3476</v>
      </c>
      <c r="C1769" s="1" t="s">
        <v>13</v>
      </c>
      <c r="D1769" s="1" t="s">
        <v>14</v>
      </c>
    </row>
    <row r="1770">
      <c r="A1770" s="2" t="s">
        <v>3477</v>
      </c>
      <c r="B1770" s="1" t="s">
        <v>3478</v>
      </c>
      <c r="C1770" s="1" t="s">
        <v>13</v>
      </c>
      <c r="D1770" s="1" t="s">
        <v>14</v>
      </c>
    </row>
    <row r="1771">
      <c r="A1771" s="2" t="s">
        <v>3479</v>
      </c>
      <c r="B1771" s="1" t="s">
        <v>3480</v>
      </c>
      <c r="C1771" s="1" t="s">
        <v>13</v>
      </c>
      <c r="D1771" s="1" t="s">
        <v>14</v>
      </c>
    </row>
    <row r="1772">
      <c r="A1772" s="2" t="s">
        <v>3481</v>
      </c>
      <c r="B1772" s="1" t="s">
        <v>3482</v>
      </c>
      <c r="C1772" s="1" t="s">
        <v>29</v>
      </c>
      <c r="D1772" s="1" t="s">
        <v>30</v>
      </c>
    </row>
    <row r="1773">
      <c r="A1773" s="2" t="s">
        <v>3483</v>
      </c>
      <c r="B1773" s="1" t="s">
        <v>3484</v>
      </c>
      <c r="C1773" s="1" t="s">
        <v>29</v>
      </c>
      <c r="D1773" s="1" t="s">
        <v>245</v>
      </c>
    </row>
    <row r="1774">
      <c r="A1774" s="2" t="s">
        <v>3485</v>
      </c>
      <c r="B1774" s="1" t="s">
        <v>3486</v>
      </c>
      <c r="C1774" s="1" t="s">
        <v>29</v>
      </c>
      <c r="D1774" s="1" t="s">
        <v>14</v>
      </c>
    </row>
    <row r="1775">
      <c r="A1775" s="2" t="s">
        <v>3487</v>
      </c>
      <c r="B1775" s="1" t="s">
        <v>3488</v>
      </c>
      <c r="C1775" s="1" t="s">
        <v>29</v>
      </c>
      <c r="D1775" s="1" t="s">
        <v>14</v>
      </c>
    </row>
    <row r="1776">
      <c r="A1776" s="2" t="s">
        <v>3489</v>
      </c>
      <c r="B1776" s="1" t="s">
        <v>3490</v>
      </c>
      <c r="C1776" s="1" t="s">
        <v>13</v>
      </c>
      <c r="D1776" s="1" t="s">
        <v>14</v>
      </c>
    </row>
    <row r="1777">
      <c r="A1777" s="2" t="s">
        <v>3491</v>
      </c>
      <c r="B1777" s="1" t="s">
        <v>3492</v>
      </c>
      <c r="C1777" s="1" t="s">
        <v>13</v>
      </c>
      <c r="D1777" s="1" t="s">
        <v>14</v>
      </c>
    </row>
    <row r="1778">
      <c r="A1778" s="2" t="s">
        <v>3493</v>
      </c>
      <c r="B1778" s="1" t="s">
        <v>3494</v>
      </c>
      <c r="C1778" s="1" t="s">
        <v>23</v>
      </c>
      <c r="D1778" s="1" t="s">
        <v>67</v>
      </c>
    </row>
    <row r="1779">
      <c r="A1779" s="2" t="s">
        <v>3495</v>
      </c>
      <c r="B1779" s="1" t="s">
        <v>3496</v>
      </c>
      <c r="C1779" s="1" t="s">
        <v>29</v>
      </c>
      <c r="D1779" s="1" t="s">
        <v>130</v>
      </c>
    </row>
    <row r="1780">
      <c r="A1780" s="2" t="s">
        <v>3497</v>
      </c>
      <c r="B1780" s="1" t="s">
        <v>3498</v>
      </c>
      <c r="C1780" s="1" t="s">
        <v>29</v>
      </c>
      <c r="D1780" s="1" t="s">
        <v>3499</v>
      </c>
    </row>
    <row r="1781">
      <c r="A1781" s="2" t="s">
        <v>3500</v>
      </c>
      <c r="B1781" s="1" t="s">
        <v>3501</v>
      </c>
      <c r="C1781" s="1" t="s">
        <v>13</v>
      </c>
      <c r="D1781" s="1" t="s">
        <v>14</v>
      </c>
    </row>
    <row r="1782">
      <c r="A1782" s="2" t="s">
        <v>3502</v>
      </c>
      <c r="B1782" s="1" t="s">
        <v>3503</v>
      </c>
      <c r="C1782" s="1" t="s">
        <v>29</v>
      </c>
      <c r="D1782" s="1" t="s">
        <v>30</v>
      </c>
    </row>
    <row r="1783">
      <c r="A1783" s="2" t="s">
        <v>3504</v>
      </c>
      <c r="B1783" s="1" t="s">
        <v>3505</v>
      </c>
      <c r="C1783" s="1" t="s">
        <v>13</v>
      </c>
      <c r="D1783" s="1" t="s">
        <v>14</v>
      </c>
    </row>
    <row r="1784">
      <c r="A1784" s="2" t="s">
        <v>3506</v>
      </c>
      <c r="B1784" s="1" t="s">
        <v>3507</v>
      </c>
      <c r="C1784" s="1" t="s">
        <v>13</v>
      </c>
      <c r="D1784" s="1" t="s">
        <v>14</v>
      </c>
    </row>
    <row r="1785">
      <c r="A1785" s="2" t="s">
        <v>3508</v>
      </c>
      <c r="B1785" s="1" t="s">
        <v>3509</v>
      </c>
      <c r="C1785" s="1" t="s">
        <v>13</v>
      </c>
      <c r="D1785" s="1" t="s">
        <v>14</v>
      </c>
    </row>
    <row r="1786">
      <c r="A1786" s="2" t="s">
        <v>3510</v>
      </c>
      <c r="B1786" s="1" t="s">
        <v>3511</v>
      </c>
      <c r="C1786" s="1" t="s">
        <v>19</v>
      </c>
      <c r="D1786" s="1" t="s">
        <v>20</v>
      </c>
    </row>
    <row r="1787">
      <c r="A1787" s="2" t="s">
        <v>3512</v>
      </c>
      <c r="B1787" s="1" t="s">
        <v>3513</v>
      </c>
      <c r="C1787" s="1" t="s">
        <v>13</v>
      </c>
      <c r="D1787" s="1" t="s">
        <v>14</v>
      </c>
    </row>
    <row r="1788">
      <c r="A1788" s="2" t="s">
        <v>3514</v>
      </c>
      <c r="B1788" s="1" t="s">
        <v>3515</v>
      </c>
      <c r="C1788" s="1" t="s">
        <v>23</v>
      </c>
      <c r="D1788" s="1" t="s">
        <v>67</v>
      </c>
    </row>
    <row r="1789">
      <c r="A1789" s="2" t="s">
        <v>3516</v>
      </c>
      <c r="B1789" s="1" t="s">
        <v>3517</v>
      </c>
      <c r="C1789" s="1" t="s">
        <v>29</v>
      </c>
      <c r="D1789" s="1" t="s">
        <v>113</v>
      </c>
    </row>
    <row r="1790">
      <c r="A1790" s="2" t="s">
        <v>3518</v>
      </c>
      <c r="B1790" s="1" t="s">
        <v>3519</v>
      </c>
      <c r="C1790" s="1" t="s">
        <v>13</v>
      </c>
      <c r="D1790" s="1" t="s">
        <v>14</v>
      </c>
    </row>
    <row r="1791">
      <c r="A1791" s="2" t="s">
        <v>3520</v>
      </c>
      <c r="B1791" s="1" t="s">
        <v>3521</v>
      </c>
      <c r="C1791" s="1" t="s">
        <v>29</v>
      </c>
      <c r="D1791" s="1" t="s">
        <v>130</v>
      </c>
    </row>
    <row r="1792">
      <c r="A1792" s="2" t="s">
        <v>3522</v>
      </c>
      <c r="B1792" s="1" t="s">
        <v>3523</v>
      </c>
      <c r="C1792" s="1" t="s">
        <v>13</v>
      </c>
      <c r="D1792" s="1" t="s">
        <v>14</v>
      </c>
    </row>
    <row r="1793">
      <c r="A1793" s="2" t="s">
        <v>3524</v>
      </c>
      <c r="B1793" s="1" t="s">
        <v>3525</v>
      </c>
      <c r="C1793" s="1" t="s">
        <v>23</v>
      </c>
      <c r="D1793" s="1" t="s">
        <v>24</v>
      </c>
    </row>
    <row r="1794">
      <c r="A1794" s="2" t="s">
        <v>3526</v>
      </c>
      <c r="B1794" s="1" t="s">
        <v>3527</v>
      </c>
      <c r="C1794" s="1" t="s">
        <v>13</v>
      </c>
      <c r="D1794" s="1" t="s">
        <v>14</v>
      </c>
    </row>
    <row r="1795">
      <c r="A1795" s="2" t="s">
        <v>3528</v>
      </c>
      <c r="B1795" s="1" t="s">
        <v>3529</v>
      </c>
      <c r="C1795" s="1" t="s">
        <v>23</v>
      </c>
      <c r="D1795" s="1" t="s">
        <v>14</v>
      </c>
    </row>
    <row r="1796">
      <c r="A1796" s="2" t="s">
        <v>3530</v>
      </c>
      <c r="B1796" s="1" t="s">
        <v>3531</v>
      </c>
      <c r="C1796" s="1" t="s">
        <v>29</v>
      </c>
      <c r="D1796" s="1" t="s">
        <v>30</v>
      </c>
    </row>
    <row r="1797">
      <c r="A1797" s="2" t="s">
        <v>3532</v>
      </c>
      <c r="B1797" s="1" t="s">
        <v>3533</v>
      </c>
      <c r="C1797" s="1" t="s">
        <v>13</v>
      </c>
      <c r="D1797" s="1" t="s">
        <v>14</v>
      </c>
    </row>
    <row r="1798">
      <c r="A1798" s="2" t="s">
        <v>3534</v>
      </c>
      <c r="B1798" s="1" t="s">
        <v>3535</v>
      </c>
      <c r="C1798" s="1" t="s">
        <v>13</v>
      </c>
      <c r="D1798" s="1" t="s">
        <v>14</v>
      </c>
    </row>
    <row r="1799">
      <c r="A1799" s="2" t="s">
        <v>3536</v>
      </c>
      <c r="B1799" s="1" t="s">
        <v>3537</v>
      </c>
      <c r="C1799" s="1" t="s">
        <v>13</v>
      </c>
      <c r="D1799" s="1" t="s">
        <v>14</v>
      </c>
    </row>
    <row r="1800">
      <c r="A1800" s="2" t="s">
        <v>3538</v>
      </c>
      <c r="B1800" s="1" t="s">
        <v>3539</v>
      </c>
      <c r="C1800" s="1" t="s">
        <v>13</v>
      </c>
      <c r="D1800" s="1" t="s">
        <v>14</v>
      </c>
    </row>
    <row r="1801">
      <c r="A1801" s="2" t="s">
        <v>3540</v>
      </c>
      <c r="B1801" s="1" t="s">
        <v>3541</v>
      </c>
      <c r="C1801" s="1" t="s">
        <v>13</v>
      </c>
      <c r="D1801" s="1" t="s">
        <v>14</v>
      </c>
    </row>
    <row r="1802">
      <c r="A1802" s="2" t="s">
        <v>3542</v>
      </c>
      <c r="B1802" s="1" t="s">
        <v>3543</v>
      </c>
      <c r="C1802" s="1" t="s">
        <v>19</v>
      </c>
      <c r="D1802" s="1" t="s">
        <v>20</v>
      </c>
    </row>
    <row r="1803">
      <c r="A1803" s="2" t="s">
        <v>3544</v>
      </c>
      <c r="B1803" s="1" t="s">
        <v>3545</v>
      </c>
      <c r="C1803" s="1" t="s">
        <v>13</v>
      </c>
      <c r="D1803" s="1" t="s">
        <v>14</v>
      </c>
    </row>
    <row r="1804">
      <c r="A1804" s="2" t="s">
        <v>3546</v>
      </c>
      <c r="B1804" s="1" t="s">
        <v>3547</v>
      </c>
      <c r="C1804" s="1" t="s">
        <v>13</v>
      </c>
      <c r="D1804" s="1" t="s">
        <v>14</v>
      </c>
    </row>
    <row r="1805">
      <c r="A1805" s="2" t="s">
        <v>3548</v>
      </c>
      <c r="B1805" s="1" t="s">
        <v>3549</v>
      </c>
      <c r="C1805" s="1" t="s">
        <v>45</v>
      </c>
      <c r="D1805" s="1" t="s">
        <v>14</v>
      </c>
    </row>
    <row r="1806">
      <c r="A1806" s="2" t="s">
        <v>3550</v>
      </c>
      <c r="B1806" s="1" t="s">
        <v>3551</v>
      </c>
      <c r="C1806" s="1" t="s">
        <v>29</v>
      </c>
      <c r="D1806" s="1" t="s">
        <v>130</v>
      </c>
    </row>
    <row r="1807">
      <c r="A1807" s="2" t="s">
        <v>3552</v>
      </c>
      <c r="B1807" s="1" t="s">
        <v>3553</v>
      </c>
      <c r="C1807" s="1" t="s">
        <v>29</v>
      </c>
      <c r="D1807" s="1" t="s">
        <v>30</v>
      </c>
    </row>
    <row r="1808">
      <c r="A1808" s="2" t="s">
        <v>3554</v>
      </c>
      <c r="B1808" s="1" t="s">
        <v>3555</v>
      </c>
      <c r="C1808" s="1" t="s">
        <v>13</v>
      </c>
      <c r="D1808" s="1" t="s">
        <v>14</v>
      </c>
    </row>
    <row r="1809">
      <c r="A1809" s="2" t="s">
        <v>3556</v>
      </c>
      <c r="B1809" s="1" t="s">
        <v>3557</v>
      </c>
      <c r="C1809" s="1" t="s">
        <v>23</v>
      </c>
      <c r="D1809" s="1" t="s">
        <v>113</v>
      </c>
    </row>
    <row r="1810">
      <c r="A1810" s="2" t="s">
        <v>3558</v>
      </c>
      <c r="B1810" s="1" t="s">
        <v>3559</v>
      </c>
      <c r="C1810" s="1" t="s">
        <v>29</v>
      </c>
      <c r="D1810" s="1" t="s">
        <v>30</v>
      </c>
    </row>
    <row r="1811">
      <c r="A1811" s="2" t="s">
        <v>3560</v>
      </c>
      <c r="B1811" s="1" t="s">
        <v>3561</v>
      </c>
      <c r="C1811" s="1" t="s">
        <v>13</v>
      </c>
      <c r="D1811" s="1" t="s">
        <v>14</v>
      </c>
    </row>
    <row r="1812">
      <c r="A1812" s="2" t="s">
        <v>3562</v>
      </c>
      <c r="B1812" s="1" t="s">
        <v>3563</v>
      </c>
      <c r="C1812" s="1" t="s">
        <v>29</v>
      </c>
      <c r="D1812" s="1" t="s">
        <v>30</v>
      </c>
    </row>
    <row r="1813">
      <c r="A1813" s="2" t="s">
        <v>3564</v>
      </c>
      <c r="B1813" s="1" t="s">
        <v>3565</v>
      </c>
      <c r="C1813" s="1" t="s">
        <v>13</v>
      </c>
      <c r="D1813" s="1" t="s">
        <v>14</v>
      </c>
    </row>
    <row r="1814">
      <c r="A1814" s="2" t="s">
        <v>3566</v>
      </c>
      <c r="B1814" s="1" t="s">
        <v>3567</v>
      </c>
      <c r="C1814" s="1" t="s">
        <v>13</v>
      </c>
      <c r="D1814" s="1" t="s">
        <v>14</v>
      </c>
    </row>
    <row r="1815">
      <c r="A1815" s="2" t="s">
        <v>3568</v>
      </c>
      <c r="B1815" s="1" t="s">
        <v>3569</v>
      </c>
      <c r="C1815" s="1" t="s">
        <v>29</v>
      </c>
      <c r="D1815" s="1" t="s">
        <v>30</v>
      </c>
    </row>
    <row r="1816">
      <c r="A1816" s="2" t="s">
        <v>3570</v>
      </c>
      <c r="B1816" s="1" t="s">
        <v>3571</v>
      </c>
      <c r="C1816" s="1" t="s">
        <v>23</v>
      </c>
      <c r="D1816" s="1" t="s">
        <v>14</v>
      </c>
    </row>
    <row r="1817">
      <c r="A1817" s="2" t="s">
        <v>3572</v>
      </c>
      <c r="B1817" s="1" t="s">
        <v>3573</v>
      </c>
      <c r="C1817" s="1" t="s">
        <v>13</v>
      </c>
      <c r="D1817" s="1" t="s">
        <v>14</v>
      </c>
    </row>
    <row r="1818">
      <c r="A1818" s="2" t="s">
        <v>3574</v>
      </c>
      <c r="B1818" s="1" t="s">
        <v>3575</v>
      </c>
      <c r="C1818" s="1" t="s">
        <v>29</v>
      </c>
      <c r="D1818" s="1" t="s">
        <v>130</v>
      </c>
    </row>
    <row r="1819">
      <c r="A1819" s="2" t="s">
        <v>3576</v>
      </c>
      <c r="B1819" s="1" t="s">
        <v>3577</v>
      </c>
      <c r="C1819" s="1" t="s">
        <v>13</v>
      </c>
      <c r="D1819" s="1" t="s">
        <v>14</v>
      </c>
    </row>
    <row r="1820">
      <c r="A1820" s="2" t="s">
        <v>3578</v>
      </c>
      <c r="B1820" s="1" t="s">
        <v>3579</v>
      </c>
      <c r="C1820" s="1" t="s">
        <v>13</v>
      </c>
      <c r="D1820" s="1" t="s">
        <v>14</v>
      </c>
    </row>
    <row r="1821">
      <c r="A1821" s="2" t="s">
        <v>3580</v>
      </c>
      <c r="B1821" s="1" t="s">
        <v>3581</v>
      </c>
      <c r="C1821" s="1" t="s">
        <v>19</v>
      </c>
      <c r="D1821" s="1" t="s">
        <v>20</v>
      </c>
    </row>
    <row r="1822">
      <c r="A1822" s="2" t="s">
        <v>3582</v>
      </c>
      <c r="B1822" s="1" t="s">
        <v>3583</v>
      </c>
      <c r="C1822" s="1" t="s">
        <v>13</v>
      </c>
      <c r="D1822" s="1" t="s">
        <v>14</v>
      </c>
    </row>
    <row r="1823">
      <c r="A1823" s="2" t="s">
        <v>3584</v>
      </c>
      <c r="B1823" s="1" t="s">
        <v>3585</v>
      </c>
      <c r="C1823" s="1" t="s">
        <v>13</v>
      </c>
      <c r="D1823" s="1" t="s">
        <v>14</v>
      </c>
    </row>
    <row r="1824">
      <c r="A1824" s="2" t="s">
        <v>3586</v>
      </c>
      <c r="B1824" s="1" t="s">
        <v>3587</v>
      </c>
      <c r="C1824" s="1" t="s">
        <v>13</v>
      </c>
      <c r="D1824" s="1" t="s">
        <v>14</v>
      </c>
    </row>
    <row r="1825">
      <c r="A1825" s="2" t="s">
        <v>3588</v>
      </c>
      <c r="B1825" s="1" t="s">
        <v>3589</v>
      </c>
      <c r="C1825" s="1" t="s">
        <v>13</v>
      </c>
      <c r="D1825" s="1" t="s">
        <v>14</v>
      </c>
    </row>
    <row r="1826">
      <c r="A1826" s="2" t="s">
        <v>3590</v>
      </c>
      <c r="B1826" s="1" t="s">
        <v>3591</v>
      </c>
      <c r="C1826" s="1" t="s">
        <v>13</v>
      </c>
      <c r="D1826" s="1" t="s">
        <v>14</v>
      </c>
    </row>
    <row r="1827">
      <c r="A1827" s="2" t="s">
        <v>3592</v>
      </c>
      <c r="B1827" s="1" t="s">
        <v>3593</v>
      </c>
      <c r="C1827" s="1" t="s">
        <v>13</v>
      </c>
      <c r="D1827" s="1" t="s">
        <v>14</v>
      </c>
    </row>
    <row r="1828">
      <c r="A1828" s="2" t="s">
        <v>3594</v>
      </c>
      <c r="B1828" s="1" t="s">
        <v>3595</v>
      </c>
      <c r="C1828" s="1" t="s">
        <v>29</v>
      </c>
      <c r="D1828" s="1" t="s">
        <v>14</v>
      </c>
    </row>
    <row r="1829">
      <c r="A1829" s="2" t="s">
        <v>3596</v>
      </c>
      <c r="B1829" s="1" t="s">
        <v>3597</v>
      </c>
      <c r="C1829" s="1" t="s">
        <v>13</v>
      </c>
      <c r="D1829" s="1" t="s">
        <v>14</v>
      </c>
    </row>
    <row r="1830">
      <c r="A1830" s="2" t="s">
        <v>3598</v>
      </c>
      <c r="B1830" s="1" t="s">
        <v>3599</v>
      </c>
      <c r="C1830" s="1" t="s">
        <v>13</v>
      </c>
      <c r="D1830" s="1" t="s">
        <v>14</v>
      </c>
    </row>
    <row r="1831">
      <c r="A1831" s="2" t="s">
        <v>3600</v>
      </c>
      <c r="B1831" s="1" t="s">
        <v>3601</v>
      </c>
      <c r="C1831" s="1" t="s">
        <v>29</v>
      </c>
      <c r="D1831" s="1" t="s">
        <v>30</v>
      </c>
    </row>
    <row r="1832">
      <c r="A1832" s="2" t="s">
        <v>3602</v>
      </c>
      <c r="B1832" s="1" t="s">
        <v>3603</v>
      </c>
      <c r="C1832" s="1" t="s">
        <v>13</v>
      </c>
      <c r="D1832" s="1" t="s">
        <v>14</v>
      </c>
    </row>
    <row r="1833">
      <c r="A1833" s="2" t="s">
        <v>3604</v>
      </c>
      <c r="B1833" s="1" t="s">
        <v>3605</v>
      </c>
      <c r="C1833" s="1" t="s">
        <v>13</v>
      </c>
      <c r="D1833" s="1" t="s">
        <v>14</v>
      </c>
    </row>
    <row r="1834">
      <c r="A1834" s="2" t="s">
        <v>3606</v>
      </c>
      <c r="B1834" s="1" t="s">
        <v>3607</v>
      </c>
      <c r="C1834" s="1" t="s">
        <v>13</v>
      </c>
      <c r="D1834" s="1" t="s">
        <v>14</v>
      </c>
    </row>
    <row r="1835">
      <c r="A1835" s="2" t="s">
        <v>3608</v>
      </c>
      <c r="B1835" s="1" t="s">
        <v>3609</v>
      </c>
      <c r="C1835" s="1" t="s">
        <v>13</v>
      </c>
      <c r="D1835" s="1" t="s">
        <v>14</v>
      </c>
    </row>
    <row r="1836">
      <c r="A1836" s="2" t="s">
        <v>3610</v>
      </c>
      <c r="B1836" s="1" t="s">
        <v>3611</v>
      </c>
      <c r="C1836" s="1" t="s">
        <v>13</v>
      </c>
      <c r="D1836" s="1" t="s">
        <v>14</v>
      </c>
    </row>
    <row r="1837">
      <c r="A1837" s="2" t="s">
        <v>3612</v>
      </c>
      <c r="B1837" s="1" t="s">
        <v>3613</v>
      </c>
      <c r="C1837" s="1" t="s">
        <v>23</v>
      </c>
      <c r="D1837" s="1" t="s">
        <v>113</v>
      </c>
    </row>
    <row r="1838">
      <c r="A1838" s="2" t="s">
        <v>3614</v>
      </c>
      <c r="B1838" s="1" t="s">
        <v>3615</v>
      </c>
      <c r="C1838" s="1" t="s">
        <v>23</v>
      </c>
      <c r="D1838" s="1" t="s">
        <v>67</v>
      </c>
    </row>
    <row r="1839">
      <c r="A1839" s="2" t="s">
        <v>3616</v>
      </c>
      <c r="B1839" s="1" t="s">
        <v>3617</v>
      </c>
      <c r="C1839" s="1" t="s">
        <v>29</v>
      </c>
      <c r="D1839" s="1" t="s">
        <v>130</v>
      </c>
    </row>
    <row r="1840">
      <c r="A1840" s="2" t="s">
        <v>3618</v>
      </c>
      <c r="B1840" s="1" t="s">
        <v>3619</v>
      </c>
      <c r="C1840" s="1" t="s">
        <v>215</v>
      </c>
      <c r="D1840" s="1" t="s">
        <v>1653</v>
      </c>
    </row>
    <row r="1841">
      <c r="A1841" s="2" t="s">
        <v>3620</v>
      </c>
      <c r="B1841" s="1" t="s">
        <v>3621</v>
      </c>
      <c r="C1841" s="1" t="s">
        <v>29</v>
      </c>
      <c r="D1841" s="1" t="s">
        <v>130</v>
      </c>
    </row>
    <row r="1842">
      <c r="A1842" s="2" t="s">
        <v>3622</v>
      </c>
      <c r="B1842" s="1" t="s">
        <v>3623</v>
      </c>
      <c r="C1842" s="1" t="s">
        <v>13</v>
      </c>
      <c r="D1842" s="1" t="s">
        <v>14</v>
      </c>
    </row>
    <row r="1843">
      <c r="A1843" s="2" t="s">
        <v>3624</v>
      </c>
      <c r="B1843" s="1" t="s">
        <v>3625</v>
      </c>
      <c r="C1843" s="1" t="s">
        <v>1672</v>
      </c>
      <c r="D1843" s="1" t="s">
        <v>14</v>
      </c>
    </row>
    <row r="1844">
      <c r="A1844" s="2" t="s">
        <v>3626</v>
      </c>
      <c r="B1844" s="1" t="s">
        <v>3627</v>
      </c>
      <c r="C1844" s="1" t="s">
        <v>13</v>
      </c>
      <c r="D1844" s="1" t="s">
        <v>14</v>
      </c>
    </row>
    <row r="1845">
      <c r="A1845" s="2" t="s">
        <v>3628</v>
      </c>
      <c r="B1845" s="1" t="s">
        <v>3629</v>
      </c>
      <c r="C1845" s="1" t="s">
        <v>13</v>
      </c>
      <c r="D1845" s="1" t="s">
        <v>14</v>
      </c>
    </row>
    <row r="1846">
      <c r="A1846" s="2" t="s">
        <v>3630</v>
      </c>
      <c r="B1846" s="1" t="s">
        <v>3631</v>
      </c>
      <c r="C1846" s="1" t="s">
        <v>23</v>
      </c>
      <c r="D1846" s="1" t="s">
        <v>113</v>
      </c>
    </row>
    <row r="1847">
      <c r="A1847" s="2" t="s">
        <v>3632</v>
      </c>
      <c r="B1847" s="1" t="s">
        <v>3633</v>
      </c>
      <c r="C1847" s="1" t="s">
        <v>13</v>
      </c>
      <c r="D1847" s="1" t="s">
        <v>14</v>
      </c>
    </row>
    <row r="1848">
      <c r="A1848" s="2" t="s">
        <v>3634</v>
      </c>
      <c r="B1848" s="1" t="s">
        <v>3635</v>
      </c>
      <c r="C1848" s="1" t="s">
        <v>29</v>
      </c>
      <c r="D1848" s="1" t="s">
        <v>130</v>
      </c>
    </row>
    <row r="1849">
      <c r="A1849" s="2" t="s">
        <v>3636</v>
      </c>
      <c r="B1849" s="1" t="s">
        <v>3637</v>
      </c>
      <c r="C1849" s="1" t="s">
        <v>23</v>
      </c>
      <c r="D1849" s="1" t="s">
        <v>113</v>
      </c>
    </row>
    <row r="1850">
      <c r="A1850" s="2" t="s">
        <v>3638</v>
      </c>
      <c r="B1850" s="1" t="s">
        <v>3639</v>
      </c>
      <c r="C1850" s="1" t="s">
        <v>13</v>
      </c>
      <c r="D1850" s="1" t="s">
        <v>14</v>
      </c>
    </row>
    <row r="1851">
      <c r="A1851" s="2" t="s">
        <v>3640</v>
      </c>
      <c r="B1851" s="1" t="s">
        <v>3641</v>
      </c>
      <c r="C1851" s="1" t="s">
        <v>29</v>
      </c>
      <c r="D1851" s="1" t="s">
        <v>130</v>
      </c>
    </row>
    <row r="1852">
      <c r="A1852" s="2" t="s">
        <v>3642</v>
      </c>
      <c r="B1852" s="1" t="s">
        <v>3643</v>
      </c>
      <c r="C1852" s="1" t="s">
        <v>13</v>
      </c>
      <c r="D1852" s="1" t="s">
        <v>14</v>
      </c>
    </row>
    <row r="1853">
      <c r="A1853" s="2" t="s">
        <v>3644</v>
      </c>
      <c r="B1853" s="1" t="s">
        <v>3645</v>
      </c>
      <c r="C1853" s="1" t="s">
        <v>29</v>
      </c>
      <c r="D1853" s="1" t="s">
        <v>30</v>
      </c>
    </row>
    <row r="1854">
      <c r="A1854" s="2" t="s">
        <v>3646</v>
      </c>
      <c r="B1854" s="1" t="s">
        <v>3647</v>
      </c>
      <c r="C1854" s="1" t="s">
        <v>13</v>
      </c>
      <c r="D1854" s="1" t="s">
        <v>14</v>
      </c>
    </row>
    <row r="1855">
      <c r="A1855" s="2" t="s">
        <v>3648</v>
      </c>
      <c r="B1855" s="1" t="s">
        <v>3649</v>
      </c>
      <c r="C1855" s="1" t="s">
        <v>13</v>
      </c>
      <c r="D1855" s="1" t="s">
        <v>14</v>
      </c>
    </row>
    <row r="1856">
      <c r="A1856" s="2" t="s">
        <v>3650</v>
      </c>
      <c r="B1856" s="1" t="s">
        <v>3651</v>
      </c>
      <c r="C1856" s="1" t="s">
        <v>13</v>
      </c>
      <c r="D1856" s="1" t="s">
        <v>14</v>
      </c>
    </row>
    <row r="1857">
      <c r="A1857" s="2" t="s">
        <v>3652</v>
      </c>
      <c r="B1857" s="1" t="s">
        <v>3653</v>
      </c>
      <c r="C1857" s="1" t="s">
        <v>13</v>
      </c>
      <c r="D1857" s="1" t="s">
        <v>14</v>
      </c>
    </row>
    <row r="1858">
      <c r="A1858" s="2" t="s">
        <v>3654</v>
      </c>
      <c r="B1858" s="1" t="s">
        <v>3655</v>
      </c>
      <c r="C1858" s="1" t="s">
        <v>13</v>
      </c>
      <c r="D1858" s="1" t="s">
        <v>14</v>
      </c>
    </row>
    <row r="1859">
      <c r="A1859" s="2" t="s">
        <v>3656</v>
      </c>
      <c r="B1859" s="1" t="s">
        <v>3657</v>
      </c>
      <c r="C1859" s="1" t="s">
        <v>13</v>
      </c>
      <c r="D1859" s="1" t="s">
        <v>14</v>
      </c>
    </row>
    <row r="1860">
      <c r="A1860" s="2" t="s">
        <v>3658</v>
      </c>
      <c r="B1860" s="1" t="s">
        <v>3659</v>
      </c>
      <c r="C1860" s="1" t="s">
        <v>23</v>
      </c>
      <c r="D1860" s="1" t="s">
        <v>130</v>
      </c>
    </row>
    <row r="1861">
      <c r="A1861" s="2" t="s">
        <v>3660</v>
      </c>
      <c r="B1861" s="1" t="s">
        <v>3661</v>
      </c>
      <c r="C1861" s="1" t="s">
        <v>23</v>
      </c>
      <c r="D1861" s="1" t="s">
        <v>67</v>
      </c>
    </row>
    <row r="1862">
      <c r="A1862" s="2" t="s">
        <v>3662</v>
      </c>
      <c r="B1862" s="1" t="s">
        <v>3663</v>
      </c>
      <c r="C1862" s="1" t="s">
        <v>13</v>
      </c>
      <c r="D1862" s="1" t="s">
        <v>14</v>
      </c>
    </row>
    <row r="1863">
      <c r="A1863" s="2" t="s">
        <v>3664</v>
      </c>
      <c r="B1863" s="1" t="s">
        <v>3665</v>
      </c>
      <c r="C1863" s="1" t="s">
        <v>1672</v>
      </c>
      <c r="D1863" s="1" t="s">
        <v>14</v>
      </c>
    </row>
    <row r="1864">
      <c r="A1864" s="2" t="s">
        <v>3666</v>
      </c>
      <c r="B1864" s="1" t="s">
        <v>3667</v>
      </c>
      <c r="C1864" s="1" t="s">
        <v>13</v>
      </c>
      <c r="D1864" s="1" t="s">
        <v>14</v>
      </c>
    </row>
    <row r="1865">
      <c r="A1865" s="2" t="s">
        <v>3668</v>
      </c>
      <c r="B1865" s="1" t="s">
        <v>3669</v>
      </c>
      <c r="C1865" s="1" t="s">
        <v>13</v>
      </c>
      <c r="D1865" s="1" t="s">
        <v>14</v>
      </c>
    </row>
    <row r="1866">
      <c r="A1866" s="2" t="s">
        <v>3670</v>
      </c>
      <c r="B1866" s="1" t="s">
        <v>3671</v>
      </c>
      <c r="C1866" s="1" t="s">
        <v>19</v>
      </c>
      <c r="D1866" s="1" t="s">
        <v>130</v>
      </c>
    </row>
    <row r="1867">
      <c r="A1867" s="2" t="s">
        <v>3672</v>
      </c>
      <c r="B1867" s="1" t="s">
        <v>3673</v>
      </c>
      <c r="C1867" s="1" t="s">
        <v>13</v>
      </c>
      <c r="D1867" s="1" t="s">
        <v>14</v>
      </c>
    </row>
    <row r="1868">
      <c r="A1868" s="2" t="s">
        <v>3674</v>
      </c>
      <c r="B1868" s="1" t="s">
        <v>3675</v>
      </c>
      <c r="C1868" s="1" t="s">
        <v>13</v>
      </c>
      <c r="D1868" s="1" t="s">
        <v>113</v>
      </c>
    </row>
    <row r="1869">
      <c r="A1869" s="2" t="s">
        <v>3676</v>
      </c>
      <c r="B1869" s="1" t="s">
        <v>3677</v>
      </c>
      <c r="C1869" s="1" t="s">
        <v>13</v>
      </c>
      <c r="D1869" s="1" t="s">
        <v>14</v>
      </c>
    </row>
    <row r="1870">
      <c r="A1870" s="2" t="s">
        <v>3678</v>
      </c>
      <c r="B1870" s="1" t="s">
        <v>3679</v>
      </c>
      <c r="C1870" s="1" t="s">
        <v>13</v>
      </c>
      <c r="D1870" s="1" t="s">
        <v>14</v>
      </c>
    </row>
    <row r="1871">
      <c r="A1871" s="2" t="s">
        <v>3680</v>
      </c>
      <c r="B1871" s="1" t="s">
        <v>3681</v>
      </c>
      <c r="C1871" s="1" t="s">
        <v>13</v>
      </c>
      <c r="D1871" s="1" t="s">
        <v>14</v>
      </c>
    </row>
    <row r="1872">
      <c r="A1872" s="2" t="s">
        <v>3682</v>
      </c>
      <c r="B1872" s="1" t="s">
        <v>3683</v>
      </c>
      <c r="C1872" s="1" t="s">
        <v>13</v>
      </c>
      <c r="D1872" s="1" t="s">
        <v>14</v>
      </c>
    </row>
    <row r="1873">
      <c r="A1873" s="2" t="s">
        <v>3684</v>
      </c>
      <c r="B1873" s="1" t="s">
        <v>3685</v>
      </c>
      <c r="C1873" s="1" t="s">
        <v>13</v>
      </c>
      <c r="D1873" s="1" t="s">
        <v>14</v>
      </c>
    </row>
    <row r="1874">
      <c r="A1874" s="2" t="s">
        <v>3686</v>
      </c>
      <c r="B1874" s="1" t="s">
        <v>3687</v>
      </c>
      <c r="C1874" s="1" t="s">
        <v>13</v>
      </c>
      <c r="D1874" s="1" t="s">
        <v>14</v>
      </c>
    </row>
    <row r="1875">
      <c r="A1875" s="2" t="s">
        <v>3688</v>
      </c>
      <c r="B1875" s="1" t="s">
        <v>3689</v>
      </c>
      <c r="C1875" s="1" t="s">
        <v>1672</v>
      </c>
      <c r="D1875" s="1" t="s">
        <v>14</v>
      </c>
    </row>
    <row r="1876">
      <c r="A1876" s="2" t="s">
        <v>3690</v>
      </c>
      <c r="B1876" s="1" t="s">
        <v>3691</v>
      </c>
      <c r="C1876" s="1" t="s">
        <v>13</v>
      </c>
      <c r="D1876" s="1" t="s">
        <v>14</v>
      </c>
    </row>
    <row r="1877">
      <c r="A1877" s="2" t="s">
        <v>3692</v>
      </c>
      <c r="B1877" s="1" t="s">
        <v>3693</v>
      </c>
      <c r="C1877" s="1" t="s">
        <v>13</v>
      </c>
      <c r="D1877" s="1" t="s">
        <v>14</v>
      </c>
    </row>
    <row r="1878">
      <c r="A1878" s="2" t="s">
        <v>3694</v>
      </c>
      <c r="B1878" s="1" t="s">
        <v>3695</v>
      </c>
      <c r="C1878" s="1" t="s">
        <v>13</v>
      </c>
      <c r="D1878" s="1" t="s">
        <v>14</v>
      </c>
    </row>
    <row r="1879">
      <c r="A1879" s="2" t="s">
        <v>3696</v>
      </c>
      <c r="B1879" s="1" t="s">
        <v>3697</v>
      </c>
      <c r="C1879" s="1" t="s">
        <v>29</v>
      </c>
      <c r="D1879" s="1" t="s">
        <v>30</v>
      </c>
    </row>
    <row r="1880">
      <c r="A1880" s="2" t="s">
        <v>3698</v>
      </c>
      <c r="B1880" s="1" t="s">
        <v>3699</v>
      </c>
      <c r="C1880" s="1" t="s">
        <v>13</v>
      </c>
      <c r="D1880" s="1" t="s">
        <v>14</v>
      </c>
    </row>
    <row r="1881">
      <c r="A1881" s="2" t="s">
        <v>3700</v>
      </c>
      <c r="B1881" s="1" t="s">
        <v>3701</v>
      </c>
      <c r="C1881" s="1" t="s">
        <v>13</v>
      </c>
      <c r="D1881" s="1" t="s">
        <v>14</v>
      </c>
    </row>
    <row r="1882">
      <c r="A1882" s="2" t="s">
        <v>3702</v>
      </c>
      <c r="B1882" s="1" t="s">
        <v>3703</v>
      </c>
      <c r="C1882" s="1" t="s">
        <v>29</v>
      </c>
      <c r="D1882" s="1" t="s">
        <v>130</v>
      </c>
    </row>
    <row r="1883">
      <c r="A1883" s="2" t="s">
        <v>3704</v>
      </c>
      <c r="B1883" s="1" t="s">
        <v>3705</v>
      </c>
      <c r="C1883" s="1" t="s">
        <v>29</v>
      </c>
      <c r="D1883" s="1" t="s">
        <v>30</v>
      </c>
    </row>
    <row r="1884">
      <c r="A1884" s="2" t="s">
        <v>3706</v>
      </c>
      <c r="B1884" s="1" t="s">
        <v>3707</v>
      </c>
      <c r="C1884" s="1" t="s">
        <v>13</v>
      </c>
      <c r="D1884" s="1" t="s">
        <v>14</v>
      </c>
    </row>
    <row r="1885">
      <c r="A1885" s="2" t="s">
        <v>3708</v>
      </c>
      <c r="B1885" s="1" t="s">
        <v>3709</v>
      </c>
      <c r="C1885" s="1" t="s">
        <v>13</v>
      </c>
      <c r="D1885" s="1" t="s">
        <v>14</v>
      </c>
    </row>
    <row r="1886">
      <c r="A1886" s="2" t="s">
        <v>3710</v>
      </c>
      <c r="B1886" s="1" t="s">
        <v>3711</v>
      </c>
      <c r="C1886" s="1" t="s">
        <v>19</v>
      </c>
      <c r="D1886" s="1" t="s">
        <v>20</v>
      </c>
    </row>
    <row r="1887">
      <c r="A1887" s="2" t="s">
        <v>3712</v>
      </c>
      <c r="B1887" s="1" t="s">
        <v>3713</v>
      </c>
      <c r="C1887" s="1" t="s">
        <v>19</v>
      </c>
      <c r="D1887" s="1" t="s">
        <v>20</v>
      </c>
    </row>
    <row r="1888">
      <c r="A1888" s="2" t="s">
        <v>3714</v>
      </c>
      <c r="B1888" s="1" t="s">
        <v>3585</v>
      </c>
      <c r="C1888" s="1" t="s">
        <v>13</v>
      </c>
      <c r="D1888" s="1" t="s">
        <v>14</v>
      </c>
    </row>
    <row r="1889">
      <c r="A1889" s="2" t="s">
        <v>3715</v>
      </c>
      <c r="B1889" s="1" t="s">
        <v>3716</v>
      </c>
      <c r="C1889" s="1" t="s">
        <v>13</v>
      </c>
      <c r="D1889" s="1" t="s">
        <v>14</v>
      </c>
    </row>
    <row r="1890">
      <c r="A1890" s="2" t="s">
        <v>3717</v>
      </c>
      <c r="B1890" s="1" t="s">
        <v>3718</v>
      </c>
      <c r="C1890" s="1" t="s">
        <v>29</v>
      </c>
      <c r="D1890" s="1" t="s">
        <v>30</v>
      </c>
    </row>
    <row r="1891">
      <c r="A1891" s="2" t="s">
        <v>3719</v>
      </c>
      <c r="B1891" s="1" t="s">
        <v>3720</v>
      </c>
      <c r="C1891" s="1" t="s">
        <v>29</v>
      </c>
      <c r="D1891" s="1" t="s">
        <v>130</v>
      </c>
    </row>
    <row r="1892">
      <c r="A1892" s="2" t="s">
        <v>3721</v>
      </c>
      <c r="B1892" s="1" t="s">
        <v>3722</v>
      </c>
      <c r="C1892" s="1" t="s">
        <v>29</v>
      </c>
      <c r="D1892" s="1" t="s">
        <v>113</v>
      </c>
    </row>
    <row r="1893">
      <c r="A1893" s="2" t="s">
        <v>3723</v>
      </c>
      <c r="B1893" s="1" t="s">
        <v>3724</v>
      </c>
      <c r="C1893" s="1" t="s">
        <v>23</v>
      </c>
      <c r="D1893" s="1" t="s">
        <v>67</v>
      </c>
    </row>
    <row r="1894">
      <c r="A1894" s="2" t="s">
        <v>3725</v>
      </c>
      <c r="B1894" s="1" t="s">
        <v>3726</v>
      </c>
      <c r="C1894" s="1" t="s">
        <v>13</v>
      </c>
      <c r="D1894" s="1" t="s">
        <v>14</v>
      </c>
    </row>
    <row r="1895">
      <c r="A1895" s="2" t="s">
        <v>3727</v>
      </c>
      <c r="B1895" s="1" t="s">
        <v>3728</v>
      </c>
      <c r="C1895" s="1" t="s">
        <v>13</v>
      </c>
      <c r="D1895" s="1" t="s">
        <v>14</v>
      </c>
    </row>
    <row r="1896">
      <c r="A1896" s="2" t="s">
        <v>3729</v>
      </c>
      <c r="B1896" s="1" t="s">
        <v>3730</v>
      </c>
      <c r="C1896" s="1" t="s">
        <v>19</v>
      </c>
      <c r="D1896" s="1" t="s">
        <v>46</v>
      </c>
    </row>
    <row r="1897">
      <c r="A1897" s="2" t="s">
        <v>3731</v>
      </c>
      <c r="B1897" s="1" t="s">
        <v>3732</v>
      </c>
      <c r="C1897" s="1" t="s">
        <v>13</v>
      </c>
      <c r="D1897" s="1" t="s">
        <v>14</v>
      </c>
    </row>
    <row r="1898">
      <c r="A1898" s="2" t="s">
        <v>3733</v>
      </c>
      <c r="B1898" s="1" t="s">
        <v>3734</v>
      </c>
      <c r="C1898" s="1" t="s">
        <v>1717</v>
      </c>
      <c r="D1898" s="1" t="s">
        <v>14</v>
      </c>
    </row>
    <row r="1899">
      <c r="A1899" s="2" t="s">
        <v>3735</v>
      </c>
      <c r="B1899" s="1" t="s">
        <v>3736</v>
      </c>
      <c r="C1899" s="1" t="s">
        <v>13</v>
      </c>
      <c r="D1899" s="1" t="s">
        <v>14</v>
      </c>
    </row>
    <row r="1900">
      <c r="A1900" s="2" t="s">
        <v>3737</v>
      </c>
      <c r="B1900" s="1" t="s">
        <v>3738</v>
      </c>
      <c r="C1900" s="1" t="s">
        <v>13</v>
      </c>
      <c r="D1900" s="1" t="s">
        <v>14</v>
      </c>
    </row>
    <row r="1901">
      <c r="A1901" s="2" t="s">
        <v>3739</v>
      </c>
      <c r="B1901" s="1" t="s">
        <v>3740</v>
      </c>
      <c r="C1901" s="1" t="s">
        <v>13</v>
      </c>
      <c r="D1901" s="1" t="s">
        <v>14</v>
      </c>
    </row>
    <row r="1902">
      <c r="A1902" s="2" t="s">
        <v>3741</v>
      </c>
      <c r="B1902" s="1" t="s">
        <v>3742</v>
      </c>
      <c r="C1902" s="1" t="s">
        <v>29</v>
      </c>
      <c r="D1902" s="1" t="s">
        <v>30</v>
      </c>
    </row>
    <row r="1903">
      <c r="A1903" s="2" t="s">
        <v>3743</v>
      </c>
      <c r="B1903" s="1" t="s">
        <v>3744</v>
      </c>
      <c r="C1903" s="1" t="s">
        <v>23</v>
      </c>
      <c r="D1903" s="1" t="s">
        <v>14</v>
      </c>
    </row>
    <row r="1904">
      <c r="A1904" s="2" t="s">
        <v>3745</v>
      </c>
      <c r="B1904" s="1" t="s">
        <v>3746</v>
      </c>
      <c r="C1904" s="1" t="s">
        <v>29</v>
      </c>
      <c r="D1904" s="1" t="s">
        <v>30</v>
      </c>
    </row>
    <row r="1905">
      <c r="A1905" s="2" t="s">
        <v>3747</v>
      </c>
      <c r="B1905" s="1" t="s">
        <v>3748</v>
      </c>
      <c r="C1905" s="1" t="s">
        <v>13</v>
      </c>
      <c r="D1905" s="1" t="s">
        <v>14</v>
      </c>
    </row>
    <row r="1906">
      <c r="A1906" s="2" t="s">
        <v>3749</v>
      </c>
      <c r="B1906" s="1" t="s">
        <v>3750</v>
      </c>
      <c r="C1906" s="1" t="s">
        <v>29</v>
      </c>
      <c r="D1906" s="1" t="s">
        <v>30</v>
      </c>
    </row>
    <row r="1907">
      <c r="A1907" s="2" t="s">
        <v>3751</v>
      </c>
      <c r="B1907" s="1" t="s">
        <v>3752</v>
      </c>
      <c r="C1907" s="1" t="s">
        <v>23</v>
      </c>
      <c r="D1907" s="1" t="s">
        <v>67</v>
      </c>
    </row>
    <row r="1908">
      <c r="A1908" s="2" t="s">
        <v>3753</v>
      </c>
      <c r="B1908" s="1" t="s">
        <v>3754</v>
      </c>
      <c r="C1908" s="1" t="s">
        <v>23</v>
      </c>
      <c r="D1908" s="1" t="s">
        <v>14</v>
      </c>
    </row>
    <row r="1909">
      <c r="A1909" s="2" t="s">
        <v>3755</v>
      </c>
      <c r="B1909" s="1" t="s">
        <v>3756</v>
      </c>
      <c r="C1909" s="1" t="s">
        <v>29</v>
      </c>
      <c r="D1909" s="1" t="s">
        <v>130</v>
      </c>
    </row>
    <row r="1910">
      <c r="A1910" s="2" t="s">
        <v>3757</v>
      </c>
      <c r="B1910" s="1" t="s">
        <v>3758</v>
      </c>
      <c r="C1910" s="1" t="s">
        <v>13</v>
      </c>
      <c r="D1910" s="1" t="s">
        <v>14</v>
      </c>
    </row>
    <row r="1911">
      <c r="A1911" s="2" t="s">
        <v>3759</v>
      </c>
      <c r="B1911" s="1" t="s">
        <v>3760</v>
      </c>
      <c r="C1911" s="1" t="s">
        <v>13</v>
      </c>
      <c r="D1911" s="1" t="s">
        <v>14</v>
      </c>
    </row>
    <row r="1912">
      <c r="A1912" s="2" t="s">
        <v>3761</v>
      </c>
      <c r="B1912" s="1" t="s">
        <v>3762</v>
      </c>
      <c r="C1912" s="1" t="s">
        <v>29</v>
      </c>
      <c r="D1912" s="1" t="s">
        <v>130</v>
      </c>
    </row>
    <row r="1913">
      <c r="A1913" s="2" t="s">
        <v>3763</v>
      </c>
      <c r="B1913" s="1" t="s">
        <v>3764</v>
      </c>
      <c r="C1913" s="1" t="s">
        <v>29</v>
      </c>
      <c r="D1913" s="1" t="s">
        <v>130</v>
      </c>
    </row>
    <row r="1914">
      <c r="A1914" s="2" t="s">
        <v>3765</v>
      </c>
      <c r="B1914" s="1" t="s">
        <v>3766</v>
      </c>
      <c r="C1914" s="1" t="s">
        <v>19</v>
      </c>
      <c r="D1914" s="1" t="s">
        <v>20</v>
      </c>
    </row>
    <row r="1915">
      <c r="A1915" s="2" t="s">
        <v>3767</v>
      </c>
      <c r="B1915" s="1" t="s">
        <v>3768</v>
      </c>
      <c r="C1915" s="1" t="s">
        <v>29</v>
      </c>
      <c r="D1915" s="1" t="s">
        <v>113</v>
      </c>
    </row>
    <row r="1916">
      <c r="A1916" s="2" t="s">
        <v>3769</v>
      </c>
      <c r="B1916" s="1" t="s">
        <v>3770</v>
      </c>
      <c r="C1916" s="1" t="s">
        <v>13</v>
      </c>
      <c r="D1916" s="1" t="s">
        <v>14</v>
      </c>
    </row>
    <row r="1917">
      <c r="A1917" s="2" t="s">
        <v>3771</v>
      </c>
      <c r="B1917" s="1" t="s">
        <v>3772</v>
      </c>
      <c r="C1917" s="1" t="s">
        <v>13</v>
      </c>
      <c r="D1917" s="1" t="s">
        <v>14</v>
      </c>
    </row>
    <row r="1918">
      <c r="A1918" s="2" t="s">
        <v>3773</v>
      </c>
      <c r="B1918" s="1" t="s">
        <v>3774</v>
      </c>
      <c r="C1918" s="1" t="s">
        <v>29</v>
      </c>
      <c r="D1918" s="1" t="s">
        <v>30</v>
      </c>
    </row>
    <row r="1919">
      <c r="A1919" s="2" t="s">
        <v>3775</v>
      </c>
      <c r="B1919" s="1" t="s">
        <v>3776</v>
      </c>
      <c r="C1919" s="1" t="s">
        <v>13</v>
      </c>
      <c r="D1919" s="1" t="s">
        <v>14</v>
      </c>
    </row>
    <row r="1920">
      <c r="A1920" s="2" t="s">
        <v>3777</v>
      </c>
      <c r="B1920" s="1" t="s">
        <v>3778</v>
      </c>
      <c r="C1920" s="1" t="s">
        <v>13</v>
      </c>
      <c r="D1920" s="1" t="s">
        <v>14</v>
      </c>
    </row>
    <row r="1921">
      <c r="A1921" s="2" t="s">
        <v>3779</v>
      </c>
      <c r="B1921" s="1" t="s">
        <v>3780</v>
      </c>
      <c r="C1921" s="1" t="s">
        <v>23</v>
      </c>
      <c r="D1921" s="1" t="s">
        <v>14</v>
      </c>
    </row>
    <row r="1922">
      <c r="A1922" s="2" t="s">
        <v>3781</v>
      </c>
      <c r="B1922" s="1" t="s">
        <v>3782</v>
      </c>
      <c r="C1922" s="1" t="s">
        <v>29</v>
      </c>
      <c r="D1922" s="1" t="s">
        <v>30</v>
      </c>
    </row>
    <row r="1923">
      <c r="A1923" s="2" t="s">
        <v>3783</v>
      </c>
      <c r="B1923" s="1" t="s">
        <v>3784</v>
      </c>
      <c r="C1923" s="1" t="s">
        <v>29</v>
      </c>
      <c r="D1923" s="1" t="s">
        <v>130</v>
      </c>
    </row>
    <row r="1924">
      <c r="A1924" s="2" t="s">
        <v>3785</v>
      </c>
      <c r="B1924" s="1" t="s">
        <v>3786</v>
      </c>
      <c r="C1924" s="1" t="s">
        <v>13</v>
      </c>
      <c r="D1924" s="1" t="s">
        <v>14</v>
      </c>
    </row>
    <row r="1925">
      <c r="A1925" s="2" t="s">
        <v>3787</v>
      </c>
      <c r="B1925" s="1" t="s">
        <v>3788</v>
      </c>
      <c r="C1925" s="1" t="s">
        <v>19</v>
      </c>
      <c r="D1925" s="1" t="s">
        <v>130</v>
      </c>
    </row>
    <row r="1926">
      <c r="A1926" s="2" t="s">
        <v>3789</v>
      </c>
      <c r="B1926" s="1" t="s">
        <v>3790</v>
      </c>
      <c r="C1926" s="1" t="s">
        <v>29</v>
      </c>
      <c r="D1926" s="1" t="s">
        <v>30</v>
      </c>
    </row>
    <row r="1927">
      <c r="A1927" s="2" t="s">
        <v>3791</v>
      </c>
      <c r="B1927" s="1" t="s">
        <v>3792</v>
      </c>
      <c r="C1927" s="1" t="s">
        <v>23</v>
      </c>
      <c r="D1927" s="1" t="s">
        <v>14</v>
      </c>
    </row>
    <row r="1928">
      <c r="A1928" s="2" t="s">
        <v>3793</v>
      </c>
      <c r="B1928" s="1" t="s">
        <v>3794</v>
      </c>
      <c r="C1928" s="1" t="s">
        <v>29</v>
      </c>
      <c r="D1928" s="1" t="s">
        <v>30</v>
      </c>
    </row>
    <row r="1929">
      <c r="A1929" s="2" t="s">
        <v>3795</v>
      </c>
      <c r="B1929" s="1" t="s">
        <v>3796</v>
      </c>
      <c r="C1929" s="1" t="s">
        <v>29</v>
      </c>
      <c r="D1929" s="1" t="s">
        <v>30</v>
      </c>
    </row>
    <row r="1930">
      <c r="A1930" s="2" t="s">
        <v>3797</v>
      </c>
      <c r="B1930" s="1" t="s">
        <v>3798</v>
      </c>
      <c r="C1930" s="1" t="s">
        <v>29</v>
      </c>
      <c r="D1930" s="1" t="s">
        <v>30</v>
      </c>
    </row>
    <row r="1931">
      <c r="A1931" s="2" t="s">
        <v>3799</v>
      </c>
      <c r="B1931" s="1" t="s">
        <v>3800</v>
      </c>
      <c r="C1931" s="1" t="s">
        <v>29</v>
      </c>
      <c r="D1931" s="1" t="s">
        <v>30</v>
      </c>
    </row>
    <row r="1932">
      <c r="A1932" s="2" t="s">
        <v>3801</v>
      </c>
      <c r="B1932" s="1" t="s">
        <v>3802</v>
      </c>
      <c r="C1932" s="1" t="s">
        <v>29</v>
      </c>
      <c r="D1932" s="1" t="s">
        <v>30</v>
      </c>
    </row>
    <row r="1933">
      <c r="A1933" s="2" t="s">
        <v>3803</v>
      </c>
      <c r="B1933" s="1" t="s">
        <v>3804</v>
      </c>
      <c r="C1933" s="1" t="s">
        <v>13</v>
      </c>
      <c r="D1933" s="1" t="s">
        <v>14</v>
      </c>
    </row>
    <row r="1934">
      <c r="A1934" s="2" t="s">
        <v>3805</v>
      </c>
      <c r="B1934" s="1" t="s">
        <v>3806</v>
      </c>
      <c r="C1934" s="1" t="s">
        <v>23</v>
      </c>
      <c r="D1934" s="1" t="s">
        <v>14</v>
      </c>
    </row>
    <row r="1935">
      <c r="A1935" s="2" t="s">
        <v>3807</v>
      </c>
      <c r="B1935" s="1" t="s">
        <v>3808</v>
      </c>
      <c r="C1935" s="1" t="s">
        <v>29</v>
      </c>
      <c r="D1935" s="1" t="s">
        <v>130</v>
      </c>
    </row>
    <row r="1936">
      <c r="A1936" s="2" t="s">
        <v>3809</v>
      </c>
      <c r="B1936" s="1" t="s">
        <v>3810</v>
      </c>
      <c r="C1936" s="1" t="s">
        <v>13</v>
      </c>
      <c r="D1936" s="1" t="s">
        <v>14</v>
      </c>
    </row>
    <row r="1937">
      <c r="A1937" s="2" t="s">
        <v>3811</v>
      </c>
      <c r="B1937" s="1" t="s">
        <v>3812</v>
      </c>
      <c r="C1937" s="1" t="s">
        <v>13</v>
      </c>
      <c r="D1937" s="1" t="s">
        <v>14</v>
      </c>
    </row>
    <row r="1938">
      <c r="A1938" s="2" t="s">
        <v>3813</v>
      </c>
      <c r="B1938" s="1" t="s">
        <v>3814</v>
      </c>
      <c r="C1938" s="1" t="s">
        <v>29</v>
      </c>
      <c r="D1938" s="1" t="s">
        <v>130</v>
      </c>
    </row>
    <row r="1939">
      <c r="A1939" s="2" t="s">
        <v>3815</v>
      </c>
      <c r="B1939" s="1" t="s">
        <v>3816</v>
      </c>
      <c r="C1939" s="1" t="s">
        <v>13</v>
      </c>
      <c r="D1939" s="1" t="s">
        <v>113</v>
      </c>
    </row>
    <row r="1940">
      <c r="A1940" s="2" t="s">
        <v>3817</v>
      </c>
      <c r="B1940" s="1" t="s">
        <v>3818</v>
      </c>
      <c r="C1940" s="1" t="s">
        <v>13</v>
      </c>
      <c r="D1940" s="1" t="s">
        <v>14</v>
      </c>
    </row>
    <row r="1941">
      <c r="A1941" s="2" t="s">
        <v>3819</v>
      </c>
      <c r="B1941" s="1" t="s">
        <v>3820</v>
      </c>
      <c r="C1941" s="1" t="s">
        <v>13</v>
      </c>
      <c r="D1941" s="1" t="s">
        <v>14</v>
      </c>
    </row>
    <row r="1942">
      <c r="A1942" s="2" t="s">
        <v>3821</v>
      </c>
      <c r="B1942" s="1" t="s">
        <v>3822</v>
      </c>
      <c r="C1942" s="1" t="s">
        <v>13</v>
      </c>
      <c r="D1942" s="1" t="s">
        <v>14</v>
      </c>
    </row>
    <row r="1943">
      <c r="A1943" s="2" t="s">
        <v>3823</v>
      </c>
      <c r="B1943" s="1" t="s">
        <v>3824</v>
      </c>
      <c r="C1943" s="1" t="s">
        <v>13</v>
      </c>
      <c r="D1943" s="1" t="s">
        <v>14</v>
      </c>
    </row>
    <row r="1944">
      <c r="A1944" s="2" t="s">
        <v>3825</v>
      </c>
      <c r="B1944" s="1" t="s">
        <v>3826</v>
      </c>
      <c r="C1944" s="1" t="s">
        <v>13</v>
      </c>
      <c r="D1944" s="1" t="s">
        <v>14</v>
      </c>
    </row>
    <row r="1945">
      <c r="A1945" s="2" t="s">
        <v>3827</v>
      </c>
      <c r="B1945" s="1" t="s">
        <v>3828</v>
      </c>
      <c r="C1945" s="1" t="s">
        <v>23</v>
      </c>
      <c r="D1945" s="1" t="s">
        <v>14</v>
      </c>
    </row>
    <row r="1946">
      <c r="A1946" s="2" t="s">
        <v>3829</v>
      </c>
      <c r="B1946" s="1" t="s">
        <v>3830</v>
      </c>
      <c r="C1946" s="1" t="s">
        <v>13</v>
      </c>
      <c r="D1946" s="1" t="s">
        <v>14</v>
      </c>
    </row>
    <row r="1947">
      <c r="A1947" s="2" t="s">
        <v>3831</v>
      </c>
      <c r="B1947" s="1" t="s">
        <v>3832</v>
      </c>
      <c r="C1947" s="1" t="s">
        <v>29</v>
      </c>
      <c r="D1947" s="1" t="s">
        <v>130</v>
      </c>
    </row>
    <row r="1948">
      <c r="A1948" s="2" t="s">
        <v>3833</v>
      </c>
      <c r="B1948" s="1" t="s">
        <v>3834</v>
      </c>
      <c r="C1948" s="1" t="s">
        <v>13</v>
      </c>
      <c r="D1948" s="1" t="s">
        <v>113</v>
      </c>
    </row>
    <row r="1949">
      <c r="A1949" s="2" t="s">
        <v>3835</v>
      </c>
      <c r="B1949" s="1" t="s">
        <v>3836</v>
      </c>
      <c r="C1949" s="1" t="s">
        <v>13</v>
      </c>
      <c r="D1949" s="1" t="s">
        <v>113</v>
      </c>
    </row>
    <row r="1950">
      <c r="A1950" s="2" t="s">
        <v>3837</v>
      </c>
      <c r="B1950" s="1" t="s">
        <v>3838</v>
      </c>
      <c r="C1950" s="1" t="s">
        <v>13</v>
      </c>
      <c r="D1950" s="1" t="s">
        <v>14</v>
      </c>
    </row>
    <row r="1951">
      <c r="A1951" s="2" t="s">
        <v>3839</v>
      </c>
      <c r="B1951" s="1" t="s">
        <v>3840</v>
      </c>
      <c r="C1951" s="1" t="s">
        <v>13</v>
      </c>
      <c r="D1951" s="1" t="s">
        <v>14</v>
      </c>
    </row>
    <row r="1952">
      <c r="A1952" s="2" t="s">
        <v>3841</v>
      </c>
      <c r="B1952" s="1" t="s">
        <v>3842</v>
      </c>
      <c r="C1952" s="1" t="s">
        <v>13</v>
      </c>
      <c r="D1952" s="1" t="s">
        <v>14</v>
      </c>
    </row>
    <row r="1953">
      <c r="A1953" s="2" t="s">
        <v>3843</v>
      </c>
      <c r="B1953" s="1" t="s">
        <v>3844</v>
      </c>
      <c r="C1953" s="1" t="s">
        <v>13</v>
      </c>
      <c r="D1953" s="1" t="s">
        <v>14</v>
      </c>
    </row>
    <row r="1954">
      <c r="A1954" s="2" t="s">
        <v>3845</v>
      </c>
      <c r="B1954" s="1" t="s">
        <v>3846</v>
      </c>
      <c r="C1954" s="1" t="s">
        <v>13</v>
      </c>
      <c r="D1954" s="1" t="s">
        <v>14</v>
      </c>
    </row>
    <row r="1955">
      <c r="A1955" s="2" t="s">
        <v>3847</v>
      </c>
      <c r="B1955" s="1" t="s">
        <v>3848</v>
      </c>
      <c r="C1955" s="1" t="s">
        <v>13</v>
      </c>
      <c r="D1955" s="1" t="s">
        <v>14</v>
      </c>
    </row>
    <row r="1956">
      <c r="A1956" s="2" t="s">
        <v>3849</v>
      </c>
      <c r="B1956" s="1" t="s">
        <v>3850</v>
      </c>
      <c r="C1956" s="1" t="s">
        <v>13</v>
      </c>
      <c r="D1956" s="1" t="s">
        <v>14</v>
      </c>
    </row>
    <row r="1957">
      <c r="A1957" s="2" t="s">
        <v>3851</v>
      </c>
      <c r="B1957" s="1" t="s">
        <v>3852</v>
      </c>
      <c r="C1957" s="1" t="s">
        <v>3853</v>
      </c>
      <c r="D1957" s="1" t="s">
        <v>14</v>
      </c>
    </row>
    <row r="1958">
      <c r="A1958" s="2" t="s">
        <v>3854</v>
      </c>
      <c r="B1958" s="1" t="s">
        <v>3855</v>
      </c>
      <c r="C1958" s="1" t="s">
        <v>13</v>
      </c>
      <c r="D1958" s="1" t="s">
        <v>14</v>
      </c>
    </row>
    <row r="1959">
      <c r="A1959" s="2" t="s">
        <v>3856</v>
      </c>
      <c r="B1959" s="1" t="s">
        <v>3857</v>
      </c>
      <c r="C1959" s="1" t="s">
        <v>45</v>
      </c>
      <c r="D1959" s="1" t="s">
        <v>46</v>
      </c>
    </row>
    <row r="1960">
      <c r="A1960" s="2" t="s">
        <v>3858</v>
      </c>
      <c r="B1960" s="1" t="s">
        <v>3859</v>
      </c>
      <c r="C1960" s="1" t="s">
        <v>23</v>
      </c>
      <c r="D1960" s="1" t="s">
        <v>113</v>
      </c>
    </row>
    <row r="1961">
      <c r="A1961" s="2" t="s">
        <v>3860</v>
      </c>
      <c r="B1961" s="1" t="s">
        <v>3861</v>
      </c>
      <c r="C1961" s="1" t="s">
        <v>13</v>
      </c>
      <c r="D1961" s="1" t="s">
        <v>14</v>
      </c>
    </row>
    <row r="1962">
      <c r="A1962" s="2" t="s">
        <v>3862</v>
      </c>
      <c r="B1962" s="1" t="s">
        <v>3863</v>
      </c>
      <c r="C1962" s="1" t="s">
        <v>13</v>
      </c>
      <c r="D1962" s="1" t="s">
        <v>14</v>
      </c>
    </row>
    <row r="1963">
      <c r="A1963" s="2" t="s">
        <v>3864</v>
      </c>
      <c r="B1963" s="1" t="s">
        <v>3865</v>
      </c>
      <c r="C1963" s="1" t="s">
        <v>13</v>
      </c>
      <c r="D1963" s="1" t="s">
        <v>14</v>
      </c>
    </row>
    <row r="1964">
      <c r="A1964" s="2" t="s">
        <v>3866</v>
      </c>
      <c r="B1964" s="1" t="s">
        <v>3867</v>
      </c>
      <c r="C1964" s="1" t="s">
        <v>13</v>
      </c>
      <c r="D1964" s="1" t="s">
        <v>14</v>
      </c>
    </row>
    <row r="1965">
      <c r="A1965" s="2" t="s">
        <v>3868</v>
      </c>
      <c r="B1965" s="1" t="s">
        <v>3869</v>
      </c>
      <c r="C1965" s="1" t="s">
        <v>13</v>
      </c>
      <c r="D1965" s="1" t="s">
        <v>14</v>
      </c>
    </row>
    <row r="1966">
      <c r="A1966" s="2" t="s">
        <v>3870</v>
      </c>
      <c r="B1966" s="1" t="s">
        <v>3871</v>
      </c>
      <c r="C1966" s="1" t="s">
        <v>13</v>
      </c>
      <c r="D1966" s="1" t="s">
        <v>14</v>
      </c>
    </row>
    <row r="1967">
      <c r="A1967" s="2" t="s">
        <v>3872</v>
      </c>
      <c r="B1967" s="1" t="s">
        <v>3873</v>
      </c>
      <c r="C1967" s="1" t="s">
        <v>29</v>
      </c>
      <c r="D1967" s="1" t="s">
        <v>30</v>
      </c>
    </row>
    <row r="1968">
      <c r="A1968" s="2" t="s">
        <v>3874</v>
      </c>
      <c r="B1968" s="1" t="s">
        <v>3875</v>
      </c>
      <c r="C1968" s="1" t="s">
        <v>13</v>
      </c>
      <c r="D1968" s="1" t="s">
        <v>14</v>
      </c>
    </row>
    <row r="1969">
      <c r="A1969" s="2" t="s">
        <v>3876</v>
      </c>
      <c r="B1969" s="1" t="s">
        <v>3877</v>
      </c>
      <c r="C1969" s="1" t="s">
        <v>13</v>
      </c>
      <c r="D1969" s="1" t="s">
        <v>14</v>
      </c>
    </row>
    <row r="1970">
      <c r="A1970" s="2" t="s">
        <v>3878</v>
      </c>
      <c r="B1970" s="1" t="s">
        <v>3879</v>
      </c>
      <c r="C1970" s="1" t="s">
        <v>13</v>
      </c>
      <c r="D1970" s="1" t="s">
        <v>113</v>
      </c>
    </row>
    <row r="1971">
      <c r="A1971" s="2" t="s">
        <v>3880</v>
      </c>
      <c r="B1971" s="1" t="s">
        <v>3881</v>
      </c>
      <c r="C1971" s="1" t="s">
        <v>23</v>
      </c>
      <c r="D1971" s="1" t="s">
        <v>14</v>
      </c>
    </row>
    <row r="1972">
      <c r="A1972" s="2" t="s">
        <v>3882</v>
      </c>
      <c r="B1972" s="1" t="s">
        <v>3883</v>
      </c>
      <c r="C1972" s="1" t="s">
        <v>19</v>
      </c>
      <c r="D1972" s="1" t="s">
        <v>20</v>
      </c>
    </row>
    <row r="1973">
      <c r="A1973" s="2" t="s">
        <v>3884</v>
      </c>
      <c r="B1973" s="1" t="s">
        <v>3885</v>
      </c>
      <c r="C1973" s="1" t="s">
        <v>13</v>
      </c>
      <c r="D1973" s="1" t="s">
        <v>14</v>
      </c>
    </row>
    <row r="1974">
      <c r="A1974" s="2" t="s">
        <v>3886</v>
      </c>
      <c r="B1974" s="1" t="s">
        <v>3887</v>
      </c>
      <c r="C1974" s="1" t="s">
        <v>29</v>
      </c>
      <c r="D1974" s="1" t="s">
        <v>130</v>
      </c>
    </row>
    <row r="1975">
      <c r="A1975" s="2" t="s">
        <v>3888</v>
      </c>
      <c r="B1975" s="1" t="s">
        <v>3889</v>
      </c>
      <c r="C1975" s="1" t="s">
        <v>13</v>
      </c>
      <c r="D1975" s="1" t="s">
        <v>14</v>
      </c>
    </row>
    <row r="1976">
      <c r="A1976" s="2" t="s">
        <v>3890</v>
      </c>
      <c r="B1976" s="1" t="s">
        <v>3891</v>
      </c>
      <c r="C1976" s="1" t="s">
        <v>13</v>
      </c>
      <c r="D1976" s="1" t="s">
        <v>14</v>
      </c>
    </row>
    <row r="1977">
      <c r="A1977" s="2" t="s">
        <v>3892</v>
      </c>
      <c r="B1977" s="1" t="s">
        <v>3893</v>
      </c>
      <c r="C1977" s="1" t="s">
        <v>13</v>
      </c>
      <c r="D1977" s="1" t="s">
        <v>14</v>
      </c>
    </row>
    <row r="1978">
      <c r="A1978" s="2" t="s">
        <v>3894</v>
      </c>
      <c r="B1978" s="1" t="s">
        <v>3895</v>
      </c>
      <c r="C1978" s="1" t="s">
        <v>19</v>
      </c>
      <c r="D1978" s="1" t="s">
        <v>113</v>
      </c>
    </row>
    <row r="1979">
      <c r="A1979" s="2" t="s">
        <v>3896</v>
      </c>
      <c r="B1979" s="1" t="s">
        <v>3897</v>
      </c>
      <c r="C1979" s="1" t="s">
        <v>13</v>
      </c>
      <c r="D1979" s="1" t="s">
        <v>14</v>
      </c>
    </row>
    <row r="1980">
      <c r="A1980" s="2" t="s">
        <v>3898</v>
      </c>
      <c r="B1980" s="1" t="s">
        <v>3899</v>
      </c>
      <c r="C1980" s="1" t="s">
        <v>19</v>
      </c>
      <c r="D1980" s="1" t="s">
        <v>113</v>
      </c>
    </row>
    <row r="1981">
      <c r="A1981" s="2" t="s">
        <v>3900</v>
      </c>
      <c r="B1981" s="1" t="s">
        <v>3901</v>
      </c>
      <c r="C1981" s="1" t="s">
        <v>19</v>
      </c>
      <c r="D1981" s="1" t="s">
        <v>20</v>
      </c>
    </row>
    <row r="1982">
      <c r="A1982" s="2" t="s">
        <v>3902</v>
      </c>
      <c r="B1982" s="1" t="s">
        <v>3903</v>
      </c>
      <c r="C1982" s="1" t="s">
        <v>29</v>
      </c>
      <c r="D1982" s="1" t="s">
        <v>245</v>
      </c>
    </row>
    <row r="1983">
      <c r="A1983" s="2" t="s">
        <v>3904</v>
      </c>
      <c r="B1983" s="1" t="s">
        <v>3905</v>
      </c>
      <c r="C1983" s="1" t="s">
        <v>13</v>
      </c>
      <c r="D1983" s="1" t="s">
        <v>14</v>
      </c>
    </row>
    <row r="1984">
      <c r="A1984" s="2" t="s">
        <v>3906</v>
      </c>
      <c r="B1984" s="1" t="s">
        <v>3907</v>
      </c>
      <c r="C1984" s="1" t="s">
        <v>19</v>
      </c>
      <c r="D1984" s="1" t="s">
        <v>130</v>
      </c>
    </row>
    <row r="1985">
      <c r="A1985" s="2" t="s">
        <v>3908</v>
      </c>
      <c r="B1985" s="1" t="s">
        <v>3909</v>
      </c>
      <c r="C1985" s="1" t="s">
        <v>13</v>
      </c>
      <c r="D1985" s="1" t="s">
        <v>113</v>
      </c>
    </row>
    <row r="1986">
      <c r="A1986" s="2" t="s">
        <v>3910</v>
      </c>
      <c r="B1986" s="1" t="s">
        <v>3911</v>
      </c>
      <c r="C1986" s="1" t="s">
        <v>29</v>
      </c>
      <c r="D1986" s="1" t="s">
        <v>245</v>
      </c>
    </row>
    <row r="1987">
      <c r="A1987" s="2" t="s">
        <v>3912</v>
      </c>
      <c r="B1987" s="1" t="s">
        <v>3913</v>
      </c>
      <c r="C1987" s="1" t="s">
        <v>13</v>
      </c>
      <c r="D1987" s="1" t="s">
        <v>14</v>
      </c>
    </row>
    <row r="1988">
      <c r="A1988" s="2" t="s">
        <v>3914</v>
      </c>
      <c r="B1988" s="1" t="s">
        <v>3915</v>
      </c>
      <c r="C1988" s="1" t="s">
        <v>13</v>
      </c>
      <c r="D1988" s="1" t="s">
        <v>14</v>
      </c>
    </row>
    <row r="1989">
      <c r="A1989" s="2" t="s">
        <v>3916</v>
      </c>
      <c r="B1989" s="1" t="s">
        <v>3917</v>
      </c>
      <c r="C1989" s="1" t="s">
        <v>13</v>
      </c>
      <c r="D1989" s="1" t="s">
        <v>14</v>
      </c>
    </row>
    <row r="1990">
      <c r="A1990" s="2" t="s">
        <v>3918</v>
      </c>
      <c r="B1990" s="1" t="s">
        <v>3919</v>
      </c>
      <c r="C1990" s="1" t="s">
        <v>13</v>
      </c>
      <c r="D1990" s="1" t="s">
        <v>14</v>
      </c>
    </row>
    <row r="1991">
      <c r="A1991" s="2" t="s">
        <v>3920</v>
      </c>
      <c r="B1991" s="1" t="s">
        <v>3921</v>
      </c>
      <c r="C1991" s="1" t="s">
        <v>13</v>
      </c>
      <c r="D1991" s="1" t="s">
        <v>14</v>
      </c>
    </row>
    <row r="1992">
      <c r="A1992" s="2" t="s">
        <v>3922</v>
      </c>
      <c r="B1992" s="1" t="s">
        <v>3923</v>
      </c>
      <c r="C1992" s="1" t="s">
        <v>29</v>
      </c>
      <c r="D1992" s="1" t="s">
        <v>245</v>
      </c>
    </row>
    <row r="1993">
      <c r="A1993" s="2" t="s">
        <v>3924</v>
      </c>
      <c r="B1993" s="1" t="s">
        <v>3925</v>
      </c>
      <c r="C1993" s="1" t="s">
        <v>13</v>
      </c>
      <c r="D1993" s="1" t="s">
        <v>14</v>
      </c>
    </row>
    <row r="1994">
      <c r="A1994" s="2" t="s">
        <v>3926</v>
      </c>
      <c r="B1994" s="1" t="s">
        <v>3927</v>
      </c>
      <c r="C1994" s="1" t="s">
        <v>19</v>
      </c>
      <c r="D1994" s="1" t="s">
        <v>130</v>
      </c>
    </row>
    <row r="1995">
      <c r="A1995" s="2" t="s">
        <v>3928</v>
      </c>
      <c r="B1995" s="1" t="s">
        <v>3929</v>
      </c>
      <c r="C1995" s="1" t="s">
        <v>13</v>
      </c>
      <c r="D1995" s="1" t="s">
        <v>14</v>
      </c>
    </row>
    <row r="1996">
      <c r="A1996" s="2" t="s">
        <v>3930</v>
      </c>
      <c r="B1996" s="1" t="s">
        <v>3931</v>
      </c>
      <c r="C1996" s="1" t="s">
        <v>13</v>
      </c>
      <c r="D1996" s="1" t="s">
        <v>14</v>
      </c>
    </row>
    <row r="1997">
      <c r="A1997" s="2" t="s">
        <v>3932</v>
      </c>
      <c r="B1997" s="1" t="s">
        <v>3933</v>
      </c>
      <c r="C1997" s="1" t="s">
        <v>13</v>
      </c>
      <c r="D1997" s="1" t="s">
        <v>14</v>
      </c>
    </row>
    <row r="1998">
      <c r="A1998" s="2" t="s">
        <v>3934</v>
      </c>
      <c r="B1998" s="1" t="s">
        <v>3935</v>
      </c>
      <c r="C1998" s="1" t="s">
        <v>13</v>
      </c>
      <c r="D1998" s="1" t="s">
        <v>14</v>
      </c>
    </row>
    <row r="1999">
      <c r="A1999" s="2" t="s">
        <v>3936</v>
      </c>
      <c r="B1999" s="1" t="s">
        <v>3937</v>
      </c>
      <c r="C1999" s="1" t="s">
        <v>29</v>
      </c>
      <c r="D1999" s="1" t="s">
        <v>130</v>
      </c>
    </row>
    <row r="2000">
      <c r="A2000" s="2" t="s">
        <v>3938</v>
      </c>
      <c r="B2000" s="1" t="s">
        <v>3939</v>
      </c>
      <c r="C2000" s="1" t="s">
        <v>29</v>
      </c>
      <c r="D2000" s="1" t="s">
        <v>30</v>
      </c>
    </row>
    <row r="2001">
      <c r="A2001" s="2" t="s">
        <v>3940</v>
      </c>
      <c r="B2001" s="1" t="s">
        <v>3941</v>
      </c>
      <c r="C2001" s="1" t="s">
        <v>13</v>
      </c>
      <c r="D2001" s="1" t="s">
        <v>14</v>
      </c>
    </row>
    <row r="2002">
      <c r="A2002" s="2" t="s">
        <v>3942</v>
      </c>
      <c r="B2002" s="1" t="s">
        <v>3943</v>
      </c>
      <c r="C2002" s="1" t="s">
        <v>13</v>
      </c>
      <c r="D2002" s="1" t="s">
        <v>14</v>
      </c>
    </row>
    <row r="2003">
      <c r="A2003" s="2" t="s">
        <v>3944</v>
      </c>
      <c r="B2003" s="1" t="s">
        <v>3945</v>
      </c>
      <c r="C2003" s="1" t="s">
        <v>29</v>
      </c>
      <c r="D2003" s="1" t="s">
        <v>130</v>
      </c>
    </row>
    <row r="2004">
      <c r="A2004" s="2" t="s">
        <v>3946</v>
      </c>
      <c r="B2004" s="1" t="s">
        <v>3947</v>
      </c>
      <c r="C2004" s="1" t="s">
        <v>29</v>
      </c>
      <c r="D2004" s="1" t="s">
        <v>130</v>
      </c>
    </row>
    <row r="2005">
      <c r="A2005" s="2" t="s">
        <v>3948</v>
      </c>
      <c r="B2005" s="1" t="s">
        <v>3949</v>
      </c>
      <c r="C2005" s="1" t="s">
        <v>13</v>
      </c>
      <c r="D2005" s="1" t="s">
        <v>14</v>
      </c>
    </row>
    <row r="2006">
      <c r="A2006" s="2" t="s">
        <v>3950</v>
      </c>
      <c r="B2006" s="1" t="s">
        <v>3951</v>
      </c>
      <c r="C2006" s="1" t="s">
        <v>29</v>
      </c>
      <c r="D2006" s="1" t="s">
        <v>130</v>
      </c>
    </row>
    <row r="2007">
      <c r="A2007" s="2" t="s">
        <v>3952</v>
      </c>
      <c r="B2007" s="1" t="s">
        <v>3953</v>
      </c>
      <c r="C2007" s="1" t="s">
        <v>23</v>
      </c>
      <c r="D2007" s="1" t="s">
        <v>14</v>
      </c>
    </row>
    <row r="2008">
      <c r="A2008" s="2" t="s">
        <v>3954</v>
      </c>
      <c r="B2008" s="1" t="s">
        <v>3955</v>
      </c>
      <c r="C2008" s="1" t="s">
        <v>13</v>
      </c>
      <c r="D2008" s="1" t="s">
        <v>14</v>
      </c>
    </row>
    <row r="2009">
      <c r="A2009" s="2" t="s">
        <v>3956</v>
      </c>
      <c r="B2009" s="1" t="s">
        <v>3957</v>
      </c>
      <c r="C2009" s="1" t="s">
        <v>13</v>
      </c>
      <c r="D2009" s="1" t="s">
        <v>14</v>
      </c>
    </row>
    <row r="2010">
      <c r="A2010" s="2" t="s">
        <v>3958</v>
      </c>
      <c r="B2010" s="1" t="s">
        <v>3959</v>
      </c>
      <c r="C2010" s="1" t="s">
        <v>29</v>
      </c>
      <c r="D2010" s="1" t="s">
        <v>24</v>
      </c>
    </row>
    <row r="2011">
      <c r="A2011" s="2" t="s">
        <v>3960</v>
      </c>
      <c r="B2011" s="1" t="s">
        <v>3961</v>
      </c>
      <c r="C2011" s="1" t="s">
        <v>13</v>
      </c>
      <c r="D2011" s="1" t="s">
        <v>14</v>
      </c>
    </row>
    <row r="2012">
      <c r="A2012" s="2" t="s">
        <v>3962</v>
      </c>
      <c r="B2012" s="1" t="s">
        <v>3963</v>
      </c>
      <c r="C2012" s="1" t="s">
        <v>29</v>
      </c>
      <c r="D2012" s="1" t="s">
        <v>245</v>
      </c>
    </row>
    <row r="2013">
      <c r="A2013" s="2" t="s">
        <v>3964</v>
      </c>
      <c r="B2013" s="1" t="s">
        <v>3965</v>
      </c>
      <c r="C2013" s="1" t="s">
        <v>19</v>
      </c>
      <c r="D2013" s="1" t="s">
        <v>20</v>
      </c>
    </row>
    <row r="2014">
      <c r="A2014" s="2" t="s">
        <v>3966</v>
      </c>
      <c r="B2014" s="1" t="s">
        <v>3967</v>
      </c>
      <c r="C2014" s="1" t="s">
        <v>13</v>
      </c>
      <c r="D2014" s="1" t="s">
        <v>14</v>
      </c>
    </row>
    <row r="2015">
      <c r="A2015" s="2" t="s">
        <v>3968</v>
      </c>
      <c r="B2015" s="1" t="s">
        <v>3969</v>
      </c>
      <c r="C2015" s="1" t="s">
        <v>13</v>
      </c>
      <c r="D2015" s="1" t="s">
        <v>14</v>
      </c>
    </row>
    <row r="2016">
      <c r="A2016" s="2" t="s">
        <v>3970</v>
      </c>
      <c r="B2016" s="1" t="s">
        <v>3971</v>
      </c>
      <c r="C2016" s="1" t="s">
        <v>13</v>
      </c>
      <c r="D2016" s="1" t="s">
        <v>14</v>
      </c>
    </row>
    <row r="2017">
      <c r="A2017" s="2" t="s">
        <v>3972</v>
      </c>
      <c r="B2017" s="1" t="s">
        <v>3973</v>
      </c>
      <c r="C2017" s="1" t="s">
        <v>45</v>
      </c>
      <c r="D2017" s="1" t="s">
        <v>46</v>
      </c>
    </row>
    <row r="2018">
      <c r="A2018" s="2" t="s">
        <v>3974</v>
      </c>
      <c r="B2018" s="1" t="s">
        <v>3975</v>
      </c>
      <c r="C2018" s="1" t="s">
        <v>13</v>
      </c>
      <c r="D2018" s="1" t="s">
        <v>14</v>
      </c>
    </row>
    <row r="2019">
      <c r="A2019" s="2" t="s">
        <v>3976</v>
      </c>
      <c r="B2019" s="1" t="s">
        <v>3977</v>
      </c>
      <c r="C2019" s="1" t="s">
        <v>23</v>
      </c>
      <c r="D2019" s="1" t="s">
        <v>67</v>
      </c>
    </row>
    <row r="2020">
      <c r="A2020" s="2" t="s">
        <v>3978</v>
      </c>
      <c r="B2020" s="1" t="s">
        <v>3979</v>
      </c>
      <c r="C2020" s="1" t="s">
        <v>29</v>
      </c>
      <c r="D2020" s="1" t="s">
        <v>130</v>
      </c>
    </row>
    <row r="2021">
      <c r="A2021" s="2" t="s">
        <v>3980</v>
      </c>
      <c r="B2021" s="1" t="s">
        <v>3981</v>
      </c>
      <c r="C2021" s="1" t="s">
        <v>13</v>
      </c>
      <c r="D2021" s="1" t="s">
        <v>113</v>
      </c>
    </row>
    <row r="2022">
      <c r="A2022" s="2" t="s">
        <v>3982</v>
      </c>
      <c r="B2022" s="1" t="s">
        <v>3983</v>
      </c>
      <c r="C2022" s="1" t="s">
        <v>13</v>
      </c>
      <c r="D2022" s="1" t="s">
        <v>14</v>
      </c>
    </row>
    <row r="2023">
      <c r="A2023" s="2" t="s">
        <v>3984</v>
      </c>
      <c r="B2023" s="1" t="s">
        <v>3985</v>
      </c>
      <c r="C2023" s="1" t="s">
        <v>23</v>
      </c>
      <c r="D2023" s="1" t="s">
        <v>113</v>
      </c>
    </row>
    <row r="2024">
      <c r="A2024" s="2" t="s">
        <v>3986</v>
      </c>
      <c r="B2024" s="1" t="s">
        <v>3987</v>
      </c>
      <c r="C2024" s="1" t="s">
        <v>29</v>
      </c>
      <c r="D2024" s="1" t="s">
        <v>113</v>
      </c>
    </row>
    <row r="2025">
      <c r="A2025" s="2" t="s">
        <v>3988</v>
      </c>
      <c r="B2025" s="1" t="s">
        <v>3989</v>
      </c>
      <c r="C2025" s="1" t="s">
        <v>13</v>
      </c>
      <c r="D2025" s="1" t="s">
        <v>14</v>
      </c>
    </row>
    <row r="2026">
      <c r="A2026" s="2" t="s">
        <v>3990</v>
      </c>
      <c r="B2026" s="1" t="s">
        <v>3991</v>
      </c>
      <c r="C2026" s="1" t="s">
        <v>29</v>
      </c>
      <c r="D2026" s="1" t="s">
        <v>130</v>
      </c>
    </row>
    <row r="2027">
      <c r="A2027" s="2" t="s">
        <v>3992</v>
      </c>
      <c r="B2027" s="1" t="s">
        <v>3993</v>
      </c>
      <c r="C2027" s="1" t="s">
        <v>19</v>
      </c>
      <c r="D2027" s="1" t="s">
        <v>20</v>
      </c>
    </row>
    <row r="2028">
      <c r="A2028" s="2" t="s">
        <v>3994</v>
      </c>
      <c r="B2028" s="1" t="s">
        <v>3995</v>
      </c>
      <c r="C2028" s="1" t="s">
        <v>13</v>
      </c>
      <c r="D2028" s="1" t="s">
        <v>14</v>
      </c>
    </row>
    <row r="2029">
      <c r="A2029" s="2" t="s">
        <v>3996</v>
      </c>
      <c r="B2029" s="1" t="s">
        <v>3997</v>
      </c>
      <c r="C2029" s="1" t="s">
        <v>29</v>
      </c>
      <c r="D2029" s="1" t="s">
        <v>113</v>
      </c>
    </row>
    <row r="2030">
      <c r="A2030" s="2" t="s">
        <v>3998</v>
      </c>
      <c r="B2030" s="1" t="s">
        <v>3999</v>
      </c>
      <c r="C2030" s="1" t="s">
        <v>19</v>
      </c>
      <c r="D2030" s="1" t="s">
        <v>20</v>
      </c>
    </row>
    <row r="2031">
      <c r="A2031" s="2" t="s">
        <v>4000</v>
      </c>
      <c r="B2031" s="1" t="s">
        <v>4001</v>
      </c>
      <c r="C2031" s="1" t="s">
        <v>13</v>
      </c>
      <c r="D2031" s="1" t="s">
        <v>14</v>
      </c>
    </row>
    <row r="2032">
      <c r="A2032" s="2" t="s">
        <v>4002</v>
      </c>
      <c r="B2032" s="1" t="s">
        <v>4003</v>
      </c>
      <c r="C2032" s="1" t="s">
        <v>13</v>
      </c>
      <c r="D2032" s="1" t="s">
        <v>113</v>
      </c>
    </row>
    <row r="2033">
      <c r="A2033" s="2" t="s">
        <v>4004</v>
      </c>
      <c r="B2033" s="1" t="s">
        <v>4005</v>
      </c>
      <c r="C2033" s="1" t="s">
        <v>13</v>
      </c>
      <c r="D2033" s="1" t="s">
        <v>14</v>
      </c>
    </row>
    <row r="2034">
      <c r="A2034" s="2" t="s">
        <v>4006</v>
      </c>
      <c r="B2034" s="1" t="s">
        <v>4007</v>
      </c>
      <c r="C2034" s="1" t="s">
        <v>13</v>
      </c>
      <c r="D2034" s="1" t="s">
        <v>14</v>
      </c>
    </row>
    <row r="2035">
      <c r="A2035" s="2" t="s">
        <v>4008</v>
      </c>
      <c r="B2035" s="1" t="s">
        <v>4009</v>
      </c>
      <c r="C2035" s="1" t="s">
        <v>13</v>
      </c>
      <c r="D2035" s="1" t="s">
        <v>14</v>
      </c>
    </row>
    <row r="2036">
      <c r="A2036" s="2" t="s">
        <v>4010</v>
      </c>
      <c r="B2036" s="1" t="s">
        <v>4011</v>
      </c>
      <c r="C2036" s="1" t="s">
        <v>3853</v>
      </c>
      <c r="D2036" s="1" t="s">
        <v>14</v>
      </c>
    </row>
    <row r="2037">
      <c r="A2037" s="2" t="s">
        <v>4012</v>
      </c>
      <c r="B2037" s="1" t="s">
        <v>4013</v>
      </c>
      <c r="C2037" s="1" t="s">
        <v>13</v>
      </c>
      <c r="D2037" s="1" t="s">
        <v>14</v>
      </c>
    </row>
    <row r="2038">
      <c r="A2038" s="2" t="s">
        <v>4014</v>
      </c>
      <c r="B2038" s="1" t="s">
        <v>4015</v>
      </c>
      <c r="C2038" s="1" t="s">
        <v>13</v>
      </c>
      <c r="D2038" s="1" t="s">
        <v>14</v>
      </c>
    </row>
    <row r="2039">
      <c r="A2039" s="2" t="s">
        <v>4016</v>
      </c>
      <c r="B2039" s="1" t="s">
        <v>4017</v>
      </c>
      <c r="C2039" s="1" t="s">
        <v>13</v>
      </c>
      <c r="D2039" s="1" t="s">
        <v>14</v>
      </c>
    </row>
    <row r="2040">
      <c r="A2040" s="2" t="s">
        <v>4018</v>
      </c>
      <c r="B2040" s="1" t="s">
        <v>4019</v>
      </c>
      <c r="C2040" s="1" t="s">
        <v>13</v>
      </c>
      <c r="D2040" s="1" t="s">
        <v>14</v>
      </c>
    </row>
    <row r="2041">
      <c r="A2041" s="2" t="s">
        <v>4020</v>
      </c>
      <c r="B2041" s="1" t="s">
        <v>4021</v>
      </c>
      <c r="C2041" s="1" t="s">
        <v>13</v>
      </c>
      <c r="D2041" s="1" t="s">
        <v>14</v>
      </c>
    </row>
    <row r="2042">
      <c r="A2042" s="2" t="s">
        <v>4022</v>
      </c>
      <c r="B2042" s="1" t="s">
        <v>4023</v>
      </c>
      <c r="C2042" s="1" t="s">
        <v>13</v>
      </c>
      <c r="D2042" s="1" t="s">
        <v>14</v>
      </c>
    </row>
    <row r="2043">
      <c r="A2043" s="2" t="s">
        <v>4024</v>
      </c>
      <c r="B2043" s="1" t="s">
        <v>4025</v>
      </c>
      <c r="C2043" s="1" t="s">
        <v>13</v>
      </c>
      <c r="D2043" s="1" t="s">
        <v>14</v>
      </c>
    </row>
    <row r="2044">
      <c r="A2044" s="2" t="s">
        <v>4026</v>
      </c>
      <c r="B2044" s="1" t="s">
        <v>4027</v>
      </c>
      <c r="C2044" s="1" t="s">
        <v>19</v>
      </c>
      <c r="D2044" s="1" t="s">
        <v>20</v>
      </c>
    </row>
    <row r="2045">
      <c r="A2045" s="2" t="s">
        <v>4028</v>
      </c>
      <c r="B2045" s="1" t="s">
        <v>4029</v>
      </c>
      <c r="C2045" s="1" t="s">
        <v>29</v>
      </c>
      <c r="D2045" s="1" t="s">
        <v>30</v>
      </c>
    </row>
    <row r="2046">
      <c r="A2046" s="2" t="s">
        <v>4030</v>
      </c>
      <c r="B2046" s="1" t="s">
        <v>4031</v>
      </c>
      <c r="C2046" s="1" t="s">
        <v>29</v>
      </c>
      <c r="D2046" s="1" t="s">
        <v>30</v>
      </c>
    </row>
    <row r="2047">
      <c r="A2047" s="2" t="s">
        <v>4032</v>
      </c>
      <c r="B2047" s="1" t="s">
        <v>4033</v>
      </c>
      <c r="C2047" s="1" t="s">
        <v>29</v>
      </c>
      <c r="D2047" s="1" t="s">
        <v>30</v>
      </c>
    </row>
    <row r="2048">
      <c r="A2048" s="2" t="s">
        <v>4034</v>
      </c>
      <c r="B2048" s="1" t="s">
        <v>4035</v>
      </c>
      <c r="C2048" s="1" t="s">
        <v>13</v>
      </c>
      <c r="D2048" s="1" t="s">
        <v>14</v>
      </c>
    </row>
    <row r="2049">
      <c r="A2049" s="2" t="s">
        <v>4036</v>
      </c>
      <c r="B2049" s="1" t="s">
        <v>4037</v>
      </c>
      <c r="C2049" s="1" t="s">
        <v>13</v>
      </c>
      <c r="D2049" s="1" t="s">
        <v>14</v>
      </c>
    </row>
    <row r="2050">
      <c r="A2050" s="2" t="s">
        <v>4038</v>
      </c>
      <c r="B2050" s="1" t="s">
        <v>4039</v>
      </c>
      <c r="C2050" s="1" t="s">
        <v>13</v>
      </c>
      <c r="D2050" s="1" t="s">
        <v>14</v>
      </c>
    </row>
    <row r="2051">
      <c r="A2051" s="2" t="s">
        <v>4040</v>
      </c>
      <c r="B2051" s="1" t="s">
        <v>4041</v>
      </c>
      <c r="C2051" s="1" t="s">
        <v>29</v>
      </c>
      <c r="D2051" s="1" t="s">
        <v>130</v>
      </c>
    </row>
    <row r="2052">
      <c r="A2052" s="2" t="s">
        <v>4042</v>
      </c>
      <c r="B2052" s="1" t="s">
        <v>4043</v>
      </c>
      <c r="C2052" s="1" t="s">
        <v>13</v>
      </c>
      <c r="D2052" s="1" t="s">
        <v>14</v>
      </c>
    </row>
    <row r="2053">
      <c r="A2053" s="2" t="s">
        <v>4044</v>
      </c>
      <c r="B2053" s="1" t="s">
        <v>4045</v>
      </c>
      <c r="C2053" s="1" t="s">
        <v>13</v>
      </c>
      <c r="D2053" s="1" t="s">
        <v>14</v>
      </c>
    </row>
    <row r="2054">
      <c r="A2054" s="2" t="s">
        <v>4046</v>
      </c>
      <c r="B2054" s="1" t="s">
        <v>4047</v>
      </c>
      <c r="C2054" s="1" t="s">
        <v>13</v>
      </c>
      <c r="D2054" s="1" t="s">
        <v>14</v>
      </c>
    </row>
    <row r="2055">
      <c r="A2055" s="2" t="s">
        <v>4048</v>
      </c>
      <c r="B2055" s="1" t="s">
        <v>4049</v>
      </c>
      <c r="C2055" s="1" t="s">
        <v>13</v>
      </c>
      <c r="D2055" s="1" t="s">
        <v>14</v>
      </c>
    </row>
    <row r="2056">
      <c r="A2056" s="2" t="s">
        <v>4050</v>
      </c>
      <c r="B2056" s="1" t="s">
        <v>4051</v>
      </c>
      <c r="C2056" s="1" t="s">
        <v>13</v>
      </c>
      <c r="D2056" s="1" t="s">
        <v>14</v>
      </c>
    </row>
    <row r="2057">
      <c r="A2057" s="2" t="s">
        <v>4052</v>
      </c>
      <c r="B2057" s="1" t="s">
        <v>4053</v>
      </c>
      <c r="C2057" s="1" t="s">
        <v>13</v>
      </c>
      <c r="D2057" s="1" t="s">
        <v>14</v>
      </c>
    </row>
    <row r="2058">
      <c r="A2058" s="2" t="s">
        <v>4054</v>
      </c>
      <c r="B2058" s="1" t="s">
        <v>4055</v>
      </c>
      <c r="C2058" s="1" t="s">
        <v>19</v>
      </c>
      <c r="D2058" s="1" t="s">
        <v>20</v>
      </c>
    </row>
    <row r="2059">
      <c r="A2059" s="2" t="s">
        <v>4056</v>
      </c>
      <c r="B2059" s="1" t="s">
        <v>4057</v>
      </c>
      <c r="C2059" s="1" t="s">
        <v>13</v>
      </c>
      <c r="D2059" s="1" t="s">
        <v>14</v>
      </c>
    </row>
    <row r="2060">
      <c r="A2060" s="2" t="s">
        <v>4058</v>
      </c>
      <c r="B2060" s="1" t="s">
        <v>4059</v>
      </c>
      <c r="C2060" s="1" t="s">
        <v>13</v>
      </c>
      <c r="D2060" s="1" t="s">
        <v>14</v>
      </c>
    </row>
    <row r="2061">
      <c r="A2061" s="2" t="s">
        <v>4060</v>
      </c>
      <c r="B2061" s="1" t="s">
        <v>4061</v>
      </c>
      <c r="C2061" s="1" t="s">
        <v>13</v>
      </c>
      <c r="D2061" s="1" t="s">
        <v>14</v>
      </c>
    </row>
    <row r="2062">
      <c r="A2062" s="2" t="s">
        <v>4062</v>
      </c>
      <c r="B2062" s="1" t="s">
        <v>4063</v>
      </c>
      <c r="C2062" s="1" t="s">
        <v>13</v>
      </c>
      <c r="D2062" s="1" t="s">
        <v>14</v>
      </c>
    </row>
    <row r="2063">
      <c r="A2063" s="2" t="s">
        <v>4064</v>
      </c>
      <c r="B2063" s="1" t="s">
        <v>4065</v>
      </c>
      <c r="C2063" s="1" t="s">
        <v>29</v>
      </c>
      <c r="D2063" s="1" t="s">
        <v>130</v>
      </c>
    </row>
    <row r="2064">
      <c r="A2064" s="2" t="s">
        <v>4066</v>
      </c>
      <c r="B2064" s="1" t="s">
        <v>4061</v>
      </c>
      <c r="C2064" s="1" t="s">
        <v>13</v>
      </c>
      <c r="D2064" s="1" t="s">
        <v>14</v>
      </c>
    </row>
    <row r="2065">
      <c r="A2065" s="2" t="s">
        <v>4067</v>
      </c>
      <c r="B2065" s="1" t="s">
        <v>4063</v>
      </c>
      <c r="C2065" s="1" t="s">
        <v>13</v>
      </c>
      <c r="D2065" s="1" t="s">
        <v>14</v>
      </c>
    </row>
    <row r="2066">
      <c r="A2066" s="2" t="s">
        <v>4068</v>
      </c>
      <c r="B2066" s="1" t="s">
        <v>4061</v>
      </c>
      <c r="C2066" s="1" t="s">
        <v>13</v>
      </c>
      <c r="D2066" s="1" t="s">
        <v>14</v>
      </c>
    </row>
    <row r="2067">
      <c r="A2067" s="2" t="s">
        <v>4069</v>
      </c>
      <c r="B2067" s="1" t="s">
        <v>4070</v>
      </c>
      <c r="C2067" s="1" t="s">
        <v>23</v>
      </c>
      <c r="D2067" s="1" t="s">
        <v>113</v>
      </c>
    </row>
    <row r="2068">
      <c r="A2068" s="2" t="s">
        <v>4071</v>
      </c>
      <c r="B2068" s="1" t="s">
        <v>4063</v>
      </c>
      <c r="C2068" s="1" t="s">
        <v>13</v>
      </c>
      <c r="D2068" s="1" t="s">
        <v>14</v>
      </c>
    </row>
    <row r="2069">
      <c r="A2069" s="2" t="s">
        <v>4072</v>
      </c>
      <c r="B2069" s="1" t="s">
        <v>4073</v>
      </c>
      <c r="C2069" s="1" t="s">
        <v>29</v>
      </c>
      <c r="D2069" s="1" t="s">
        <v>245</v>
      </c>
    </row>
    <row r="2070">
      <c r="A2070" s="2" t="s">
        <v>4074</v>
      </c>
      <c r="B2070" s="1" t="s">
        <v>4075</v>
      </c>
      <c r="C2070" s="1" t="s">
        <v>13</v>
      </c>
      <c r="D2070" s="1" t="s">
        <v>14</v>
      </c>
    </row>
    <row r="2071">
      <c r="A2071" s="2" t="s">
        <v>4076</v>
      </c>
      <c r="B2071" s="1" t="s">
        <v>4077</v>
      </c>
      <c r="C2071" s="1" t="s">
        <v>13</v>
      </c>
      <c r="D2071" s="1" t="s">
        <v>14</v>
      </c>
    </row>
    <row r="2072">
      <c r="A2072" s="2" t="s">
        <v>4078</v>
      </c>
      <c r="B2072" s="1" t="s">
        <v>4079</v>
      </c>
      <c r="C2072" s="1" t="s">
        <v>13</v>
      </c>
      <c r="D2072" s="1" t="s">
        <v>14</v>
      </c>
    </row>
    <row r="2073">
      <c r="A2073" s="2" t="s">
        <v>4080</v>
      </c>
      <c r="B2073" s="1" t="s">
        <v>4081</v>
      </c>
      <c r="C2073" s="1" t="s">
        <v>13</v>
      </c>
      <c r="D2073" s="1" t="s">
        <v>113</v>
      </c>
    </row>
    <row r="2074">
      <c r="A2074" s="2" t="s">
        <v>4082</v>
      </c>
      <c r="B2074" s="1" t="s">
        <v>4083</v>
      </c>
      <c r="C2074" s="1" t="s">
        <v>23</v>
      </c>
      <c r="D2074" s="1" t="s">
        <v>14</v>
      </c>
    </row>
    <row r="2075">
      <c r="A2075" s="2" t="s">
        <v>4084</v>
      </c>
      <c r="B2075" s="1" t="s">
        <v>4085</v>
      </c>
      <c r="C2075" s="1" t="s">
        <v>13</v>
      </c>
      <c r="D2075" s="1" t="s">
        <v>14</v>
      </c>
    </row>
    <row r="2076">
      <c r="A2076" s="2" t="s">
        <v>4086</v>
      </c>
      <c r="B2076" s="1" t="s">
        <v>4087</v>
      </c>
      <c r="C2076" s="1" t="s">
        <v>13</v>
      </c>
      <c r="D2076" s="1" t="s">
        <v>14</v>
      </c>
    </row>
    <row r="2077">
      <c r="A2077" s="2" t="s">
        <v>4088</v>
      </c>
      <c r="B2077" s="1" t="s">
        <v>4089</v>
      </c>
      <c r="C2077" s="1" t="s">
        <v>29</v>
      </c>
      <c r="D2077" s="1" t="s">
        <v>130</v>
      </c>
    </row>
    <row r="2078">
      <c r="A2078" s="2" t="s">
        <v>4090</v>
      </c>
      <c r="B2078" s="1" t="s">
        <v>4091</v>
      </c>
      <c r="C2078" s="1" t="s">
        <v>13</v>
      </c>
      <c r="D2078" s="1" t="s">
        <v>14</v>
      </c>
    </row>
    <row r="2079">
      <c r="A2079" s="2" t="s">
        <v>4092</v>
      </c>
      <c r="B2079" s="1" t="s">
        <v>4093</v>
      </c>
      <c r="C2079" s="1" t="s">
        <v>13</v>
      </c>
      <c r="D2079" s="1" t="s">
        <v>14</v>
      </c>
    </row>
    <row r="2080">
      <c r="A2080" s="2" t="s">
        <v>4094</v>
      </c>
      <c r="B2080" s="1" t="s">
        <v>4095</v>
      </c>
      <c r="C2080" s="1" t="s">
        <v>13</v>
      </c>
      <c r="D2080" s="1" t="s">
        <v>14</v>
      </c>
    </row>
    <row r="2081">
      <c r="A2081" s="2" t="s">
        <v>4096</v>
      </c>
      <c r="B2081" s="1" t="s">
        <v>4097</v>
      </c>
      <c r="C2081" s="1" t="s">
        <v>29</v>
      </c>
      <c r="D2081" s="1" t="s">
        <v>130</v>
      </c>
    </row>
    <row r="2082">
      <c r="A2082" s="2" t="s">
        <v>4098</v>
      </c>
      <c r="B2082" s="1" t="s">
        <v>4099</v>
      </c>
      <c r="C2082" s="1" t="s">
        <v>23</v>
      </c>
      <c r="D2082" s="1" t="s">
        <v>14</v>
      </c>
    </row>
    <row r="2083">
      <c r="A2083" s="2" t="s">
        <v>4100</v>
      </c>
      <c r="B2083" s="1" t="s">
        <v>4101</v>
      </c>
      <c r="C2083" s="1" t="s">
        <v>13</v>
      </c>
      <c r="D2083" s="1" t="s">
        <v>14</v>
      </c>
    </row>
    <row r="2084">
      <c r="A2084" s="2" t="s">
        <v>4102</v>
      </c>
      <c r="B2084" s="1" t="s">
        <v>4103</v>
      </c>
      <c r="C2084" s="1" t="s">
        <v>29</v>
      </c>
      <c r="D2084" s="1" t="s">
        <v>130</v>
      </c>
    </row>
    <row r="2085">
      <c r="A2085" s="2" t="s">
        <v>4104</v>
      </c>
      <c r="B2085" s="1" t="s">
        <v>4105</v>
      </c>
      <c r="C2085" s="1" t="s">
        <v>13</v>
      </c>
      <c r="D2085" s="1" t="s">
        <v>14</v>
      </c>
    </row>
    <row r="2086">
      <c r="A2086" s="2" t="s">
        <v>4106</v>
      </c>
      <c r="B2086" s="1" t="s">
        <v>4107</v>
      </c>
      <c r="C2086" s="1" t="s">
        <v>19</v>
      </c>
      <c r="D2086" s="1" t="s">
        <v>20</v>
      </c>
    </row>
    <row r="2087">
      <c r="A2087" s="2" t="s">
        <v>4108</v>
      </c>
      <c r="B2087" s="1" t="s">
        <v>4109</v>
      </c>
      <c r="C2087" s="1" t="s">
        <v>19</v>
      </c>
      <c r="D2087" s="1" t="s">
        <v>46</v>
      </c>
    </row>
    <row r="2088">
      <c r="A2088" s="2" t="s">
        <v>4110</v>
      </c>
      <c r="B2088" s="1" t="s">
        <v>4111</v>
      </c>
      <c r="C2088" s="1" t="s">
        <v>19</v>
      </c>
      <c r="D2088" s="1" t="s">
        <v>20</v>
      </c>
    </row>
    <row r="2089">
      <c r="A2089" s="2" t="s">
        <v>4112</v>
      </c>
      <c r="B2089" s="1" t="s">
        <v>4113</v>
      </c>
      <c r="C2089" s="1" t="s">
        <v>45</v>
      </c>
      <c r="D2089" s="1" t="s">
        <v>46</v>
      </c>
    </row>
    <row r="2090">
      <c r="A2090" s="2" t="s">
        <v>4114</v>
      </c>
      <c r="B2090" s="1" t="s">
        <v>4115</v>
      </c>
      <c r="C2090" s="1" t="s">
        <v>19</v>
      </c>
      <c r="D2090" s="1" t="s">
        <v>20</v>
      </c>
    </row>
    <row r="2091">
      <c r="A2091" s="2" t="s">
        <v>4116</v>
      </c>
      <c r="B2091" s="1" t="s">
        <v>4117</v>
      </c>
      <c r="C2091" s="1" t="s">
        <v>13</v>
      </c>
      <c r="D2091" s="1" t="s">
        <v>14</v>
      </c>
    </row>
    <row r="2092">
      <c r="A2092" s="2" t="s">
        <v>4118</v>
      </c>
      <c r="B2092" s="1" t="s">
        <v>4119</v>
      </c>
      <c r="C2092" s="1" t="s">
        <v>13</v>
      </c>
      <c r="D2092" s="1" t="s">
        <v>14</v>
      </c>
    </row>
    <row r="2093">
      <c r="A2093" s="2" t="s">
        <v>4120</v>
      </c>
      <c r="B2093" s="1" t="s">
        <v>4121</v>
      </c>
      <c r="C2093" s="1" t="s">
        <v>19</v>
      </c>
      <c r="D2093" s="1" t="s">
        <v>20</v>
      </c>
    </row>
    <row r="2094">
      <c r="A2094" s="2" t="s">
        <v>4122</v>
      </c>
      <c r="B2094" s="1" t="s">
        <v>4123</v>
      </c>
      <c r="C2094" s="1" t="s">
        <v>29</v>
      </c>
      <c r="D2094" s="1" t="s">
        <v>245</v>
      </c>
    </row>
    <row r="2095">
      <c r="A2095" s="2" t="s">
        <v>4124</v>
      </c>
      <c r="B2095" s="1" t="s">
        <v>4125</v>
      </c>
      <c r="C2095" s="1" t="s">
        <v>13</v>
      </c>
      <c r="D2095" s="1" t="s">
        <v>14</v>
      </c>
    </row>
    <row r="2096">
      <c r="A2096" s="2" t="s">
        <v>4126</v>
      </c>
      <c r="B2096" s="1" t="s">
        <v>4127</v>
      </c>
      <c r="C2096" s="1" t="s">
        <v>13</v>
      </c>
      <c r="D2096" s="1" t="s">
        <v>14</v>
      </c>
    </row>
    <row r="2097">
      <c r="A2097" s="2" t="s">
        <v>4128</v>
      </c>
      <c r="B2097" s="1" t="s">
        <v>4129</v>
      </c>
      <c r="C2097" s="1" t="s">
        <v>13</v>
      </c>
      <c r="D2097" s="1" t="s">
        <v>14</v>
      </c>
    </row>
    <row r="2098">
      <c r="A2098" s="2" t="s">
        <v>4130</v>
      </c>
      <c r="B2098" s="1" t="s">
        <v>4131</v>
      </c>
      <c r="C2098" s="1" t="s">
        <v>19</v>
      </c>
      <c r="D2098" s="1" t="s">
        <v>20</v>
      </c>
    </row>
    <row r="2099">
      <c r="A2099" s="2" t="s">
        <v>4132</v>
      </c>
      <c r="B2099" s="1" t="s">
        <v>4133</v>
      </c>
      <c r="C2099" s="1" t="s">
        <v>13</v>
      </c>
      <c r="D2099" s="1" t="s">
        <v>14</v>
      </c>
    </row>
    <row r="2100">
      <c r="A2100" s="2" t="s">
        <v>4134</v>
      </c>
      <c r="B2100" s="1" t="s">
        <v>4135</v>
      </c>
      <c r="C2100" s="1" t="s">
        <v>29</v>
      </c>
      <c r="D2100" s="1" t="s">
        <v>130</v>
      </c>
    </row>
    <row r="2101">
      <c r="A2101" s="2" t="s">
        <v>4136</v>
      </c>
      <c r="B2101" s="1" t="s">
        <v>4137</v>
      </c>
      <c r="C2101" s="1" t="s">
        <v>29</v>
      </c>
      <c r="D2101" s="1" t="s">
        <v>130</v>
      </c>
    </row>
    <row r="2102">
      <c r="A2102" s="2" t="s">
        <v>4138</v>
      </c>
      <c r="B2102" s="1" t="s">
        <v>4139</v>
      </c>
      <c r="C2102" s="1" t="s">
        <v>45</v>
      </c>
      <c r="D2102" s="1" t="s">
        <v>46</v>
      </c>
    </row>
    <row r="2103">
      <c r="A2103" s="2" t="s">
        <v>4140</v>
      </c>
      <c r="B2103" s="1" t="s">
        <v>4141</v>
      </c>
      <c r="C2103" s="1" t="s">
        <v>13</v>
      </c>
      <c r="D2103" s="1" t="s">
        <v>14</v>
      </c>
    </row>
    <row r="2104">
      <c r="A2104" s="2" t="s">
        <v>4142</v>
      </c>
      <c r="B2104" s="1" t="s">
        <v>4143</v>
      </c>
      <c r="C2104" s="1" t="s">
        <v>13</v>
      </c>
      <c r="D2104" s="1" t="s">
        <v>14</v>
      </c>
    </row>
    <row r="2105">
      <c r="A2105" s="2" t="s">
        <v>4144</v>
      </c>
      <c r="B2105" s="1" t="s">
        <v>4145</v>
      </c>
      <c r="C2105" s="1" t="s">
        <v>19</v>
      </c>
      <c r="D2105" s="1" t="s">
        <v>20</v>
      </c>
    </row>
    <row r="2106">
      <c r="A2106" s="2" t="s">
        <v>4146</v>
      </c>
      <c r="B2106" s="1" t="s">
        <v>4147</v>
      </c>
      <c r="C2106" s="1" t="s">
        <v>29</v>
      </c>
      <c r="D2106" s="1" t="s">
        <v>14</v>
      </c>
    </row>
    <row r="2107">
      <c r="A2107" s="2" t="s">
        <v>4148</v>
      </c>
      <c r="B2107" s="1" t="s">
        <v>4149</v>
      </c>
      <c r="C2107" s="1" t="s">
        <v>13</v>
      </c>
      <c r="D2107" s="1" t="s">
        <v>14</v>
      </c>
    </row>
    <row r="2108">
      <c r="A2108" s="2" t="s">
        <v>4150</v>
      </c>
      <c r="B2108" s="1" t="s">
        <v>4151</v>
      </c>
      <c r="C2108" s="1" t="s">
        <v>23</v>
      </c>
      <c r="D2108" s="1" t="s">
        <v>113</v>
      </c>
    </row>
    <row r="2109">
      <c r="A2109" s="2" t="s">
        <v>4152</v>
      </c>
      <c r="B2109" s="1" t="s">
        <v>4153</v>
      </c>
      <c r="C2109" s="1" t="s">
        <v>19</v>
      </c>
      <c r="D2109" s="1" t="s">
        <v>20</v>
      </c>
    </row>
    <row r="2110">
      <c r="A2110" s="2" t="s">
        <v>4154</v>
      </c>
      <c r="B2110" s="1" t="s">
        <v>4155</v>
      </c>
      <c r="C2110" s="1" t="s">
        <v>13</v>
      </c>
      <c r="D2110" s="1" t="s">
        <v>14</v>
      </c>
    </row>
    <row r="2111">
      <c r="A2111" s="2" t="s">
        <v>4156</v>
      </c>
      <c r="B2111" s="1" t="s">
        <v>4157</v>
      </c>
      <c r="C2111" s="1" t="s">
        <v>13</v>
      </c>
      <c r="D2111" s="1" t="s">
        <v>14</v>
      </c>
    </row>
    <row r="2112">
      <c r="A2112" s="2" t="s">
        <v>4158</v>
      </c>
      <c r="B2112" s="1" t="s">
        <v>4159</v>
      </c>
      <c r="C2112" s="1" t="s">
        <v>13</v>
      </c>
      <c r="D2112" s="1" t="s">
        <v>14</v>
      </c>
    </row>
    <row r="2113">
      <c r="A2113" s="2" t="s">
        <v>4160</v>
      </c>
      <c r="B2113" s="1" t="s">
        <v>4161</v>
      </c>
      <c r="C2113" s="1" t="s">
        <v>13</v>
      </c>
      <c r="D2113" s="1" t="s">
        <v>14</v>
      </c>
    </row>
    <row r="2114">
      <c r="A2114" s="2" t="s">
        <v>4162</v>
      </c>
      <c r="B2114" s="1" t="s">
        <v>4163</v>
      </c>
      <c r="C2114" s="1" t="s">
        <v>13</v>
      </c>
      <c r="D2114" s="1" t="s">
        <v>14</v>
      </c>
    </row>
    <row r="2115">
      <c r="A2115" s="2" t="s">
        <v>4164</v>
      </c>
      <c r="B2115" s="1" t="s">
        <v>4165</v>
      </c>
      <c r="C2115" s="1" t="s">
        <v>13</v>
      </c>
      <c r="D2115" s="1" t="s">
        <v>14</v>
      </c>
    </row>
    <row r="2116">
      <c r="A2116" s="2" t="s">
        <v>4166</v>
      </c>
      <c r="B2116" s="1" t="s">
        <v>4167</v>
      </c>
      <c r="C2116" s="1" t="s">
        <v>23</v>
      </c>
      <c r="D2116" s="1" t="s">
        <v>14</v>
      </c>
    </row>
    <row r="2117">
      <c r="A2117" s="2" t="s">
        <v>4168</v>
      </c>
      <c r="B2117" s="1" t="s">
        <v>4169</v>
      </c>
      <c r="C2117" s="1" t="s">
        <v>13</v>
      </c>
      <c r="D2117" s="1" t="s">
        <v>14</v>
      </c>
    </row>
    <row r="2118">
      <c r="A2118" s="2" t="s">
        <v>4170</v>
      </c>
      <c r="B2118" s="1" t="s">
        <v>4171</v>
      </c>
      <c r="C2118" s="1" t="s">
        <v>13</v>
      </c>
      <c r="D2118" s="1" t="s">
        <v>14</v>
      </c>
    </row>
    <row r="2119">
      <c r="A2119" s="2" t="s">
        <v>4172</v>
      </c>
      <c r="B2119" s="1" t="s">
        <v>4173</v>
      </c>
      <c r="C2119" s="1" t="s">
        <v>13</v>
      </c>
      <c r="D2119" s="1" t="s">
        <v>14</v>
      </c>
    </row>
    <row r="2120">
      <c r="A2120" s="2" t="s">
        <v>4174</v>
      </c>
      <c r="B2120" s="1" t="s">
        <v>4175</v>
      </c>
      <c r="C2120" s="1" t="s">
        <v>13</v>
      </c>
      <c r="D2120" s="1" t="s">
        <v>14</v>
      </c>
    </row>
    <row r="2121">
      <c r="A2121" s="2" t="s">
        <v>4176</v>
      </c>
      <c r="B2121" s="1" t="s">
        <v>4177</v>
      </c>
      <c r="C2121" s="1" t="s">
        <v>13</v>
      </c>
      <c r="D2121" s="1" t="s">
        <v>14</v>
      </c>
    </row>
    <row r="2122">
      <c r="A2122" s="2" t="s">
        <v>4178</v>
      </c>
      <c r="B2122" s="1" t="s">
        <v>4179</v>
      </c>
      <c r="C2122" s="1" t="s">
        <v>23</v>
      </c>
      <c r="D2122" s="1" t="s">
        <v>67</v>
      </c>
    </row>
    <row r="2123">
      <c r="A2123" s="2" t="s">
        <v>4180</v>
      </c>
      <c r="B2123" s="1" t="s">
        <v>4181</v>
      </c>
      <c r="C2123" s="1" t="s">
        <v>13</v>
      </c>
      <c r="D2123" s="1" t="s">
        <v>14</v>
      </c>
    </row>
    <row r="2124">
      <c r="A2124" s="2" t="s">
        <v>4182</v>
      </c>
      <c r="B2124" s="1" t="s">
        <v>4183</v>
      </c>
      <c r="C2124" s="1" t="s">
        <v>13</v>
      </c>
      <c r="D2124" s="1" t="s">
        <v>14</v>
      </c>
    </row>
    <row r="2125">
      <c r="A2125" s="2" t="s">
        <v>4184</v>
      </c>
      <c r="B2125" s="1" t="s">
        <v>4185</v>
      </c>
      <c r="C2125" s="1" t="s">
        <v>13</v>
      </c>
      <c r="D2125" s="1" t="s">
        <v>14</v>
      </c>
    </row>
    <row r="2126">
      <c r="A2126" s="2" t="s">
        <v>4186</v>
      </c>
      <c r="B2126" s="1" t="s">
        <v>4187</v>
      </c>
      <c r="C2126" s="1" t="s">
        <v>13</v>
      </c>
      <c r="D2126" s="1" t="s">
        <v>14</v>
      </c>
    </row>
    <row r="2127">
      <c r="A2127" s="2" t="s">
        <v>4188</v>
      </c>
      <c r="B2127" s="1" t="s">
        <v>4189</v>
      </c>
      <c r="C2127" s="1" t="s">
        <v>13</v>
      </c>
      <c r="D2127" s="1" t="s">
        <v>14</v>
      </c>
    </row>
    <row r="2128">
      <c r="A2128" s="2" t="s">
        <v>4190</v>
      </c>
      <c r="B2128" s="1" t="s">
        <v>4191</v>
      </c>
      <c r="C2128" s="1" t="s">
        <v>13</v>
      </c>
      <c r="D2128" s="1" t="s">
        <v>14</v>
      </c>
    </row>
    <row r="2129">
      <c r="A2129" s="2" t="s">
        <v>4192</v>
      </c>
      <c r="B2129" s="1" t="s">
        <v>4193</v>
      </c>
      <c r="C2129" s="1" t="s">
        <v>13</v>
      </c>
      <c r="D2129" s="1" t="s">
        <v>14</v>
      </c>
    </row>
    <row r="2130">
      <c r="A2130" s="2" t="s">
        <v>4194</v>
      </c>
      <c r="B2130" s="1" t="s">
        <v>4195</v>
      </c>
      <c r="C2130" s="1" t="s">
        <v>1717</v>
      </c>
      <c r="D2130" s="1" t="s">
        <v>14</v>
      </c>
    </row>
    <row r="2131">
      <c r="A2131" s="2" t="s">
        <v>4196</v>
      </c>
      <c r="B2131" s="1" t="s">
        <v>4197</v>
      </c>
      <c r="C2131" s="1" t="s">
        <v>13</v>
      </c>
      <c r="D2131" s="1" t="s">
        <v>14</v>
      </c>
    </row>
    <row r="2132">
      <c r="A2132" s="2" t="s">
        <v>4198</v>
      </c>
      <c r="B2132" s="1" t="s">
        <v>4199</v>
      </c>
      <c r="C2132" s="1" t="s">
        <v>29</v>
      </c>
      <c r="D2132" s="1" t="s">
        <v>245</v>
      </c>
    </row>
    <row r="2133">
      <c r="A2133" s="2" t="s">
        <v>4200</v>
      </c>
      <c r="B2133" s="1" t="s">
        <v>4201</v>
      </c>
      <c r="C2133" s="1" t="s">
        <v>13</v>
      </c>
      <c r="D2133" s="1" t="s">
        <v>14</v>
      </c>
    </row>
    <row r="2134">
      <c r="A2134" s="2" t="s">
        <v>4202</v>
      </c>
      <c r="B2134" s="1" t="s">
        <v>4203</v>
      </c>
      <c r="C2134" s="1" t="s">
        <v>13</v>
      </c>
      <c r="D2134" s="1" t="s">
        <v>14</v>
      </c>
    </row>
    <row r="2135">
      <c r="A2135" s="2" t="s">
        <v>4204</v>
      </c>
      <c r="B2135" s="1" t="s">
        <v>4205</v>
      </c>
      <c r="C2135" s="1" t="s">
        <v>19</v>
      </c>
      <c r="D2135" s="1" t="s">
        <v>20</v>
      </c>
    </row>
    <row r="2136">
      <c r="A2136" s="2" t="s">
        <v>4206</v>
      </c>
      <c r="B2136" s="1" t="s">
        <v>4207</v>
      </c>
      <c r="C2136" s="1" t="s">
        <v>13</v>
      </c>
      <c r="D2136" s="1" t="s">
        <v>14</v>
      </c>
    </row>
    <row r="2137">
      <c r="A2137" s="2" t="s">
        <v>4208</v>
      </c>
      <c r="B2137" s="1" t="s">
        <v>4209</v>
      </c>
      <c r="C2137" s="1" t="s">
        <v>13</v>
      </c>
      <c r="D2137" s="1" t="s">
        <v>14</v>
      </c>
    </row>
    <row r="2138">
      <c r="A2138" s="2" t="s">
        <v>4210</v>
      </c>
      <c r="B2138" s="1" t="s">
        <v>4211</v>
      </c>
      <c r="C2138" s="1" t="s">
        <v>29</v>
      </c>
      <c r="D2138" s="1" t="s">
        <v>130</v>
      </c>
    </row>
    <row r="2139">
      <c r="A2139" s="2" t="s">
        <v>4212</v>
      </c>
      <c r="B2139" s="1" t="s">
        <v>4213</v>
      </c>
      <c r="C2139" s="1" t="s">
        <v>13</v>
      </c>
      <c r="D2139" s="1" t="s">
        <v>14</v>
      </c>
    </row>
    <row r="2140">
      <c r="A2140" s="2" t="s">
        <v>4214</v>
      </c>
      <c r="B2140" s="1" t="s">
        <v>4215</v>
      </c>
      <c r="C2140" s="1" t="s">
        <v>13</v>
      </c>
      <c r="D2140" s="1" t="s">
        <v>14</v>
      </c>
    </row>
    <row r="2141">
      <c r="A2141" s="2" t="s">
        <v>4216</v>
      </c>
      <c r="B2141" s="1" t="s">
        <v>4217</v>
      </c>
      <c r="C2141" s="1" t="s">
        <v>13</v>
      </c>
      <c r="D2141" s="1" t="s">
        <v>14</v>
      </c>
    </row>
    <row r="2142">
      <c r="A2142" s="2" t="s">
        <v>4218</v>
      </c>
      <c r="B2142" s="1" t="s">
        <v>4219</v>
      </c>
      <c r="C2142" s="1" t="s">
        <v>13</v>
      </c>
      <c r="D2142" s="1" t="s">
        <v>14</v>
      </c>
    </row>
    <row r="2143">
      <c r="A2143" s="2" t="s">
        <v>4220</v>
      </c>
      <c r="B2143" s="1" t="s">
        <v>4221</v>
      </c>
      <c r="C2143" s="1" t="s">
        <v>23</v>
      </c>
      <c r="D2143" s="1" t="s">
        <v>113</v>
      </c>
    </row>
    <row r="2144">
      <c r="A2144" s="2" t="s">
        <v>4222</v>
      </c>
      <c r="B2144" s="1" t="s">
        <v>4223</v>
      </c>
      <c r="C2144" s="1" t="s">
        <v>19</v>
      </c>
      <c r="D2144" s="1" t="s">
        <v>20</v>
      </c>
    </row>
    <row r="2145">
      <c r="A2145" s="2" t="s">
        <v>4224</v>
      </c>
      <c r="B2145" s="1" t="s">
        <v>4225</v>
      </c>
      <c r="C2145" s="1" t="s">
        <v>13</v>
      </c>
      <c r="D2145" s="1" t="s">
        <v>14</v>
      </c>
    </row>
    <row r="2146">
      <c r="A2146" s="2" t="s">
        <v>4226</v>
      </c>
      <c r="B2146" s="1" t="s">
        <v>4227</v>
      </c>
      <c r="C2146" s="1" t="s">
        <v>29</v>
      </c>
      <c r="D2146" s="1" t="s">
        <v>130</v>
      </c>
    </row>
    <row r="2147">
      <c r="A2147" s="2" t="s">
        <v>4228</v>
      </c>
      <c r="B2147" s="1" t="s">
        <v>4229</v>
      </c>
      <c r="C2147" s="1" t="s">
        <v>23</v>
      </c>
      <c r="D2147" s="1" t="s">
        <v>113</v>
      </c>
    </row>
    <row r="2148">
      <c r="A2148" s="2" t="s">
        <v>4230</v>
      </c>
      <c r="B2148" s="1" t="s">
        <v>4231</v>
      </c>
      <c r="C2148" s="1" t="s">
        <v>29</v>
      </c>
      <c r="D2148" s="1" t="s">
        <v>245</v>
      </c>
    </row>
    <row r="2149">
      <c r="A2149" s="2" t="s">
        <v>4232</v>
      </c>
      <c r="B2149" s="1" t="s">
        <v>4233</v>
      </c>
      <c r="C2149" s="1" t="s">
        <v>13</v>
      </c>
      <c r="D2149" s="1" t="s">
        <v>14</v>
      </c>
    </row>
    <row r="2150">
      <c r="A2150" s="2" t="s">
        <v>4234</v>
      </c>
      <c r="B2150" s="1" t="s">
        <v>4235</v>
      </c>
      <c r="C2150" s="1" t="s">
        <v>23</v>
      </c>
      <c r="D2150" s="1" t="s">
        <v>14</v>
      </c>
    </row>
    <row r="2151">
      <c r="A2151" s="2" t="s">
        <v>4236</v>
      </c>
      <c r="B2151" s="1" t="s">
        <v>4237</v>
      </c>
      <c r="C2151" s="1" t="s">
        <v>29</v>
      </c>
      <c r="D2151" s="1" t="s">
        <v>245</v>
      </c>
    </row>
    <row r="2152">
      <c r="A2152" s="2" t="s">
        <v>4238</v>
      </c>
      <c r="B2152" s="1" t="s">
        <v>4239</v>
      </c>
      <c r="C2152" s="1" t="s">
        <v>13</v>
      </c>
      <c r="D2152" s="1" t="s">
        <v>14</v>
      </c>
    </row>
    <row r="2153">
      <c r="A2153" s="2" t="s">
        <v>4240</v>
      </c>
      <c r="B2153" s="1" t="s">
        <v>4241</v>
      </c>
      <c r="C2153" s="1" t="s">
        <v>13</v>
      </c>
      <c r="D2153" s="1" t="s">
        <v>113</v>
      </c>
    </row>
    <row r="2154">
      <c r="A2154" s="2" t="s">
        <v>4242</v>
      </c>
      <c r="B2154" s="1" t="s">
        <v>4243</v>
      </c>
      <c r="C2154" s="1" t="s">
        <v>19</v>
      </c>
      <c r="D2154" s="1" t="s">
        <v>20</v>
      </c>
    </row>
    <row r="2155">
      <c r="A2155" s="2" t="s">
        <v>4244</v>
      </c>
      <c r="B2155" s="1" t="s">
        <v>4245</v>
      </c>
      <c r="C2155" s="1" t="s">
        <v>13</v>
      </c>
      <c r="D2155" s="1" t="s">
        <v>14</v>
      </c>
    </row>
    <row r="2156">
      <c r="A2156" s="2" t="s">
        <v>4246</v>
      </c>
      <c r="B2156" s="2" t="s">
        <v>4247</v>
      </c>
      <c r="C2156" s="1" t="s">
        <v>13</v>
      </c>
      <c r="D2156" s="1" t="s">
        <v>14</v>
      </c>
    </row>
    <row r="2157">
      <c r="A2157" s="2" t="s">
        <v>4248</v>
      </c>
      <c r="B2157" s="1" t="s">
        <v>4249</v>
      </c>
      <c r="C2157" s="1" t="s">
        <v>13</v>
      </c>
      <c r="D2157" s="1" t="s">
        <v>14</v>
      </c>
    </row>
    <row r="2158">
      <c r="A2158" s="2" t="s">
        <v>4250</v>
      </c>
      <c r="B2158" s="1" t="s">
        <v>4251</v>
      </c>
      <c r="C2158" s="1" t="s">
        <v>13</v>
      </c>
      <c r="D2158" s="1" t="s">
        <v>14</v>
      </c>
    </row>
    <row r="2159">
      <c r="A2159" s="2" t="s">
        <v>4252</v>
      </c>
      <c r="B2159" s="1" t="s">
        <v>4253</v>
      </c>
      <c r="C2159" s="1" t="s">
        <v>29</v>
      </c>
      <c r="D2159" s="1" t="s">
        <v>113</v>
      </c>
    </row>
    <row r="2160">
      <c r="A2160" s="2" t="s">
        <v>4254</v>
      </c>
      <c r="B2160" s="1" t="s">
        <v>4255</v>
      </c>
      <c r="C2160" s="1" t="s">
        <v>215</v>
      </c>
      <c r="D2160" s="1" t="s">
        <v>130</v>
      </c>
    </row>
    <row r="2161">
      <c r="A2161" s="2" t="s">
        <v>4256</v>
      </c>
      <c r="B2161" s="1" t="s">
        <v>4257</v>
      </c>
      <c r="C2161" s="1" t="s">
        <v>13</v>
      </c>
      <c r="D2161" s="1" t="s">
        <v>14</v>
      </c>
    </row>
    <row r="2162">
      <c r="A2162" s="2" t="s">
        <v>4258</v>
      </c>
      <c r="B2162" s="1" t="s">
        <v>4259</v>
      </c>
      <c r="C2162" s="1" t="s">
        <v>23</v>
      </c>
      <c r="D2162" s="1" t="s">
        <v>14</v>
      </c>
    </row>
    <row r="2163">
      <c r="A2163" s="2" t="s">
        <v>4260</v>
      </c>
      <c r="B2163" s="1" t="s">
        <v>4261</v>
      </c>
      <c r="C2163" s="1" t="s">
        <v>29</v>
      </c>
      <c r="D2163" s="1" t="s">
        <v>113</v>
      </c>
    </row>
    <row r="2164">
      <c r="A2164" s="2" t="s">
        <v>4262</v>
      </c>
      <c r="B2164" s="1" t="s">
        <v>4263</v>
      </c>
      <c r="C2164" s="1" t="s">
        <v>19</v>
      </c>
      <c r="D2164" s="1" t="s">
        <v>20</v>
      </c>
    </row>
    <row r="2165">
      <c r="A2165" s="2" t="s">
        <v>4264</v>
      </c>
      <c r="B2165" s="1" t="s">
        <v>4265</v>
      </c>
      <c r="C2165" s="1" t="s">
        <v>23</v>
      </c>
      <c r="D2165" s="1" t="s">
        <v>130</v>
      </c>
    </row>
    <row r="2166">
      <c r="A2166" s="2" t="s">
        <v>4266</v>
      </c>
      <c r="B2166" s="1" t="s">
        <v>4267</v>
      </c>
      <c r="C2166" s="1" t="s">
        <v>13</v>
      </c>
      <c r="D2166" s="1" t="s">
        <v>14</v>
      </c>
    </row>
    <row r="2167">
      <c r="A2167" s="2" t="s">
        <v>4268</v>
      </c>
      <c r="B2167" s="1" t="s">
        <v>4269</v>
      </c>
      <c r="C2167" s="1" t="s">
        <v>13</v>
      </c>
      <c r="D2167" s="1" t="s">
        <v>14</v>
      </c>
    </row>
    <row r="2168">
      <c r="A2168" s="2" t="s">
        <v>4270</v>
      </c>
      <c r="B2168" s="1" t="s">
        <v>4271</v>
      </c>
      <c r="C2168" s="1" t="s">
        <v>13</v>
      </c>
      <c r="D2168" s="1" t="s">
        <v>14</v>
      </c>
    </row>
    <row r="2169">
      <c r="A2169" s="2" t="s">
        <v>4272</v>
      </c>
      <c r="B2169" s="1" t="s">
        <v>4273</v>
      </c>
      <c r="C2169" s="1" t="s">
        <v>13</v>
      </c>
      <c r="D2169" s="1" t="s">
        <v>14</v>
      </c>
    </row>
    <row r="2170">
      <c r="A2170" s="2" t="s">
        <v>4274</v>
      </c>
      <c r="B2170" s="1" t="s">
        <v>4275</v>
      </c>
      <c r="C2170" s="1" t="s">
        <v>13</v>
      </c>
      <c r="D2170" s="1" t="s">
        <v>14</v>
      </c>
    </row>
    <row r="2171">
      <c r="A2171" s="2" t="s">
        <v>4276</v>
      </c>
      <c r="B2171" s="1" t="s">
        <v>4277</v>
      </c>
      <c r="C2171" s="1" t="s">
        <v>13</v>
      </c>
      <c r="D2171" s="1" t="s">
        <v>14</v>
      </c>
    </row>
    <row r="2172">
      <c r="A2172" s="2" t="s">
        <v>4278</v>
      </c>
      <c r="B2172" s="1" t="s">
        <v>4279</v>
      </c>
      <c r="C2172" s="1" t="s">
        <v>13</v>
      </c>
      <c r="D2172" s="1" t="s">
        <v>14</v>
      </c>
    </row>
    <row r="2173">
      <c r="A2173" s="2" t="s">
        <v>4280</v>
      </c>
      <c r="B2173" s="1" t="s">
        <v>4281</v>
      </c>
      <c r="C2173" s="1" t="s">
        <v>13</v>
      </c>
      <c r="D2173" s="1" t="s">
        <v>14</v>
      </c>
    </row>
    <row r="2174">
      <c r="A2174" s="2" t="s">
        <v>4282</v>
      </c>
      <c r="B2174" s="1" t="s">
        <v>4283</v>
      </c>
      <c r="C2174" s="1" t="s">
        <v>23</v>
      </c>
      <c r="D2174" s="1" t="s">
        <v>113</v>
      </c>
    </row>
    <row r="2175">
      <c r="A2175" s="2" t="s">
        <v>4284</v>
      </c>
      <c r="B2175" s="1" t="s">
        <v>4285</v>
      </c>
      <c r="C2175" s="1" t="s">
        <v>13</v>
      </c>
      <c r="D2175" s="1" t="s">
        <v>14</v>
      </c>
    </row>
    <row r="2176">
      <c r="A2176" s="2" t="s">
        <v>4286</v>
      </c>
      <c r="B2176" s="1" t="s">
        <v>4287</v>
      </c>
      <c r="C2176" s="1" t="s">
        <v>13</v>
      </c>
      <c r="D2176" s="1" t="s">
        <v>14</v>
      </c>
    </row>
    <row r="2177">
      <c r="A2177" s="2" t="s">
        <v>4288</v>
      </c>
      <c r="B2177" s="1" t="s">
        <v>4289</v>
      </c>
      <c r="C2177" s="1" t="s">
        <v>13</v>
      </c>
      <c r="D2177" s="1" t="s">
        <v>14</v>
      </c>
    </row>
    <row r="2178">
      <c r="A2178" s="2" t="s">
        <v>4290</v>
      </c>
      <c r="B2178" s="1" t="s">
        <v>4291</v>
      </c>
      <c r="C2178" s="1" t="s">
        <v>29</v>
      </c>
      <c r="D2178" s="1" t="s">
        <v>130</v>
      </c>
    </row>
    <row r="2179">
      <c r="A2179" s="2" t="s">
        <v>4292</v>
      </c>
      <c r="B2179" s="1" t="s">
        <v>4293</v>
      </c>
      <c r="C2179" s="1" t="s">
        <v>13</v>
      </c>
      <c r="D2179" s="1" t="s">
        <v>14</v>
      </c>
    </row>
    <row r="2180">
      <c r="A2180" s="2" t="s">
        <v>4294</v>
      </c>
      <c r="B2180" s="1" t="s">
        <v>4295</v>
      </c>
      <c r="C2180" s="1" t="s">
        <v>13</v>
      </c>
      <c r="D2180" s="1" t="s">
        <v>14</v>
      </c>
    </row>
    <row r="2181">
      <c r="A2181" s="2" t="s">
        <v>4296</v>
      </c>
      <c r="B2181" s="1" t="s">
        <v>4297</v>
      </c>
      <c r="C2181" s="1" t="s">
        <v>215</v>
      </c>
      <c r="D2181" s="1" t="s">
        <v>130</v>
      </c>
    </row>
    <row r="2182">
      <c r="A2182" s="2" t="s">
        <v>4298</v>
      </c>
      <c r="B2182" s="1" t="s">
        <v>4299</v>
      </c>
      <c r="C2182" s="1" t="s">
        <v>29</v>
      </c>
      <c r="D2182" s="1" t="s">
        <v>113</v>
      </c>
    </row>
    <row r="2183">
      <c r="A2183" s="2" t="s">
        <v>4300</v>
      </c>
      <c r="B2183" s="1" t="s">
        <v>4301</v>
      </c>
      <c r="C2183" s="1" t="s">
        <v>19</v>
      </c>
      <c r="D2183" s="1" t="s">
        <v>20</v>
      </c>
    </row>
    <row r="2184">
      <c r="A2184" s="2" t="s">
        <v>4302</v>
      </c>
      <c r="B2184" s="1" t="s">
        <v>4303</v>
      </c>
      <c r="C2184" s="1" t="s">
        <v>13</v>
      </c>
      <c r="D2184" s="1" t="s">
        <v>14</v>
      </c>
    </row>
    <row r="2185">
      <c r="A2185" s="2" t="s">
        <v>4304</v>
      </c>
      <c r="B2185" s="1" t="s">
        <v>4305</v>
      </c>
      <c r="C2185" s="1" t="s">
        <v>29</v>
      </c>
      <c r="D2185" s="1" t="s">
        <v>14</v>
      </c>
    </row>
    <row r="2186">
      <c r="A2186" s="2" t="s">
        <v>4306</v>
      </c>
      <c r="B2186" s="1" t="s">
        <v>4307</v>
      </c>
      <c r="C2186" s="1" t="s">
        <v>13</v>
      </c>
      <c r="D2186" s="1" t="s">
        <v>14</v>
      </c>
    </row>
    <row r="2187">
      <c r="A2187" s="2" t="s">
        <v>4308</v>
      </c>
      <c r="B2187" s="1" t="s">
        <v>4309</v>
      </c>
      <c r="C2187" s="1" t="s">
        <v>23</v>
      </c>
      <c r="D2187" s="1" t="s">
        <v>24</v>
      </c>
    </row>
    <row r="2188">
      <c r="A2188" s="2" t="s">
        <v>4310</v>
      </c>
      <c r="B2188" s="1" t="s">
        <v>4311</v>
      </c>
      <c r="C2188" s="1" t="s">
        <v>13</v>
      </c>
      <c r="D2188" s="1" t="s">
        <v>14</v>
      </c>
    </row>
    <row r="2189">
      <c r="A2189" s="2" t="s">
        <v>4312</v>
      </c>
      <c r="B2189" s="1" t="s">
        <v>4313</v>
      </c>
      <c r="C2189" s="1" t="s">
        <v>13</v>
      </c>
      <c r="D2189" s="1" t="s">
        <v>14</v>
      </c>
    </row>
    <row r="2190">
      <c r="A2190" s="2" t="s">
        <v>4314</v>
      </c>
      <c r="B2190" s="1" t="s">
        <v>4315</v>
      </c>
      <c r="C2190" s="1" t="s">
        <v>215</v>
      </c>
      <c r="D2190" s="1" t="s">
        <v>130</v>
      </c>
    </row>
    <row r="2191">
      <c r="A2191" s="2" t="s">
        <v>4316</v>
      </c>
      <c r="B2191" s="1" t="s">
        <v>4317</v>
      </c>
      <c r="C2191" s="1" t="s">
        <v>29</v>
      </c>
      <c r="D2191" s="1" t="s">
        <v>245</v>
      </c>
    </row>
    <row r="2192">
      <c r="A2192" s="2" t="s">
        <v>4318</v>
      </c>
      <c r="B2192" s="1" t="s">
        <v>4319</v>
      </c>
      <c r="C2192" s="1" t="s">
        <v>23</v>
      </c>
      <c r="D2192" s="1" t="s">
        <v>113</v>
      </c>
    </row>
    <row r="2193">
      <c r="A2193" s="2" t="s">
        <v>4320</v>
      </c>
      <c r="B2193" s="1" t="s">
        <v>4321</v>
      </c>
      <c r="C2193" s="1" t="s">
        <v>13</v>
      </c>
      <c r="D2193" s="1" t="s">
        <v>14</v>
      </c>
    </row>
    <row r="2194">
      <c r="A2194" s="2" t="s">
        <v>4322</v>
      </c>
      <c r="B2194" s="1" t="s">
        <v>4323</v>
      </c>
      <c r="C2194" s="1" t="s">
        <v>13</v>
      </c>
      <c r="D2194" s="1" t="s">
        <v>14</v>
      </c>
    </row>
    <row r="2195">
      <c r="A2195" s="2" t="s">
        <v>4324</v>
      </c>
      <c r="B2195" s="1" t="s">
        <v>4325</v>
      </c>
      <c r="C2195" s="1" t="s">
        <v>19</v>
      </c>
      <c r="D2195" s="1" t="s">
        <v>20</v>
      </c>
    </row>
    <row r="2196">
      <c r="A2196" s="2" t="s">
        <v>4326</v>
      </c>
      <c r="B2196" s="1" t="s">
        <v>4327</v>
      </c>
      <c r="C2196" s="1" t="s">
        <v>13</v>
      </c>
      <c r="D2196" s="1" t="s">
        <v>14</v>
      </c>
    </row>
    <row r="2197">
      <c r="A2197" s="2" t="s">
        <v>4328</v>
      </c>
      <c r="B2197" s="1" t="s">
        <v>4329</v>
      </c>
      <c r="C2197" s="1" t="s">
        <v>13</v>
      </c>
      <c r="D2197" s="1" t="s">
        <v>14</v>
      </c>
    </row>
    <row r="2198">
      <c r="A2198" s="2" t="s">
        <v>4330</v>
      </c>
      <c r="B2198" s="1" t="s">
        <v>4331</v>
      </c>
      <c r="C2198" s="1" t="s">
        <v>13</v>
      </c>
      <c r="D2198" s="1" t="s">
        <v>14</v>
      </c>
    </row>
    <row r="2199">
      <c r="A2199" s="2" t="s">
        <v>4332</v>
      </c>
      <c r="B2199" s="1" t="s">
        <v>4333</v>
      </c>
      <c r="C2199" s="1" t="s">
        <v>13</v>
      </c>
      <c r="D2199" s="1" t="s">
        <v>14</v>
      </c>
    </row>
    <row r="2200">
      <c r="A2200" s="2" t="s">
        <v>4334</v>
      </c>
      <c r="B2200" s="1" t="s">
        <v>4335</v>
      </c>
      <c r="C2200" s="1" t="s">
        <v>13</v>
      </c>
      <c r="D2200" s="1" t="s">
        <v>14</v>
      </c>
    </row>
    <row r="2201">
      <c r="A2201" s="2" t="s">
        <v>4336</v>
      </c>
      <c r="B2201" s="1" t="s">
        <v>4337</v>
      </c>
      <c r="C2201" s="1" t="s">
        <v>29</v>
      </c>
      <c r="D2201" s="1" t="s">
        <v>130</v>
      </c>
    </row>
    <row r="2202">
      <c r="A2202" s="2" t="s">
        <v>4338</v>
      </c>
      <c r="B2202" s="1" t="s">
        <v>4339</v>
      </c>
      <c r="C2202" s="1" t="s">
        <v>13</v>
      </c>
      <c r="D2202" s="1" t="s">
        <v>14</v>
      </c>
    </row>
    <row r="2203">
      <c r="A2203" s="2" t="s">
        <v>4340</v>
      </c>
      <c r="B2203" s="1" t="s">
        <v>4341</v>
      </c>
      <c r="C2203" s="1" t="s">
        <v>13</v>
      </c>
      <c r="D2203" s="1" t="s">
        <v>14</v>
      </c>
    </row>
    <row r="2204">
      <c r="A2204" s="2" t="s">
        <v>4342</v>
      </c>
      <c r="B2204" s="1" t="s">
        <v>4343</v>
      </c>
      <c r="C2204" s="1" t="s">
        <v>13</v>
      </c>
      <c r="D2204" s="1" t="s">
        <v>14</v>
      </c>
    </row>
    <row r="2205">
      <c r="A2205" s="2" t="s">
        <v>4344</v>
      </c>
      <c r="B2205" s="1" t="s">
        <v>4345</v>
      </c>
      <c r="C2205" s="1" t="s">
        <v>13</v>
      </c>
      <c r="D2205" s="1" t="s">
        <v>14</v>
      </c>
    </row>
    <row r="2206">
      <c r="A2206" s="2" t="s">
        <v>4346</v>
      </c>
      <c r="B2206" s="1" t="s">
        <v>4347</v>
      </c>
      <c r="C2206" s="1" t="s">
        <v>13</v>
      </c>
      <c r="D2206" s="1" t="s">
        <v>14</v>
      </c>
    </row>
    <row r="2207">
      <c r="A2207" s="2" t="s">
        <v>4348</v>
      </c>
      <c r="B2207" s="1" t="s">
        <v>4349</v>
      </c>
      <c r="C2207" s="1" t="s">
        <v>29</v>
      </c>
      <c r="D2207" s="1" t="s">
        <v>130</v>
      </c>
    </row>
    <row r="2208">
      <c r="A2208" s="2" t="s">
        <v>4350</v>
      </c>
      <c r="B2208" s="1" t="s">
        <v>4351</v>
      </c>
      <c r="C2208" s="1" t="s">
        <v>13</v>
      </c>
      <c r="D2208" s="1" t="s">
        <v>14</v>
      </c>
    </row>
    <row r="2209">
      <c r="A2209" s="2" t="s">
        <v>4352</v>
      </c>
      <c r="B2209" s="1" t="s">
        <v>4353</v>
      </c>
      <c r="C2209" s="1" t="s">
        <v>29</v>
      </c>
      <c r="D2209" s="1" t="s">
        <v>130</v>
      </c>
    </row>
    <row r="2210">
      <c r="A2210" s="2" t="s">
        <v>4354</v>
      </c>
      <c r="B2210" s="1" t="s">
        <v>4355</v>
      </c>
      <c r="C2210" s="1" t="s">
        <v>13</v>
      </c>
      <c r="D2210" s="1" t="s">
        <v>14</v>
      </c>
    </row>
    <row r="2211">
      <c r="A2211" s="2" t="s">
        <v>4356</v>
      </c>
      <c r="B2211" s="1" t="s">
        <v>4357</v>
      </c>
      <c r="C2211" s="1" t="s">
        <v>29</v>
      </c>
      <c r="D2211" s="1" t="s">
        <v>245</v>
      </c>
    </row>
    <row r="2212">
      <c r="A2212" s="2" t="s">
        <v>4358</v>
      </c>
      <c r="B2212" s="1" t="s">
        <v>4359</v>
      </c>
      <c r="C2212" s="1" t="s">
        <v>13</v>
      </c>
      <c r="D2212" s="1" t="s">
        <v>14</v>
      </c>
    </row>
    <row r="2213">
      <c r="A2213" s="2" t="s">
        <v>4360</v>
      </c>
      <c r="B2213" s="1" t="s">
        <v>4361</v>
      </c>
      <c r="C2213" s="1" t="s">
        <v>29</v>
      </c>
      <c r="D2213" s="1" t="s">
        <v>113</v>
      </c>
    </row>
    <row r="2214">
      <c r="A2214" s="2" t="s">
        <v>4362</v>
      </c>
      <c r="B2214" s="1" t="s">
        <v>4363</v>
      </c>
      <c r="C2214" s="1" t="s">
        <v>13</v>
      </c>
      <c r="D2214" s="1" t="s">
        <v>14</v>
      </c>
    </row>
    <row r="2215">
      <c r="A2215" s="2" t="s">
        <v>4364</v>
      </c>
      <c r="B2215" s="1" t="s">
        <v>4365</v>
      </c>
      <c r="C2215" s="1" t="s">
        <v>13</v>
      </c>
      <c r="D2215" s="1" t="s">
        <v>14</v>
      </c>
    </row>
    <row r="2216">
      <c r="A2216" s="2" t="s">
        <v>4366</v>
      </c>
      <c r="B2216" s="1" t="s">
        <v>4367</v>
      </c>
      <c r="C2216" s="1" t="s">
        <v>13</v>
      </c>
      <c r="D2216" s="1" t="s">
        <v>14</v>
      </c>
    </row>
    <row r="2217">
      <c r="A2217" s="2" t="s">
        <v>4368</v>
      </c>
      <c r="B2217" s="1" t="s">
        <v>4369</v>
      </c>
      <c r="C2217" s="1" t="s">
        <v>13</v>
      </c>
      <c r="D2217" s="1" t="s">
        <v>14</v>
      </c>
    </row>
    <row r="2218">
      <c r="A2218" s="2" t="s">
        <v>4370</v>
      </c>
      <c r="B2218" s="1" t="s">
        <v>4371</v>
      </c>
      <c r="C2218" s="1" t="s">
        <v>13</v>
      </c>
      <c r="D2218" s="1" t="s">
        <v>14</v>
      </c>
    </row>
    <row r="2219">
      <c r="A2219" s="2" t="s">
        <v>4372</v>
      </c>
      <c r="B2219" s="1" t="s">
        <v>4373</v>
      </c>
      <c r="C2219" s="1" t="s">
        <v>13</v>
      </c>
      <c r="D2219" s="1" t="s">
        <v>14</v>
      </c>
    </row>
    <row r="2220">
      <c r="A2220" s="2" t="s">
        <v>4374</v>
      </c>
      <c r="B2220" s="1" t="s">
        <v>4375</v>
      </c>
      <c r="C2220" s="1" t="s">
        <v>13</v>
      </c>
      <c r="D2220" s="1" t="s">
        <v>14</v>
      </c>
    </row>
    <row r="2221">
      <c r="A2221" s="2" t="s">
        <v>4376</v>
      </c>
      <c r="B2221" s="1" t="s">
        <v>4377</v>
      </c>
      <c r="C2221" s="1" t="s">
        <v>13</v>
      </c>
      <c r="D2221" s="1" t="s">
        <v>14</v>
      </c>
    </row>
    <row r="2222">
      <c r="A2222" s="2" t="s">
        <v>4378</v>
      </c>
      <c r="B2222" s="1" t="s">
        <v>4379</v>
      </c>
      <c r="C2222" s="1" t="s">
        <v>13</v>
      </c>
      <c r="D2222" s="1" t="s">
        <v>14</v>
      </c>
    </row>
    <row r="2223">
      <c r="A2223" s="2" t="s">
        <v>4380</v>
      </c>
      <c r="B2223" s="1" t="s">
        <v>4381</v>
      </c>
      <c r="C2223" s="1" t="s">
        <v>29</v>
      </c>
      <c r="D2223" s="1" t="s">
        <v>245</v>
      </c>
    </row>
    <row r="2224">
      <c r="A2224" s="2" t="s">
        <v>4382</v>
      </c>
      <c r="B2224" s="1" t="s">
        <v>4383</v>
      </c>
      <c r="C2224" s="1" t="s">
        <v>19</v>
      </c>
      <c r="D2224" s="1" t="s">
        <v>20</v>
      </c>
    </row>
    <row r="2225">
      <c r="A2225" s="2" t="s">
        <v>4384</v>
      </c>
      <c r="B2225" s="1" t="s">
        <v>4385</v>
      </c>
      <c r="C2225" s="1" t="s">
        <v>19</v>
      </c>
      <c r="D2225" s="1" t="s">
        <v>665</v>
      </c>
    </row>
    <row r="2226">
      <c r="A2226" s="2" t="s">
        <v>4386</v>
      </c>
      <c r="B2226" s="1" t="s">
        <v>4387</v>
      </c>
      <c r="C2226" s="1" t="s">
        <v>29</v>
      </c>
      <c r="D2226" s="1" t="s">
        <v>14</v>
      </c>
    </row>
    <row r="2227">
      <c r="A2227" s="2" t="s">
        <v>4388</v>
      </c>
      <c r="B2227" s="1" t="s">
        <v>4389</v>
      </c>
      <c r="C2227" s="1" t="s">
        <v>13</v>
      </c>
      <c r="D2227" s="1" t="s">
        <v>14</v>
      </c>
    </row>
    <row r="2228">
      <c r="A2228" s="2" t="s">
        <v>4390</v>
      </c>
      <c r="B2228" s="1" t="s">
        <v>4391</v>
      </c>
      <c r="C2228" s="1" t="s">
        <v>1672</v>
      </c>
      <c r="D2228" s="1" t="s">
        <v>14</v>
      </c>
    </row>
    <row r="2229">
      <c r="A2229" s="2" t="s">
        <v>4392</v>
      </c>
      <c r="B2229" s="1" t="s">
        <v>4393</v>
      </c>
      <c r="C2229" s="1" t="s">
        <v>13</v>
      </c>
      <c r="D2229" s="1" t="s">
        <v>113</v>
      </c>
    </row>
    <row r="2230">
      <c r="A2230" s="2" t="s">
        <v>4394</v>
      </c>
      <c r="B2230" s="1" t="s">
        <v>4395</v>
      </c>
      <c r="C2230" s="1" t="s">
        <v>19</v>
      </c>
      <c r="D2230" s="1" t="s">
        <v>20</v>
      </c>
    </row>
    <row r="2231">
      <c r="A2231" s="2" t="s">
        <v>4396</v>
      </c>
      <c r="B2231" s="1" t="s">
        <v>4397</v>
      </c>
      <c r="C2231" s="1" t="s">
        <v>13</v>
      </c>
      <c r="D2231" s="1" t="s">
        <v>14</v>
      </c>
    </row>
    <row r="2232">
      <c r="A2232" s="2" t="s">
        <v>4398</v>
      </c>
      <c r="B2232" s="1" t="s">
        <v>4399</v>
      </c>
      <c r="C2232" s="1" t="s">
        <v>13</v>
      </c>
      <c r="D2232" s="1" t="s">
        <v>14</v>
      </c>
    </row>
    <row r="2233">
      <c r="A2233" s="2" t="s">
        <v>4400</v>
      </c>
      <c r="B2233" s="1" t="s">
        <v>4401</v>
      </c>
      <c r="C2233" s="1" t="s">
        <v>29</v>
      </c>
      <c r="D2233" s="1" t="s">
        <v>245</v>
      </c>
    </row>
    <row r="2234">
      <c r="A2234" s="2" t="s">
        <v>4402</v>
      </c>
      <c r="B2234" s="1" t="s">
        <v>4403</v>
      </c>
      <c r="C2234" s="1" t="s">
        <v>13</v>
      </c>
      <c r="D2234" s="1" t="s">
        <v>14</v>
      </c>
    </row>
    <row r="2235">
      <c r="A2235" s="2" t="s">
        <v>4404</v>
      </c>
      <c r="B2235" s="1" t="s">
        <v>4405</v>
      </c>
      <c r="C2235" s="1" t="s">
        <v>13</v>
      </c>
      <c r="D2235" s="1" t="s">
        <v>14</v>
      </c>
    </row>
    <row r="2236">
      <c r="A2236" s="2" t="s">
        <v>4406</v>
      </c>
      <c r="B2236" s="1" t="s">
        <v>4407</v>
      </c>
      <c r="C2236" s="1" t="s">
        <v>19</v>
      </c>
      <c r="D2236" s="1" t="s">
        <v>20</v>
      </c>
    </row>
    <row r="2237">
      <c r="A2237" s="2" t="s">
        <v>4408</v>
      </c>
      <c r="B2237" s="1" t="s">
        <v>4409</v>
      </c>
      <c r="C2237" s="1" t="s">
        <v>13</v>
      </c>
      <c r="D2237" s="1" t="s">
        <v>14</v>
      </c>
    </row>
    <row r="2238">
      <c r="A2238" s="2" t="s">
        <v>4410</v>
      </c>
      <c r="B2238" s="1" t="s">
        <v>4411</v>
      </c>
      <c r="C2238" s="1" t="s">
        <v>13</v>
      </c>
      <c r="D2238" s="1" t="s">
        <v>14</v>
      </c>
    </row>
    <row r="2239">
      <c r="A2239" s="2" t="s">
        <v>4412</v>
      </c>
      <c r="B2239" s="1" t="s">
        <v>4413</v>
      </c>
      <c r="C2239" s="1" t="s">
        <v>29</v>
      </c>
      <c r="D2239" s="1" t="s">
        <v>130</v>
      </c>
    </row>
    <row r="2240">
      <c r="A2240" s="2" t="s">
        <v>4414</v>
      </c>
      <c r="B2240" s="1" t="s">
        <v>4415</v>
      </c>
      <c r="C2240" s="1" t="s">
        <v>13</v>
      </c>
      <c r="D2240" s="1" t="s">
        <v>14</v>
      </c>
    </row>
    <row r="2241">
      <c r="A2241" s="2" t="s">
        <v>4416</v>
      </c>
      <c r="B2241" s="1" t="s">
        <v>4417</v>
      </c>
      <c r="C2241" s="1" t="s">
        <v>13</v>
      </c>
      <c r="D2241" s="1" t="s">
        <v>14</v>
      </c>
    </row>
    <row r="2242">
      <c r="A2242" s="2" t="s">
        <v>4418</v>
      </c>
      <c r="B2242" s="1" t="s">
        <v>4419</v>
      </c>
      <c r="C2242" s="1" t="s">
        <v>29</v>
      </c>
      <c r="D2242" s="1" t="s">
        <v>30</v>
      </c>
    </row>
    <row r="2243">
      <c r="A2243" s="2" t="s">
        <v>4420</v>
      </c>
      <c r="B2243" s="1" t="s">
        <v>4421</v>
      </c>
      <c r="C2243" s="1" t="s">
        <v>19</v>
      </c>
      <c r="D2243" s="1" t="s">
        <v>20</v>
      </c>
    </row>
    <row r="2244">
      <c r="A2244" s="2" t="s">
        <v>4422</v>
      </c>
      <c r="B2244" s="1" t="s">
        <v>4423</v>
      </c>
      <c r="C2244" s="1" t="s">
        <v>13</v>
      </c>
      <c r="D2244" s="1" t="s">
        <v>14</v>
      </c>
    </row>
    <row r="2245">
      <c r="A2245" s="2" t="s">
        <v>4424</v>
      </c>
      <c r="B2245" s="1" t="s">
        <v>4425</v>
      </c>
      <c r="C2245" s="1" t="s">
        <v>13</v>
      </c>
      <c r="D2245" s="1" t="s">
        <v>14</v>
      </c>
    </row>
    <row r="2246">
      <c r="A2246" s="2" t="s">
        <v>4426</v>
      </c>
      <c r="B2246" s="1" t="s">
        <v>4427</v>
      </c>
      <c r="C2246" s="1" t="s">
        <v>13</v>
      </c>
      <c r="D2246" s="1" t="s">
        <v>14</v>
      </c>
    </row>
    <row r="2247">
      <c r="A2247" s="2" t="s">
        <v>4428</v>
      </c>
      <c r="B2247" s="1" t="s">
        <v>4429</v>
      </c>
      <c r="C2247" s="1" t="s">
        <v>13</v>
      </c>
      <c r="D2247" s="1" t="s">
        <v>14</v>
      </c>
    </row>
    <row r="2248">
      <c r="A2248" s="2" t="s">
        <v>4430</v>
      </c>
      <c r="B2248" s="1" t="s">
        <v>4431</v>
      </c>
      <c r="C2248" s="1" t="s">
        <v>13</v>
      </c>
      <c r="D2248" s="1" t="s">
        <v>14</v>
      </c>
    </row>
    <row r="2249">
      <c r="A2249" s="2" t="s">
        <v>4432</v>
      </c>
      <c r="B2249" s="1" t="s">
        <v>4433</v>
      </c>
      <c r="C2249" s="1" t="s">
        <v>13</v>
      </c>
      <c r="D2249" s="1" t="s">
        <v>14</v>
      </c>
    </row>
    <row r="2250">
      <c r="A2250" s="2" t="s">
        <v>4434</v>
      </c>
      <c r="B2250" s="1" t="s">
        <v>4435</v>
      </c>
      <c r="C2250" s="1" t="s">
        <v>13</v>
      </c>
      <c r="D2250" s="1" t="s">
        <v>14</v>
      </c>
    </row>
    <row r="2251">
      <c r="A2251" s="2" t="s">
        <v>4436</v>
      </c>
      <c r="B2251" s="1" t="s">
        <v>4437</v>
      </c>
      <c r="C2251" s="1" t="s">
        <v>13</v>
      </c>
      <c r="D2251" s="1" t="s">
        <v>14</v>
      </c>
    </row>
    <row r="2252">
      <c r="A2252" s="2" t="s">
        <v>4438</v>
      </c>
      <c r="B2252" s="1" t="s">
        <v>4439</v>
      </c>
      <c r="C2252" s="1" t="s">
        <v>13</v>
      </c>
      <c r="D2252" s="1" t="s">
        <v>14</v>
      </c>
    </row>
    <row r="2253">
      <c r="A2253" s="2" t="s">
        <v>4440</v>
      </c>
      <c r="B2253" s="1" t="s">
        <v>4441</v>
      </c>
      <c r="C2253" s="1" t="s">
        <v>13</v>
      </c>
      <c r="D2253" s="1" t="s">
        <v>14</v>
      </c>
    </row>
    <row r="2254">
      <c r="A2254" s="2" t="s">
        <v>4442</v>
      </c>
      <c r="B2254" s="1" t="s">
        <v>4443</v>
      </c>
      <c r="C2254" s="1" t="s">
        <v>29</v>
      </c>
      <c r="D2254" s="1" t="s">
        <v>30</v>
      </c>
    </row>
    <row r="2255">
      <c r="A2255" s="2" t="s">
        <v>4444</v>
      </c>
      <c r="B2255" s="1" t="s">
        <v>4445</v>
      </c>
      <c r="C2255" s="1" t="s">
        <v>13</v>
      </c>
      <c r="D2255" s="1" t="s">
        <v>14</v>
      </c>
    </row>
    <row r="2256">
      <c r="A2256" s="2" t="s">
        <v>4446</v>
      </c>
      <c r="B2256" s="1" t="s">
        <v>4447</v>
      </c>
      <c r="C2256" s="1" t="s">
        <v>29</v>
      </c>
      <c r="D2256" s="1" t="s">
        <v>130</v>
      </c>
    </row>
    <row r="2257">
      <c r="A2257" s="2" t="s">
        <v>4448</v>
      </c>
      <c r="B2257" s="1" t="s">
        <v>4449</v>
      </c>
      <c r="C2257" s="1" t="s">
        <v>29</v>
      </c>
      <c r="D2257" s="1" t="s">
        <v>245</v>
      </c>
    </row>
    <row r="2258">
      <c r="A2258" s="2" t="s">
        <v>4450</v>
      </c>
      <c r="B2258" s="1" t="s">
        <v>4451</v>
      </c>
      <c r="C2258" s="1" t="s">
        <v>13</v>
      </c>
      <c r="D2258" s="1" t="s">
        <v>14</v>
      </c>
    </row>
    <row r="2259">
      <c r="A2259" s="2" t="s">
        <v>4452</v>
      </c>
      <c r="B2259" s="1" t="s">
        <v>4453</v>
      </c>
      <c r="C2259" s="1" t="s">
        <v>13</v>
      </c>
      <c r="D2259" s="1" t="s">
        <v>14</v>
      </c>
    </row>
    <row r="2260">
      <c r="A2260" s="2" t="s">
        <v>4454</v>
      </c>
      <c r="B2260" s="1" t="s">
        <v>4455</v>
      </c>
      <c r="C2260" s="1" t="s">
        <v>13</v>
      </c>
      <c r="D2260" s="1" t="s">
        <v>14</v>
      </c>
    </row>
    <row r="2261">
      <c r="A2261" s="2" t="s">
        <v>4456</v>
      </c>
      <c r="B2261" s="1" t="s">
        <v>4457</v>
      </c>
      <c r="C2261" s="1" t="s">
        <v>13</v>
      </c>
      <c r="D2261" s="1" t="s">
        <v>14</v>
      </c>
    </row>
    <row r="2262">
      <c r="A2262" s="2" t="s">
        <v>4458</v>
      </c>
      <c r="B2262" s="1" t="s">
        <v>4459</v>
      </c>
      <c r="C2262" s="1" t="s">
        <v>13</v>
      </c>
      <c r="D2262" s="1" t="s">
        <v>14</v>
      </c>
    </row>
    <row r="2263">
      <c r="A2263" s="2" t="s">
        <v>4460</v>
      </c>
      <c r="B2263" s="1" t="s">
        <v>4461</v>
      </c>
      <c r="C2263" s="1" t="s">
        <v>13</v>
      </c>
      <c r="D2263" s="1" t="s">
        <v>14</v>
      </c>
    </row>
    <row r="2264">
      <c r="A2264" s="2" t="s">
        <v>4462</v>
      </c>
      <c r="B2264" s="1" t="s">
        <v>4463</v>
      </c>
      <c r="C2264" s="1" t="s">
        <v>29</v>
      </c>
      <c r="D2264" s="1" t="s">
        <v>245</v>
      </c>
    </row>
    <row r="2265">
      <c r="A2265" s="2" t="s">
        <v>4464</v>
      </c>
      <c r="B2265" s="1" t="s">
        <v>4465</v>
      </c>
      <c r="C2265" s="1" t="s">
        <v>29</v>
      </c>
      <c r="D2265" s="1" t="s">
        <v>130</v>
      </c>
    </row>
    <row r="2266">
      <c r="A2266" s="2" t="s">
        <v>4466</v>
      </c>
      <c r="B2266" s="1" t="s">
        <v>4467</v>
      </c>
      <c r="C2266" s="1" t="s">
        <v>13</v>
      </c>
      <c r="D2266" s="1" t="s">
        <v>14</v>
      </c>
    </row>
    <row r="2267">
      <c r="A2267" s="2" t="s">
        <v>4468</v>
      </c>
      <c r="B2267" s="1" t="s">
        <v>4469</v>
      </c>
      <c r="C2267" s="1" t="s">
        <v>13</v>
      </c>
      <c r="D2267" s="1" t="s">
        <v>14</v>
      </c>
    </row>
    <row r="2268">
      <c r="A2268" s="2" t="s">
        <v>4470</v>
      </c>
      <c r="B2268" s="1" t="s">
        <v>4471</v>
      </c>
      <c r="C2268" s="1" t="s">
        <v>13</v>
      </c>
      <c r="D2268" s="1" t="s">
        <v>14</v>
      </c>
    </row>
    <row r="2269">
      <c r="A2269" s="2" t="s">
        <v>4472</v>
      </c>
      <c r="B2269" s="1" t="s">
        <v>4473</v>
      </c>
      <c r="C2269" s="1" t="s">
        <v>13</v>
      </c>
      <c r="D2269" s="1" t="s">
        <v>14</v>
      </c>
    </row>
    <row r="2270">
      <c r="A2270" s="2" t="s">
        <v>4474</v>
      </c>
      <c r="B2270" s="1" t="s">
        <v>4475</v>
      </c>
      <c r="C2270" s="1" t="s">
        <v>13</v>
      </c>
      <c r="D2270" s="1" t="s">
        <v>14</v>
      </c>
    </row>
    <row r="2271">
      <c r="A2271" s="2" t="s">
        <v>4476</v>
      </c>
      <c r="B2271" s="1" t="s">
        <v>4477</v>
      </c>
      <c r="C2271" s="1" t="s">
        <v>19</v>
      </c>
      <c r="D2271" s="1" t="s">
        <v>20</v>
      </c>
    </row>
    <row r="2272">
      <c r="A2272" s="2" t="s">
        <v>4478</v>
      </c>
      <c r="B2272" s="1" t="s">
        <v>4479</v>
      </c>
      <c r="C2272" s="1" t="s">
        <v>13</v>
      </c>
      <c r="D2272" s="1" t="s">
        <v>14</v>
      </c>
    </row>
    <row r="2273">
      <c r="A2273" s="2" t="s">
        <v>4480</v>
      </c>
      <c r="B2273" s="1" t="s">
        <v>4481</v>
      </c>
      <c r="C2273" s="1" t="s">
        <v>13</v>
      </c>
      <c r="D2273" s="1" t="s">
        <v>14</v>
      </c>
    </row>
    <row r="2274">
      <c r="A2274" s="2" t="s">
        <v>4482</v>
      </c>
      <c r="B2274" s="1" t="s">
        <v>4483</v>
      </c>
      <c r="C2274" s="1" t="s">
        <v>13</v>
      </c>
      <c r="D2274" s="1" t="s">
        <v>14</v>
      </c>
    </row>
    <row r="2275">
      <c r="A2275" s="2" t="s">
        <v>4484</v>
      </c>
      <c r="B2275" s="1" t="s">
        <v>4485</v>
      </c>
      <c r="C2275" s="1" t="s">
        <v>13</v>
      </c>
      <c r="D2275" s="1" t="s">
        <v>14</v>
      </c>
    </row>
    <row r="2276">
      <c r="A2276" s="2" t="s">
        <v>4486</v>
      </c>
      <c r="B2276" s="1" t="s">
        <v>4487</v>
      </c>
      <c r="C2276" s="1" t="s">
        <v>13</v>
      </c>
      <c r="D2276" s="1" t="s">
        <v>14</v>
      </c>
    </row>
    <row r="2277">
      <c r="A2277" s="2" t="s">
        <v>4488</v>
      </c>
      <c r="B2277" s="1" t="s">
        <v>4489</v>
      </c>
      <c r="C2277" s="1" t="s">
        <v>13</v>
      </c>
      <c r="D2277" s="1" t="s">
        <v>14</v>
      </c>
    </row>
    <row r="2278">
      <c r="A2278" s="2" t="s">
        <v>4490</v>
      </c>
      <c r="B2278" s="1" t="s">
        <v>4491</v>
      </c>
      <c r="C2278" s="1" t="s">
        <v>13</v>
      </c>
      <c r="D2278" s="1" t="s">
        <v>14</v>
      </c>
    </row>
    <row r="2279">
      <c r="A2279" s="2" t="s">
        <v>4492</v>
      </c>
      <c r="B2279" s="1" t="s">
        <v>4493</v>
      </c>
      <c r="C2279" s="1" t="s">
        <v>13</v>
      </c>
      <c r="D2279" s="1" t="s">
        <v>14</v>
      </c>
    </row>
    <row r="2280">
      <c r="A2280" s="2" t="s">
        <v>4494</v>
      </c>
      <c r="B2280" s="1" t="s">
        <v>4495</v>
      </c>
      <c r="C2280" s="1" t="s">
        <v>13</v>
      </c>
      <c r="D2280" s="1" t="s">
        <v>14</v>
      </c>
    </row>
    <row r="2281">
      <c r="A2281" s="2" t="s">
        <v>4496</v>
      </c>
      <c r="B2281" s="1" t="s">
        <v>4497</v>
      </c>
      <c r="C2281" s="1" t="s">
        <v>19</v>
      </c>
      <c r="D2281" s="1" t="s">
        <v>130</v>
      </c>
    </row>
    <row r="2282">
      <c r="A2282" s="2" t="s">
        <v>4498</v>
      </c>
      <c r="B2282" s="1" t="s">
        <v>4499</v>
      </c>
      <c r="C2282" s="1" t="s">
        <v>13</v>
      </c>
      <c r="D2282" s="1" t="s">
        <v>113</v>
      </c>
    </row>
    <row r="2283">
      <c r="A2283" s="2" t="s">
        <v>4500</v>
      </c>
      <c r="B2283" s="1" t="s">
        <v>4501</v>
      </c>
      <c r="C2283" s="1" t="s">
        <v>29</v>
      </c>
      <c r="D2283" s="1" t="s">
        <v>130</v>
      </c>
    </row>
    <row r="2284">
      <c r="A2284" s="2" t="s">
        <v>4502</v>
      </c>
      <c r="B2284" s="1" t="s">
        <v>4503</v>
      </c>
      <c r="C2284" s="1" t="s">
        <v>29</v>
      </c>
      <c r="D2284" s="1" t="s">
        <v>130</v>
      </c>
    </row>
    <row r="2285">
      <c r="A2285" s="2" t="s">
        <v>4504</v>
      </c>
      <c r="B2285" s="1" t="s">
        <v>4505</v>
      </c>
      <c r="C2285" s="1" t="s">
        <v>19</v>
      </c>
      <c r="D2285" s="1" t="s">
        <v>20</v>
      </c>
    </row>
    <row r="2286">
      <c r="A2286" s="2" t="s">
        <v>4506</v>
      </c>
      <c r="B2286" s="1" t="s">
        <v>4507</v>
      </c>
      <c r="C2286" s="1" t="s">
        <v>19</v>
      </c>
      <c r="D2286" s="1" t="s">
        <v>665</v>
      </c>
    </row>
    <row r="2287">
      <c r="A2287" s="2" t="s">
        <v>4508</v>
      </c>
      <c r="B2287" s="1" t="s">
        <v>4509</v>
      </c>
      <c r="C2287" s="1" t="s">
        <v>19</v>
      </c>
      <c r="D2287" s="1" t="s">
        <v>20</v>
      </c>
    </row>
    <row r="2288">
      <c r="A2288" s="2" t="s">
        <v>4510</v>
      </c>
      <c r="B2288" s="1" t="s">
        <v>4511</v>
      </c>
      <c r="C2288" s="1" t="s">
        <v>19</v>
      </c>
      <c r="D2288" s="1" t="s">
        <v>20</v>
      </c>
    </row>
    <row r="2289">
      <c r="A2289" s="2" t="s">
        <v>4512</v>
      </c>
      <c r="B2289" s="1" t="s">
        <v>4513</v>
      </c>
      <c r="C2289" s="1" t="s">
        <v>29</v>
      </c>
      <c r="D2289" s="1" t="s">
        <v>130</v>
      </c>
    </row>
    <row r="2290">
      <c r="A2290" s="2" t="s">
        <v>4514</v>
      </c>
      <c r="B2290" s="1" t="s">
        <v>4515</v>
      </c>
      <c r="C2290" s="1" t="s">
        <v>19</v>
      </c>
      <c r="D2290" s="1" t="s">
        <v>20</v>
      </c>
    </row>
    <row r="2291">
      <c r="A2291" s="2" t="s">
        <v>4516</v>
      </c>
      <c r="B2291" s="1" t="s">
        <v>4517</v>
      </c>
      <c r="C2291" s="1" t="s">
        <v>19</v>
      </c>
      <c r="D2291" s="1" t="s">
        <v>20</v>
      </c>
    </row>
    <row r="2292">
      <c r="A2292" s="2" t="s">
        <v>4518</v>
      </c>
      <c r="B2292" s="1" t="s">
        <v>4519</v>
      </c>
      <c r="C2292" s="1" t="s">
        <v>29</v>
      </c>
      <c r="D2292" s="1" t="s">
        <v>30</v>
      </c>
    </row>
    <row r="2293">
      <c r="A2293" s="2" t="s">
        <v>4520</v>
      </c>
      <c r="B2293" s="1" t="s">
        <v>4521</v>
      </c>
      <c r="C2293" s="1" t="s">
        <v>23</v>
      </c>
      <c r="D2293" s="1" t="s">
        <v>67</v>
      </c>
    </row>
    <row r="2294">
      <c r="A2294" s="2" t="s">
        <v>4522</v>
      </c>
      <c r="B2294" s="1" t="s">
        <v>4523</v>
      </c>
      <c r="C2294" s="1" t="s">
        <v>29</v>
      </c>
      <c r="D2294" s="1" t="s">
        <v>30</v>
      </c>
    </row>
    <row r="2295">
      <c r="A2295" s="2" t="s">
        <v>4524</v>
      </c>
      <c r="B2295" s="1" t="s">
        <v>4525</v>
      </c>
      <c r="C2295" s="1" t="s">
        <v>29</v>
      </c>
      <c r="D2295" s="1" t="s">
        <v>130</v>
      </c>
    </row>
    <row r="2296">
      <c r="A2296" s="2" t="s">
        <v>4526</v>
      </c>
      <c r="B2296" s="1" t="s">
        <v>4527</v>
      </c>
      <c r="C2296" s="1" t="s">
        <v>19</v>
      </c>
      <c r="D2296" s="1" t="s">
        <v>20</v>
      </c>
    </row>
    <row r="2297">
      <c r="A2297" s="2" t="s">
        <v>4528</v>
      </c>
      <c r="B2297" s="1" t="s">
        <v>4529</v>
      </c>
      <c r="C2297" s="1" t="s">
        <v>45</v>
      </c>
      <c r="D2297" s="1" t="s">
        <v>46</v>
      </c>
    </row>
    <row r="2298">
      <c r="A2298" s="2" t="s">
        <v>4530</v>
      </c>
      <c r="B2298" s="1" t="s">
        <v>4531</v>
      </c>
      <c r="C2298" s="1" t="s">
        <v>13</v>
      </c>
      <c r="D2298" s="1" t="s">
        <v>14</v>
      </c>
    </row>
    <row r="2299">
      <c r="A2299" s="2" t="s">
        <v>4532</v>
      </c>
      <c r="B2299" s="1" t="s">
        <v>4533</v>
      </c>
      <c r="C2299" s="1" t="s">
        <v>13</v>
      </c>
      <c r="D2299" s="1" t="s">
        <v>14</v>
      </c>
    </row>
    <row r="2300">
      <c r="A2300" s="2" t="s">
        <v>4534</v>
      </c>
      <c r="B2300" s="1" t="s">
        <v>4535</v>
      </c>
      <c r="C2300" s="1" t="s">
        <v>13</v>
      </c>
      <c r="D2300" s="1" t="s">
        <v>14</v>
      </c>
    </row>
    <row r="2301">
      <c r="A2301" s="2" t="s">
        <v>4536</v>
      </c>
      <c r="B2301" s="1" t="s">
        <v>4537</v>
      </c>
      <c r="C2301" s="1" t="s">
        <v>45</v>
      </c>
      <c r="D2301" s="1" t="s">
        <v>46</v>
      </c>
    </row>
    <row r="2302">
      <c r="A2302" s="2" t="s">
        <v>4538</v>
      </c>
      <c r="B2302" s="1" t="s">
        <v>4539</v>
      </c>
      <c r="C2302" s="1" t="s">
        <v>19</v>
      </c>
      <c r="D2302" s="1" t="s">
        <v>20</v>
      </c>
    </row>
    <row r="2303">
      <c r="A2303" s="2" t="s">
        <v>4540</v>
      </c>
      <c r="B2303" s="1" t="s">
        <v>4541</v>
      </c>
      <c r="C2303" s="1" t="s">
        <v>13</v>
      </c>
      <c r="D2303" s="1" t="s">
        <v>46</v>
      </c>
    </row>
    <row r="2304">
      <c r="A2304" s="2" t="s">
        <v>4542</v>
      </c>
      <c r="B2304" s="1" t="s">
        <v>4543</v>
      </c>
      <c r="C2304" s="1" t="s">
        <v>19</v>
      </c>
      <c r="D2304" s="1" t="s">
        <v>20</v>
      </c>
    </row>
    <row r="2305">
      <c r="A2305" s="2" t="s">
        <v>4544</v>
      </c>
      <c r="B2305" s="1" t="s">
        <v>4545</v>
      </c>
      <c r="C2305" s="1" t="s">
        <v>29</v>
      </c>
      <c r="D2305" s="1" t="s">
        <v>130</v>
      </c>
    </row>
    <row r="2306">
      <c r="A2306" s="2" t="s">
        <v>4546</v>
      </c>
      <c r="B2306" s="1" t="s">
        <v>4547</v>
      </c>
      <c r="C2306" s="1" t="s">
        <v>19</v>
      </c>
      <c r="D2306" s="1" t="s">
        <v>20</v>
      </c>
    </row>
    <row r="2307">
      <c r="A2307" s="2" t="s">
        <v>4548</v>
      </c>
      <c r="B2307" s="1" t="s">
        <v>4549</v>
      </c>
      <c r="C2307" s="1" t="s">
        <v>19</v>
      </c>
      <c r="D2307" s="1" t="s">
        <v>20</v>
      </c>
    </row>
    <row r="2308">
      <c r="A2308" s="2" t="s">
        <v>4550</v>
      </c>
      <c r="B2308" s="1" t="s">
        <v>4551</v>
      </c>
      <c r="C2308" s="1" t="s">
        <v>19</v>
      </c>
      <c r="D2308" s="1" t="s">
        <v>20</v>
      </c>
    </row>
    <row r="2309">
      <c r="A2309" s="2" t="s">
        <v>4552</v>
      </c>
      <c r="B2309" s="1" t="s">
        <v>4553</v>
      </c>
      <c r="C2309" s="1" t="s">
        <v>19</v>
      </c>
      <c r="D2309" s="1" t="s">
        <v>20</v>
      </c>
    </row>
    <row r="2310">
      <c r="A2310" s="2" t="s">
        <v>4554</v>
      </c>
      <c r="B2310" s="1" t="s">
        <v>4555</v>
      </c>
      <c r="C2310" s="1" t="s">
        <v>13</v>
      </c>
      <c r="D2310" s="1" t="s">
        <v>14</v>
      </c>
    </row>
    <row r="2311">
      <c r="A2311" s="2" t="s">
        <v>4556</v>
      </c>
      <c r="B2311" s="1" t="s">
        <v>4557</v>
      </c>
      <c r="C2311" s="1" t="s">
        <v>29</v>
      </c>
      <c r="D2311" s="1" t="s">
        <v>130</v>
      </c>
    </row>
    <row r="2312">
      <c r="A2312" s="2" t="s">
        <v>4558</v>
      </c>
      <c r="B2312" s="1" t="s">
        <v>4559</v>
      </c>
      <c r="C2312" s="1" t="s">
        <v>13</v>
      </c>
      <c r="D2312" s="1" t="s">
        <v>14</v>
      </c>
    </row>
    <row r="2313">
      <c r="A2313" s="2" t="s">
        <v>4560</v>
      </c>
      <c r="B2313" s="1" t="s">
        <v>4561</v>
      </c>
      <c r="C2313" s="1" t="s">
        <v>13</v>
      </c>
      <c r="D2313" s="1" t="s">
        <v>14</v>
      </c>
    </row>
    <row r="2314">
      <c r="A2314" s="2" t="s">
        <v>4562</v>
      </c>
      <c r="B2314" s="1" t="s">
        <v>4563</v>
      </c>
      <c r="C2314" s="1" t="s">
        <v>13</v>
      </c>
      <c r="D2314" s="1" t="s">
        <v>14</v>
      </c>
    </row>
    <row r="2315">
      <c r="A2315" s="2" t="s">
        <v>4564</v>
      </c>
      <c r="B2315" s="1" t="s">
        <v>4565</v>
      </c>
      <c r="C2315" s="1" t="s">
        <v>19</v>
      </c>
      <c r="D2315" s="1" t="s">
        <v>20</v>
      </c>
    </row>
    <row r="2316">
      <c r="A2316" s="2" t="s">
        <v>4566</v>
      </c>
      <c r="B2316" s="1" t="s">
        <v>4567</v>
      </c>
      <c r="C2316" s="1" t="s">
        <v>13</v>
      </c>
      <c r="D2316" s="1" t="s">
        <v>14</v>
      </c>
    </row>
    <row r="2317">
      <c r="A2317" s="2" t="s">
        <v>4568</v>
      </c>
      <c r="B2317" s="1" t="s">
        <v>4569</v>
      </c>
      <c r="C2317" s="1" t="s">
        <v>13</v>
      </c>
      <c r="D2317" s="1" t="s">
        <v>14</v>
      </c>
    </row>
    <row r="2318">
      <c r="A2318" s="2" t="s">
        <v>4570</v>
      </c>
      <c r="B2318" s="1" t="s">
        <v>4571</v>
      </c>
      <c r="C2318" s="1" t="s">
        <v>29</v>
      </c>
      <c r="D2318" s="1" t="s">
        <v>30</v>
      </c>
    </row>
    <row r="2319">
      <c r="A2319" s="2" t="s">
        <v>4572</v>
      </c>
      <c r="B2319" s="1" t="s">
        <v>4573</v>
      </c>
      <c r="C2319" s="1" t="s">
        <v>23</v>
      </c>
      <c r="D2319" s="1" t="s">
        <v>30</v>
      </c>
    </row>
    <row r="2320">
      <c r="A2320" s="2" t="s">
        <v>4574</v>
      </c>
      <c r="B2320" s="1" t="s">
        <v>4575</v>
      </c>
      <c r="C2320" s="1" t="s">
        <v>29</v>
      </c>
      <c r="D2320" s="1" t="s">
        <v>30</v>
      </c>
    </row>
    <row r="2321">
      <c r="A2321" s="2" t="s">
        <v>4576</v>
      </c>
      <c r="B2321" s="1" t="s">
        <v>4577</v>
      </c>
      <c r="C2321" s="1" t="s">
        <v>13</v>
      </c>
      <c r="D2321" s="1" t="s">
        <v>14</v>
      </c>
    </row>
    <row r="2322">
      <c r="A2322" s="2" t="s">
        <v>4578</v>
      </c>
      <c r="B2322" s="1" t="s">
        <v>4579</v>
      </c>
      <c r="C2322" s="1" t="s">
        <v>13</v>
      </c>
      <c r="D2322" s="1" t="s">
        <v>14</v>
      </c>
    </row>
    <row r="2323">
      <c r="A2323" s="2" t="s">
        <v>4580</v>
      </c>
      <c r="B2323" s="1" t="s">
        <v>4581</v>
      </c>
      <c r="C2323" s="1" t="s">
        <v>13</v>
      </c>
      <c r="D2323" s="1" t="s">
        <v>14</v>
      </c>
    </row>
    <row r="2324">
      <c r="A2324" s="2" t="s">
        <v>4582</v>
      </c>
      <c r="B2324" s="1" t="s">
        <v>4583</v>
      </c>
      <c r="C2324" s="1" t="s">
        <v>19</v>
      </c>
      <c r="D2324" s="1" t="s">
        <v>20</v>
      </c>
    </row>
    <row r="2325">
      <c r="A2325" s="2" t="s">
        <v>4584</v>
      </c>
      <c r="B2325" s="1" t="s">
        <v>4585</v>
      </c>
      <c r="C2325" s="1" t="s">
        <v>19</v>
      </c>
      <c r="D2325" s="1" t="s">
        <v>20</v>
      </c>
    </row>
    <row r="2326">
      <c r="A2326" s="2" t="s">
        <v>4586</v>
      </c>
      <c r="B2326" s="1" t="s">
        <v>4587</v>
      </c>
      <c r="C2326" s="1" t="s">
        <v>19</v>
      </c>
      <c r="D2326" s="1" t="s">
        <v>20</v>
      </c>
    </row>
    <row r="2327">
      <c r="A2327" s="2" t="s">
        <v>4588</v>
      </c>
      <c r="B2327" s="1" t="s">
        <v>4589</v>
      </c>
      <c r="C2327" s="1" t="s">
        <v>13</v>
      </c>
      <c r="D2327" s="1" t="s">
        <v>14</v>
      </c>
    </row>
    <row r="2328">
      <c r="A2328" s="2" t="s">
        <v>4590</v>
      </c>
      <c r="B2328" s="1" t="s">
        <v>4591</v>
      </c>
      <c r="C2328" s="1" t="s">
        <v>19</v>
      </c>
      <c r="D2328" s="1" t="s">
        <v>20</v>
      </c>
    </row>
    <row r="2329">
      <c r="A2329" s="2" t="s">
        <v>4592</v>
      </c>
      <c r="B2329" s="1" t="s">
        <v>4593</v>
      </c>
      <c r="C2329" s="1" t="s">
        <v>13</v>
      </c>
      <c r="D2329" s="1" t="s">
        <v>14</v>
      </c>
    </row>
    <row r="2330">
      <c r="A2330" s="2" t="s">
        <v>4594</v>
      </c>
      <c r="B2330" s="1" t="s">
        <v>4595</v>
      </c>
      <c r="C2330" s="1" t="s">
        <v>29</v>
      </c>
      <c r="D2330" s="1" t="s">
        <v>130</v>
      </c>
    </row>
    <row r="2331">
      <c r="A2331" s="2" t="s">
        <v>4596</v>
      </c>
      <c r="B2331" s="1" t="s">
        <v>4597</v>
      </c>
      <c r="C2331" s="1" t="s">
        <v>29</v>
      </c>
      <c r="D2331" s="1" t="s">
        <v>14</v>
      </c>
    </row>
    <row r="2332">
      <c r="A2332" s="2" t="s">
        <v>4598</v>
      </c>
      <c r="B2332" s="1" t="s">
        <v>4599</v>
      </c>
      <c r="C2332" s="1" t="s">
        <v>13</v>
      </c>
      <c r="D2332" s="1" t="s">
        <v>14</v>
      </c>
    </row>
    <row r="2333">
      <c r="A2333" s="2" t="s">
        <v>4600</v>
      </c>
      <c r="B2333" s="1" t="s">
        <v>4601</v>
      </c>
      <c r="C2333" s="1" t="s">
        <v>19</v>
      </c>
      <c r="D2333" s="1" t="s">
        <v>20</v>
      </c>
    </row>
    <row r="2334">
      <c r="A2334" s="2" t="s">
        <v>4602</v>
      </c>
      <c r="B2334" s="1" t="s">
        <v>4603</v>
      </c>
      <c r="C2334" s="1" t="s">
        <v>29</v>
      </c>
      <c r="D2334" s="1" t="s">
        <v>130</v>
      </c>
    </row>
    <row r="2335">
      <c r="A2335" s="2" t="s">
        <v>4604</v>
      </c>
      <c r="B2335" s="1" t="s">
        <v>4605</v>
      </c>
      <c r="C2335" s="1" t="s">
        <v>19</v>
      </c>
      <c r="D2335" s="1" t="s">
        <v>20</v>
      </c>
    </row>
    <row r="2336">
      <c r="A2336" s="2" t="s">
        <v>4606</v>
      </c>
      <c r="B2336" s="1" t="s">
        <v>4607</v>
      </c>
      <c r="C2336" s="1" t="s">
        <v>13</v>
      </c>
      <c r="D2336" s="1" t="s">
        <v>14</v>
      </c>
    </row>
    <row r="2337">
      <c r="A2337" s="2" t="s">
        <v>4608</v>
      </c>
      <c r="B2337" s="1" t="s">
        <v>4609</v>
      </c>
      <c r="C2337" s="1" t="s">
        <v>13</v>
      </c>
      <c r="D2337" s="1" t="s">
        <v>14</v>
      </c>
    </row>
    <row r="2338">
      <c r="A2338" s="2" t="s">
        <v>4610</v>
      </c>
      <c r="B2338" s="1" t="s">
        <v>4611</v>
      </c>
      <c r="C2338" s="1" t="s">
        <v>13</v>
      </c>
      <c r="D2338" s="1" t="s">
        <v>14</v>
      </c>
    </row>
    <row r="2339">
      <c r="A2339" s="2" t="s">
        <v>4612</v>
      </c>
      <c r="B2339" s="1" t="s">
        <v>4613</v>
      </c>
      <c r="C2339" s="1" t="s">
        <v>19</v>
      </c>
      <c r="D2339" s="1" t="s">
        <v>20</v>
      </c>
    </row>
    <row r="2340">
      <c r="A2340" s="2" t="s">
        <v>4614</v>
      </c>
      <c r="B2340" s="1" t="s">
        <v>4615</v>
      </c>
      <c r="C2340" s="1" t="s">
        <v>19</v>
      </c>
      <c r="D2340" s="1" t="s">
        <v>20</v>
      </c>
    </row>
    <row r="2341">
      <c r="A2341" s="2" t="s">
        <v>4616</v>
      </c>
      <c r="B2341" s="1" t="s">
        <v>4617</v>
      </c>
      <c r="C2341" s="1" t="s">
        <v>19</v>
      </c>
      <c r="D2341" s="1" t="s">
        <v>20</v>
      </c>
    </row>
    <row r="2342">
      <c r="A2342" s="2" t="s">
        <v>4618</v>
      </c>
      <c r="B2342" s="1" t="s">
        <v>4619</v>
      </c>
      <c r="C2342" s="1" t="s">
        <v>19</v>
      </c>
      <c r="D2342" s="1" t="s">
        <v>20</v>
      </c>
    </row>
    <row r="2343">
      <c r="A2343" s="2" t="s">
        <v>4620</v>
      </c>
      <c r="B2343" s="1" t="s">
        <v>4621</v>
      </c>
      <c r="C2343" s="1" t="s">
        <v>19</v>
      </c>
      <c r="D2343" s="1" t="s">
        <v>20</v>
      </c>
    </row>
    <row r="2344">
      <c r="A2344" s="2" t="s">
        <v>4622</v>
      </c>
      <c r="B2344" s="1" t="s">
        <v>4623</v>
      </c>
      <c r="C2344" s="1" t="s">
        <v>215</v>
      </c>
      <c r="D2344" s="1" t="s">
        <v>1653</v>
      </c>
    </row>
    <row r="2345">
      <c r="A2345" s="2" t="s">
        <v>4624</v>
      </c>
      <c r="B2345" s="1" t="s">
        <v>4625</v>
      </c>
      <c r="C2345" s="1" t="s">
        <v>45</v>
      </c>
      <c r="D2345" s="1" t="s">
        <v>46</v>
      </c>
    </row>
    <row r="2346">
      <c r="A2346" s="2" t="s">
        <v>4626</v>
      </c>
      <c r="B2346" s="1" t="s">
        <v>4627</v>
      </c>
      <c r="C2346" s="1" t="s">
        <v>13</v>
      </c>
      <c r="D2346" s="1" t="s">
        <v>14</v>
      </c>
    </row>
    <row r="2347">
      <c r="A2347" s="2" t="s">
        <v>4628</v>
      </c>
      <c r="B2347" s="1" t="s">
        <v>4629</v>
      </c>
      <c r="C2347" s="1" t="s">
        <v>29</v>
      </c>
      <c r="D2347" s="1" t="s">
        <v>130</v>
      </c>
    </row>
    <row r="2348">
      <c r="A2348" s="2" t="s">
        <v>4630</v>
      </c>
      <c r="B2348" s="1" t="s">
        <v>4631</v>
      </c>
      <c r="C2348" s="1" t="s">
        <v>29</v>
      </c>
      <c r="D2348" s="1" t="s">
        <v>130</v>
      </c>
    </row>
    <row r="2349">
      <c r="A2349" s="2" t="s">
        <v>4632</v>
      </c>
      <c r="B2349" s="1" t="s">
        <v>4633</v>
      </c>
      <c r="C2349" s="1" t="s">
        <v>19</v>
      </c>
      <c r="D2349" s="1" t="s">
        <v>20</v>
      </c>
    </row>
    <row r="2350">
      <c r="A2350" s="2" t="s">
        <v>4634</v>
      </c>
      <c r="B2350" s="1" t="s">
        <v>4635</v>
      </c>
      <c r="C2350" s="1" t="s">
        <v>19</v>
      </c>
      <c r="D2350" s="1" t="s">
        <v>20</v>
      </c>
    </row>
    <row r="2351">
      <c r="A2351" s="2" t="s">
        <v>4636</v>
      </c>
      <c r="B2351" s="1" t="s">
        <v>4637</v>
      </c>
      <c r="C2351" s="1" t="s">
        <v>19</v>
      </c>
      <c r="D2351" s="1" t="s">
        <v>46</v>
      </c>
    </row>
    <row r="2352">
      <c r="A2352" s="2" t="s">
        <v>4638</v>
      </c>
      <c r="B2352" s="1" t="s">
        <v>4639</v>
      </c>
      <c r="C2352" s="1" t="s">
        <v>13</v>
      </c>
      <c r="D2352" s="1" t="s">
        <v>14</v>
      </c>
    </row>
    <row r="2353">
      <c r="A2353" s="2" t="s">
        <v>4640</v>
      </c>
      <c r="B2353" s="1" t="s">
        <v>4641</v>
      </c>
      <c r="C2353" s="1" t="s">
        <v>23</v>
      </c>
      <c r="D2353" s="1" t="s">
        <v>113</v>
      </c>
    </row>
    <row r="2354">
      <c r="A2354" s="2" t="s">
        <v>4642</v>
      </c>
      <c r="B2354" s="1" t="s">
        <v>4643</v>
      </c>
      <c r="C2354" s="1" t="s">
        <v>19</v>
      </c>
      <c r="D2354" s="1" t="s">
        <v>20</v>
      </c>
    </row>
    <row r="2355">
      <c r="A2355" s="2" t="s">
        <v>4644</v>
      </c>
      <c r="B2355" s="1" t="s">
        <v>4645</v>
      </c>
      <c r="C2355" s="1" t="s">
        <v>13</v>
      </c>
      <c r="D2355" s="1" t="s">
        <v>14</v>
      </c>
    </row>
    <row r="2356">
      <c r="A2356" s="2" t="s">
        <v>4646</v>
      </c>
      <c r="B2356" s="1" t="s">
        <v>4647</v>
      </c>
      <c r="C2356" s="1" t="s">
        <v>29</v>
      </c>
      <c r="D2356" s="1" t="s">
        <v>240</v>
      </c>
    </row>
    <row r="2357">
      <c r="A2357" s="2" t="s">
        <v>4648</v>
      </c>
      <c r="B2357" s="1" t="s">
        <v>4649</v>
      </c>
      <c r="C2357" s="1" t="s">
        <v>13</v>
      </c>
      <c r="D2357" s="1" t="s">
        <v>14</v>
      </c>
    </row>
    <row r="2358">
      <c r="A2358" s="2" t="s">
        <v>4650</v>
      </c>
      <c r="B2358" s="1" t="s">
        <v>4651</v>
      </c>
      <c r="C2358" s="1" t="s">
        <v>19</v>
      </c>
      <c r="D2358" s="1" t="s">
        <v>20</v>
      </c>
    </row>
    <row r="2359">
      <c r="A2359" s="2" t="s">
        <v>4652</v>
      </c>
      <c r="B2359" s="1" t="s">
        <v>4653</v>
      </c>
      <c r="C2359" s="1" t="s">
        <v>19</v>
      </c>
      <c r="D2359" s="1" t="s">
        <v>20</v>
      </c>
    </row>
    <row r="2360">
      <c r="A2360" s="2" t="s">
        <v>4654</v>
      </c>
      <c r="B2360" s="1" t="s">
        <v>4655</v>
      </c>
      <c r="C2360" s="1" t="s">
        <v>13</v>
      </c>
      <c r="D2360" s="1" t="s">
        <v>46</v>
      </c>
    </row>
    <row r="2361">
      <c r="A2361" s="2" t="s">
        <v>4656</v>
      </c>
      <c r="B2361" s="1" t="s">
        <v>4657</v>
      </c>
      <c r="C2361" s="1" t="s">
        <v>13</v>
      </c>
      <c r="D2361" s="1" t="s">
        <v>14</v>
      </c>
    </row>
    <row r="2362">
      <c r="A2362" s="2" t="s">
        <v>4658</v>
      </c>
      <c r="B2362" s="1" t="s">
        <v>4659</v>
      </c>
      <c r="C2362" s="1" t="s">
        <v>13</v>
      </c>
      <c r="D2362" s="1" t="s">
        <v>14</v>
      </c>
    </row>
    <row r="2363">
      <c r="A2363" s="2" t="s">
        <v>4660</v>
      </c>
      <c r="B2363" s="1" t="s">
        <v>4661</v>
      </c>
      <c r="C2363" s="1" t="s">
        <v>13</v>
      </c>
      <c r="D2363" s="1" t="s">
        <v>14</v>
      </c>
    </row>
    <row r="2364">
      <c r="A2364" s="2" t="s">
        <v>4662</v>
      </c>
      <c r="B2364" s="1" t="s">
        <v>4663</v>
      </c>
      <c r="C2364" s="1" t="s">
        <v>19</v>
      </c>
      <c r="D2364" s="1" t="s">
        <v>20</v>
      </c>
    </row>
    <row r="2365">
      <c r="A2365" s="2" t="s">
        <v>4664</v>
      </c>
      <c r="B2365" s="1" t="s">
        <v>4665</v>
      </c>
      <c r="C2365" s="1" t="s">
        <v>29</v>
      </c>
      <c r="D2365" s="1" t="s">
        <v>113</v>
      </c>
    </row>
    <row r="2366">
      <c r="A2366" s="2" t="s">
        <v>4666</v>
      </c>
      <c r="B2366" s="1" t="s">
        <v>4667</v>
      </c>
      <c r="C2366" s="1" t="s">
        <v>29</v>
      </c>
      <c r="D2366" s="1" t="s">
        <v>130</v>
      </c>
    </row>
    <row r="2367">
      <c r="A2367" s="2" t="s">
        <v>4668</v>
      </c>
      <c r="B2367" s="1" t="s">
        <v>4669</v>
      </c>
      <c r="C2367" s="1" t="s">
        <v>19</v>
      </c>
      <c r="D2367" s="1" t="s">
        <v>20</v>
      </c>
    </row>
    <row r="2368">
      <c r="A2368" s="2" t="s">
        <v>4670</v>
      </c>
      <c r="B2368" s="1" t="s">
        <v>4671</v>
      </c>
      <c r="C2368" s="1" t="s">
        <v>19</v>
      </c>
      <c r="D2368" s="1" t="s">
        <v>20</v>
      </c>
    </row>
    <row r="2369">
      <c r="A2369" s="2" t="s">
        <v>4672</v>
      </c>
      <c r="B2369" s="1" t="s">
        <v>4673</v>
      </c>
      <c r="C2369" s="1" t="s">
        <v>29</v>
      </c>
      <c r="D2369" s="1" t="s">
        <v>130</v>
      </c>
    </row>
    <row r="2370">
      <c r="A2370" s="2" t="s">
        <v>4674</v>
      </c>
      <c r="B2370" s="1" t="s">
        <v>4675</v>
      </c>
      <c r="C2370" s="1" t="s">
        <v>29</v>
      </c>
      <c r="D2370" s="1" t="s">
        <v>245</v>
      </c>
    </row>
    <row r="2371">
      <c r="A2371" s="2" t="s">
        <v>4676</v>
      </c>
      <c r="B2371" s="1" t="s">
        <v>4677</v>
      </c>
      <c r="C2371" s="1" t="s">
        <v>19</v>
      </c>
      <c r="D2371" s="1" t="s">
        <v>20</v>
      </c>
    </row>
    <row r="2372">
      <c r="A2372" s="2" t="s">
        <v>4678</v>
      </c>
      <c r="B2372" s="1" t="s">
        <v>4679</v>
      </c>
      <c r="C2372" s="1" t="s">
        <v>13</v>
      </c>
      <c r="D2372" s="1" t="s">
        <v>14</v>
      </c>
    </row>
    <row r="2373">
      <c r="A2373" s="2" t="s">
        <v>4680</v>
      </c>
      <c r="B2373" s="1" t="s">
        <v>4681</v>
      </c>
      <c r="C2373" s="1" t="s">
        <v>13</v>
      </c>
      <c r="D2373" s="1" t="s">
        <v>14</v>
      </c>
    </row>
    <row r="2374">
      <c r="A2374" s="2" t="s">
        <v>4682</v>
      </c>
      <c r="B2374" s="1" t="s">
        <v>4683</v>
      </c>
      <c r="C2374" s="1" t="s">
        <v>13</v>
      </c>
      <c r="D2374" s="1" t="s">
        <v>14</v>
      </c>
    </row>
    <row r="2375">
      <c r="A2375" s="2" t="s">
        <v>4684</v>
      </c>
      <c r="B2375" s="1" t="s">
        <v>4685</v>
      </c>
      <c r="C2375" s="1" t="s">
        <v>19</v>
      </c>
      <c r="D2375" s="1" t="s">
        <v>20</v>
      </c>
    </row>
    <row r="2376">
      <c r="A2376" s="2" t="s">
        <v>4686</v>
      </c>
      <c r="B2376" s="1" t="s">
        <v>4687</v>
      </c>
      <c r="C2376" s="1" t="s">
        <v>19</v>
      </c>
      <c r="D2376" s="1" t="s">
        <v>20</v>
      </c>
    </row>
    <row r="2377">
      <c r="A2377" s="2" t="s">
        <v>4688</v>
      </c>
      <c r="B2377" s="1" t="s">
        <v>4689</v>
      </c>
      <c r="C2377" s="1" t="s">
        <v>19</v>
      </c>
      <c r="D2377" s="1" t="s">
        <v>20</v>
      </c>
    </row>
    <row r="2378">
      <c r="A2378" s="2" t="s">
        <v>4690</v>
      </c>
      <c r="B2378" s="1" t="s">
        <v>4691</v>
      </c>
      <c r="C2378" s="1" t="s">
        <v>19</v>
      </c>
      <c r="D2378" s="1" t="s">
        <v>20</v>
      </c>
    </row>
    <row r="2379">
      <c r="A2379" s="2" t="s">
        <v>4692</v>
      </c>
      <c r="B2379" s="1" t="s">
        <v>4693</v>
      </c>
      <c r="C2379" s="1" t="s">
        <v>13</v>
      </c>
      <c r="D2379" s="1" t="s">
        <v>14</v>
      </c>
    </row>
    <row r="2380">
      <c r="A2380" s="2" t="s">
        <v>4694</v>
      </c>
      <c r="B2380" s="1" t="s">
        <v>4695</v>
      </c>
      <c r="C2380" s="1" t="s">
        <v>13</v>
      </c>
      <c r="D2380" s="1" t="s">
        <v>14</v>
      </c>
    </row>
    <row r="2381">
      <c r="A2381" s="2" t="s">
        <v>4696</v>
      </c>
      <c r="B2381" s="1" t="s">
        <v>4697</v>
      </c>
      <c r="C2381" s="1" t="s">
        <v>19</v>
      </c>
      <c r="D2381" s="1" t="s">
        <v>20</v>
      </c>
    </row>
    <row r="2382">
      <c r="A2382" s="2" t="s">
        <v>4698</v>
      </c>
      <c r="B2382" s="1" t="s">
        <v>4699</v>
      </c>
      <c r="C2382" s="1" t="s">
        <v>13</v>
      </c>
      <c r="D2382" s="1" t="s">
        <v>14</v>
      </c>
    </row>
    <row r="2383">
      <c r="A2383" s="2" t="s">
        <v>4700</v>
      </c>
      <c r="B2383" s="1" t="s">
        <v>4701</v>
      </c>
      <c r="C2383" s="1" t="s">
        <v>13</v>
      </c>
      <c r="D2383" s="1" t="s">
        <v>14</v>
      </c>
    </row>
    <row r="2384">
      <c r="A2384" s="2" t="s">
        <v>4702</v>
      </c>
      <c r="B2384" s="1" t="s">
        <v>4703</v>
      </c>
      <c r="C2384" s="1" t="s">
        <v>13</v>
      </c>
      <c r="D2384" s="1" t="s">
        <v>14</v>
      </c>
    </row>
    <row r="2385">
      <c r="A2385" s="2" t="s">
        <v>4704</v>
      </c>
      <c r="B2385" s="1" t="s">
        <v>4705</v>
      </c>
      <c r="C2385" s="1" t="s">
        <v>19</v>
      </c>
      <c r="D2385" s="1" t="s">
        <v>20</v>
      </c>
    </row>
    <row r="2386">
      <c r="A2386" s="2" t="s">
        <v>4706</v>
      </c>
      <c r="B2386" s="1" t="s">
        <v>4707</v>
      </c>
      <c r="C2386" s="1" t="s">
        <v>215</v>
      </c>
      <c r="D2386" s="1" t="s">
        <v>113</v>
      </c>
    </row>
    <row r="2387">
      <c r="A2387" s="2" t="s">
        <v>4708</v>
      </c>
      <c r="B2387" s="1" t="s">
        <v>4709</v>
      </c>
      <c r="C2387" s="1" t="s">
        <v>13</v>
      </c>
      <c r="D2387" s="1" t="s">
        <v>14</v>
      </c>
    </row>
    <row r="2388">
      <c r="A2388" s="2" t="s">
        <v>4710</v>
      </c>
      <c r="B2388" s="1" t="s">
        <v>4711</v>
      </c>
      <c r="C2388" s="1" t="s">
        <v>13</v>
      </c>
      <c r="D2388" s="1" t="s">
        <v>14</v>
      </c>
    </row>
    <row r="2389">
      <c r="A2389" s="2" t="s">
        <v>4712</v>
      </c>
      <c r="B2389" s="1" t="s">
        <v>4713</v>
      </c>
      <c r="C2389" s="1" t="s">
        <v>13</v>
      </c>
      <c r="D2389" s="1" t="s">
        <v>14</v>
      </c>
    </row>
    <row r="2390">
      <c r="A2390" s="2" t="s">
        <v>4714</v>
      </c>
      <c r="B2390" s="1" t="s">
        <v>4715</v>
      </c>
      <c r="C2390" s="1" t="s">
        <v>23</v>
      </c>
      <c r="D2390" s="1" t="s">
        <v>130</v>
      </c>
    </row>
    <row r="2391">
      <c r="A2391" s="2" t="s">
        <v>4716</v>
      </c>
      <c r="B2391" s="1" t="s">
        <v>4717</v>
      </c>
      <c r="C2391" s="1" t="s">
        <v>19</v>
      </c>
      <c r="D2391" s="1" t="s">
        <v>20</v>
      </c>
    </row>
    <row r="2392">
      <c r="A2392" s="2" t="s">
        <v>4718</v>
      </c>
      <c r="B2392" s="1" t="s">
        <v>4719</v>
      </c>
      <c r="C2392" s="1" t="s">
        <v>353</v>
      </c>
      <c r="D2392" s="1" t="s">
        <v>20</v>
      </c>
    </row>
    <row r="2393">
      <c r="A2393" s="2" t="s">
        <v>4720</v>
      </c>
      <c r="B2393" s="1" t="s">
        <v>4721</v>
      </c>
      <c r="C2393" s="1" t="s">
        <v>29</v>
      </c>
      <c r="D2393" s="1" t="s">
        <v>130</v>
      </c>
    </row>
    <row r="2394">
      <c r="A2394" s="2" t="s">
        <v>4722</v>
      </c>
      <c r="B2394" s="1" t="s">
        <v>4723</v>
      </c>
      <c r="C2394" s="1" t="s">
        <v>13</v>
      </c>
      <c r="D2394" s="1" t="s">
        <v>14</v>
      </c>
    </row>
    <row r="2395">
      <c r="A2395" s="2" t="s">
        <v>4724</v>
      </c>
      <c r="B2395" s="1" t="s">
        <v>4725</v>
      </c>
      <c r="C2395" s="1" t="s">
        <v>29</v>
      </c>
      <c r="D2395" s="1" t="s">
        <v>130</v>
      </c>
    </row>
    <row r="2396">
      <c r="A2396" s="2" t="s">
        <v>4726</v>
      </c>
      <c r="B2396" s="1" t="s">
        <v>4727</v>
      </c>
      <c r="C2396" s="1" t="s">
        <v>13</v>
      </c>
      <c r="D2396" s="1" t="s">
        <v>14</v>
      </c>
    </row>
    <row r="2397">
      <c r="A2397" s="2" t="s">
        <v>4728</v>
      </c>
      <c r="B2397" s="1" t="s">
        <v>4729</v>
      </c>
      <c r="C2397" s="1" t="s">
        <v>19</v>
      </c>
      <c r="D2397" s="1" t="s">
        <v>20</v>
      </c>
    </row>
    <row r="2398">
      <c r="A2398" s="2" t="s">
        <v>4730</v>
      </c>
      <c r="B2398" s="1" t="s">
        <v>4731</v>
      </c>
      <c r="C2398" s="1" t="s">
        <v>19</v>
      </c>
      <c r="D2398" s="1" t="s">
        <v>20</v>
      </c>
    </row>
    <row r="2399">
      <c r="A2399" s="2" t="s">
        <v>4732</v>
      </c>
      <c r="B2399" s="1" t="s">
        <v>4733</v>
      </c>
      <c r="C2399" s="1" t="s">
        <v>19</v>
      </c>
      <c r="D2399" s="1" t="s">
        <v>20</v>
      </c>
    </row>
    <row r="2400">
      <c r="A2400" s="2" t="s">
        <v>4734</v>
      </c>
      <c r="B2400" s="1" t="s">
        <v>4735</v>
      </c>
      <c r="C2400" s="1" t="s">
        <v>45</v>
      </c>
      <c r="D2400" s="1" t="s">
        <v>46</v>
      </c>
    </row>
    <row r="2401">
      <c r="A2401" s="2" t="s">
        <v>4736</v>
      </c>
      <c r="B2401" s="1" t="s">
        <v>4737</v>
      </c>
      <c r="C2401" s="1" t="s">
        <v>29</v>
      </c>
      <c r="D2401" s="1" t="s">
        <v>130</v>
      </c>
    </row>
    <row r="2402">
      <c r="A2402" s="2" t="s">
        <v>4738</v>
      </c>
      <c r="B2402" s="1" t="s">
        <v>4739</v>
      </c>
      <c r="C2402" s="1" t="s">
        <v>29</v>
      </c>
      <c r="D2402" s="1" t="s">
        <v>30</v>
      </c>
    </row>
    <row r="2403">
      <c r="A2403" s="2" t="s">
        <v>4740</v>
      </c>
      <c r="B2403" s="1" t="s">
        <v>4741</v>
      </c>
      <c r="C2403" s="1" t="s">
        <v>13</v>
      </c>
      <c r="D2403" s="1" t="s">
        <v>14</v>
      </c>
    </row>
    <row r="2404">
      <c r="A2404" s="2" t="s">
        <v>4742</v>
      </c>
      <c r="B2404" s="1" t="s">
        <v>4743</v>
      </c>
      <c r="C2404" s="1" t="s">
        <v>45</v>
      </c>
      <c r="D2404" s="1" t="s">
        <v>46</v>
      </c>
    </row>
    <row r="2405">
      <c r="A2405" s="2" t="s">
        <v>4744</v>
      </c>
      <c r="B2405" s="1" t="s">
        <v>4745</v>
      </c>
      <c r="C2405" s="1" t="s">
        <v>13</v>
      </c>
      <c r="D2405" s="1" t="s">
        <v>14</v>
      </c>
    </row>
    <row r="2406">
      <c r="A2406" s="2" t="s">
        <v>4746</v>
      </c>
      <c r="B2406" s="1" t="s">
        <v>4747</v>
      </c>
      <c r="C2406" s="1" t="s">
        <v>19</v>
      </c>
      <c r="D2406" s="1" t="s">
        <v>20</v>
      </c>
    </row>
    <row r="2407">
      <c r="A2407" s="2" t="s">
        <v>4748</v>
      </c>
      <c r="B2407" s="1" t="s">
        <v>4749</v>
      </c>
      <c r="C2407" s="1" t="s">
        <v>19</v>
      </c>
      <c r="D2407" s="1" t="s">
        <v>20</v>
      </c>
    </row>
    <row r="2408">
      <c r="A2408" s="2" t="s">
        <v>4750</v>
      </c>
      <c r="B2408" s="1" t="s">
        <v>4751</v>
      </c>
      <c r="C2408" s="1" t="s">
        <v>19</v>
      </c>
      <c r="D2408" s="1" t="s">
        <v>20</v>
      </c>
    </row>
    <row r="2409">
      <c r="A2409" s="2" t="s">
        <v>4752</v>
      </c>
      <c r="B2409" s="1" t="s">
        <v>4753</v>
      </c>
      <c r="C2409" s="1" t="s">
        <v>29</v>
      </c>
      <c r="D2409" s="1" t="s">
        <v>245</v>
      </c>
    </row>
    <row r="2410">
      <c r="A2410" s="2" t="s">
        <v>4754</v>
      </c>
      <c r="B2410" s="1" t="s">
        <v>4755</v>
      </c>
      <c r="C2410" s="1" t="s">
        <v>13</v>
      </c>
      <c r="D2410" s="1" t="s">
        <v>14</v>
      </c>
    </row>
    <row r="2411">
      <c r="A2411" s="2" t="s">
        <v>4756</v>
      </c>
      <c r="B2411" s="1" t="s">
        <v>4757</v>
      </c>
      <c r="C2411" s="1" t="s">
        <v>19</v>
      </c>
      <c r="D2411" s="1" t="s">
        <v>20</v>
      </c>
    </row>
    <row r="2412">
      <c r="A2412" s="2" t="s">
        <v>4758</v>
      </c>
      <c r="B2412" s="1" t="s">
        <v>4759</v>
      </c>
      <c r="C2412" s="1" t="s">
        <v>19</v>
      </c>
      <c r="D2412" s="1" t="s">
        <v>665</v>
      </c>
    </row>
    <row r="2413">
      <c r="A2413" s="2" t="s">
        <v>4760</v>
      </c>
      <c r="B2413" s="1" t="s">
        <v>4761</v>
      </c>
      <c r="C2413" s="1" t="s">
        <v>19</v>
      </c>
      <c r="D2413" s="1" t="s">
        <v>20</v>
      </c>
    </row>
    <row r="2414">
      <c r="A2414" s="2" t="s">
        <v>4762</v>
      </c>
      <c r="B2414" s="1" t="s">
        <v>4763</v>
      </c>
      <c r="C2414" s="1" t="s">
        <v>19</v>
      </c>
      <c r="D2414" s="1" t="s">
        <v>20</v>
      </c>
    </row>
    <row r="2415">
      <c r="A2415" s="2" t="s">
        <v>4764</v>
      </c>
      <c r="B2415" s="1" t="s">
        <v>4765</v>
      </c>
      <c r="C2415" s="1" t="s">
        <v>19</v>
      </c>
      <c r="D2415" s="1" t="s">
        <v>20</v>
      </c>
    </row>
    <row r="2416">
      <c r="A2416" s="2" t="s">
        <v>4766</v>
      </c>
      <c r="B2416" s="1" t="s">
        <v>4767</v>
      </c>
      <c r="C2416" s="1" t="s">
        <v>13</v>
      </c>
      <c r="D2416" s="1" t="s">
        <v>14</v>
      </c>
    </row>
    <row r="2417">
      <c r="A2417" s="2" t="s">
        <v>4768</v>
      </c>
      <c r="B2417" s="1" t="s">
        <v>4769</v>
      </c>
      <c r="C2417" s="1" t="s">
        <v>19</v>
      </c>
      <c r="D2417" s="1" t="s">
        <v>20</v>
      </c>
    </row>
    <row r="2418">
      <c r="A2418" s="2" t="s">
        <v>4770</v>
      </c>
      <c r="B2418" s="1" t="s">
        <v>4771</v>
      </c>
      <c r="C2418" s="1" t="s">
        <v>19</v>
      </c>
      <c r="D2418" s="1" t="s">
        <v>20</v>
      </c>
    </row>
    <row r="2419">
      <c r="A2419" s="2" t="s">
        <v>4772</v>
      </c>
      <c r="B2419" s="1" t="s">
        <v>4773</v>
      </c>
      <c r="C2419" s="1" t="s">
        <v>29</v>
      </c>
      <c r="D2419" s="1" t="s">
        <v>240</v>
      </c>
    </row>
    <row r="2420">
      <c r="A2420" s="2" t="s">
        <v>4774</v>
      </c>
      <c r="B2420" s="1" t="s">
        <v>4775</v>
      </c>
      <c r="C2420" s="1" t="s">
        <v>19</v>
      </c>
      <c r="D2420" s="1" t="s">
        <v>20</v>
      </c>
    </row>
    <row r="2421">
      <c r="A2421" s="2" t="s">
        <v>4776</v>
      </c>
      <c r="B2421" s="1" t="s">
        <v>4777</v>
      </c>
      <c r="C2421" s="1" t="s">
        <v>19</v>
      </c>
      <c r="D2421" s="1" t="s">
        <v>20</v>
      </c>
    </row>
    <row r="2422">
      <c r="A2422" s="2" t="s">
        <v>4778</v>
      </c>
      <c r="B2422" s="1" t="s">
        <v>4779</v>
      </c>
      <c r="C2422" s="1" t="s">
        <v>29</v>
      </c>
      <c r="D2422" s="1" t="s">
        <v>240</v>
      </c>
    </row>
    <row r="2423">
      <c r="A2423" s="2" t="s">
        <v>4780</v>
      </c>
      <c r="B2423" s="1" t="s">
        <v>4781</v>
      </c>
      <c r="C2423" s="1" t="s">
        <v>29</v>
      </c>
      <c r="D2423" s="1" t="s">
        <v>240</v>
      </c>
    </row>
    <row r="2424">
      <c r="A2424" s="2" t="s">
        <v>4782</v>
      </c>
      <c r="B2424" s="1" t="s">
        <v>4783</v>
      </c>
      <c r="C2424" s="1" t="s">
        <v>29</v>
      </c>
      <c r="D2424" s="1" t="s">
        <v>30</v>
      </c>
    </row>
    <row r="2425">
      <c r="A2425" s="2" t="s">
        <v>4784</v>
      </c>
      <c r="B2425" s="1" t="s">
        <v>4785</v>
      </c>
      <c r="C2425" s="1" t="s">
        <v>29</v>
      </c>
      <c r="D2425" s="1" t="s">
        <v>30</v>
      </c>
    </row>
    <row r="2426">
      <c r="A2426" s="2" t="s">
        <v>4786</v>
      </c>
      <c r="B2426" s="1" t="s">
        <v>4787</v>
      </c>
      <c r="C2426" s="1" t="s">
        <v>45</v>
      </c>
      <c r="D2426" s="1" t="s">
        <v>46</v>
      </c>
    </row>
    <row r="2427">
      <c r="A2427" s="2" t="s">
        <v>4788</v>
      </c>
      <c r="B2427" s="1" t="s">
        <v>4789</v>
      </c>
      <c r="C2427" s="1" t="s">
        <v>29</v>
      </c>
      <c r="D2427" s="1" t="s">
        <v>14</v>
      </c>
    </row>
    <row r="2428">
      <c r="A2428" s="2" t="s">
        <v>4790</v>
      </c>
      <c r="B2428" s="1" t="s">
        <v>4791</v>
      </c>
      <c r="C2428" s="1" t="s">
        <v>19</v>
      </c>
      <c r="D2428" s="1" t="s">
        <v>20</v>
      </c>
    </row>
    <row r="2429">
      <c r="A2429" s="2" t="s">
        <v>4792</v>
      </c>
      <c r="B2429" s="1" t="s">
        <v>4793</v>
      </c>
      <c r="C2429" s="1" t="s">
        <v>13</v>
      </c>
      <c r="D2429" s="1" t="s">
        <v>14</v>
      </c>
    </row>
    <row r="2430">
      <c r="A2430" s="2" t="s">
        <v>4794</v>
      </c>
      <c r="B2430" s="1" t="s">
        <v>4795</v>
      </c>
      <c r="C2430" s="1" t="s">
        <v>29</v>
      </c>
      <c r="D2430" s="1" t="s">
        <v>130</v>
      </c>
    </row>
    <row r="2431">
      <c r="A2431" s="2" t="s">
        <v>4796</v>
      </c>
      <c r="B2431" s="1" t="s">
        <v>4797</v>
      </c>
      <c r="C2431" s="1" t="s">
        <v>13</v>
      </c>
      <c r="D2431" s="1" t="s">
        <v>14</v>
      </c>
    </row>
    <row r="2432">
      <c r="A2432" s="2" t="s">
        <v>4798</v>
      </c>
      <c r="B2432" s="1" t="s">
        <v>4799</v>
      </c>
      <c r="C2432" s="1" t="s">
        <v>13</v>
      </c>
      <c r="D2432" s="1" t="s">
        <v>14</v>
      </c>
    </row>
    <row r="2433">
      <c r="A2433" s="2" t="s">
        <v>4800</v>
      </c>
      <c r="B2433" s="1" t="s">
        <v>4801</v>
      </c>
      <c r="C2433" s="1" t="s">
        <v>215</v>
      </c>
      <c r="D2433" s="1" t="s">
        <v>665</v>
      </c>
    </row>
    <row r="2434">
      <c r="A2434" s="2" t="s">
        <v>4802</v>
      </c>
      <c r="B2434" s="1" t="s">
        <v>4803</v>
      </c>
      <c r="C2434" s="1" t="s">
        <v>19</v>
      </c>
      <c r="D2434" s="1" t="s">
        <v>20</v>
      </c>
    </row>
    <row r="2435">
      <c r="A2435" s="2" t="s">
        <v>4804</v>
      </c>
      <c r="B2435" s="1" t="s">
        <v>4805</v>
      </c>
      <c r="C2435" s="1" t="s">
        <v>4806</v>
      </c>
      <c r="D2435" s="1" t="s">
        <v>130</v>
      </c>
    </row>
    <row r="2436">
      <c r="A2436" s="2" t="s">
        <v>4807</v>
      </c>
      <c r="B2436" s="1" t="s">
        <v>4808</v>
      </c>
      <c r="C2436" s="1" t="s">
        <v>29</v>
      </c>
      <c r="D2436" s="1" t="s">
        <v>130</v>
      </c>
    </row>
    <row r="2437">
      <c r="A2437" s="2" t="s">
        <v>4809</v>
      </c>
      <c r="B2437" s="1" t="s">
        <v>4810</v>
      </c>
      <c r="C2437" s="1" t="s">
        <v>29</v>
      </c>
      <c r="D2437" s="1" t="s">
        <v>130</v>
      </c>
    </row>
    <row r="2438">
      <c r="A2438" s="2" t="s">
        <v>4811</v>
      </c>
      <c r="B2438" s="1" t="s">
        <v>4812</v>
      </c>
      <c r="C2438" s="1" t="s">
        <v>19</v>
      </c>
      <c r="D2438" s="1" t="s">
        <v>20</v>
      </c>
    </row>
    <row r="2439">
      <c r="A2439" s="2" t="s">
        <v>4813</v>
      </c>
      <c r="B2439" s="1" t="s">
        <v>4814</v>
      </c>
      <c r="C2439" s="1" t="s">
        <v>13</v>
      </c>
      <c r="D2439" s="1" t="s">
        <v>14</v>
      </c>
    </row>
    <row r="2440">
      <c r="A2440" s="2" t="s">
        <v>4815</v>
      </c>
      <c r="B2440" s="1" t="s">
        <v>4816</v>
      </c>
      <c r="C2440" s="1" t="s">
        <v>23</v>
      </c>
      <c r="D2440" s="1" t="s">
        <v>14</v>
      </c>
    </row>
    <row r="2441">
      <c r="A2441" s="2" t="s">
        <v>4817</v>
      </c>
      <c r="B2441" s="1" t="s">
        <v>4818</v>
      </c>
      <c r="C2441" s="1" t="s">
        <v>215</v>
      </c>
      <c r="D2441" s="1" t="s">
        <v>665</v>
      </c>
    </row>
    <row r="2442">
      <c r="A2442" s="2" t="s">
        <v>4819</v>
      </c>
      <c r="B2442" s="1" t="s">
        <v>4820</v>
      </c>
      <c r="C2442" s="1" t="s">
        <v>353</v>
      </c>
      <c r="D2442" s="1" t="s">
        <v>20</v>
      </c>
    </row>
    <row r="2443">
      <c r="A2443" s="2" t="s">
        <v>4821</v>
      </c>
      <c r="B2443" s="1" t="s">
        <v>4822</v>
      </c>
      <c r="C2443" s="1" t="s">
        <v>19</v>
      </c>
      <c r="D2443" s="1" t="s">
        <v>20</v>
      </c>
    </row>
    <row r="2444">
      <c r="A2444" s="2" t="s">
        <v>4823</v>
      </c>
      <c r="B2444" s="1" t="s">
        <v>4824</v>
      </c>
      <c r="C2444" s="1" t="s">
        <v>45</v>
      </c>
      <c r="D2444" s="1" t="s">
        <v>46</v>
      </c>
    </row>
    <row r="2445">
      <c r="A2445" s="2" t="s">
        <v>4825</v>
      </c>
      <c r="B2445" s="1" t="s">
        <v>4826</v>
      </c>
      <c r="C2445" s="1" t="s">
        <v>45</v>
      </c>
      <c r="D2445" s="1" t="s">
        <v>46</v>
      </c>
    </row>
    <row r="2446">
      <c r="A2446" s="2" t="s">
        <v>4827</v>
      </c>
      <c r="B2446" s="1" t="s">
        <v>4828</v>
      </c>
      <c r="C2446" s="1" t="s">
        <v>19</v>
      </c>
      <c r="D2446" s="1" t="s">
        <v>20</v>
      </c>
    </row>
    <row r="2447">
      <c r="A2447" s="2" t="s">
        <v>4829</v>
      </c>
      <c r="B2447" s="1" t="s">
        <v>4830</v>
      </c>
      <c r="C2447" s="1" t="s">
        <v>19</v>
      </c>
      <c r="D2447" s="1" t="s">
        <v>20</v>
      </c>
    </row>
    <row r="2448">
      <c r="A2448" s="2" t="s">
        <v>4831</v>
      </c>
      <c r="B2448" s="1" t="s">
        <v>4832</v>
      </c>
      <c r="C2448" s="1" t="s">
        <v>19</v>
      </c>
      <c r="D2448" s="1" t="s">
        <v>20</v>
      </c>
    </row>
    <row r="2449">
      <c r="A2449" s="2" t="s">
        <v>4833</v>
      </c>
      <c r="B2449" s="1" t="s">
        <v>4834</v>
      </c>
      <c r="C2449" s="1" t="s">
        <v>19</v>
      </c>
      <c r="D2449" s="1" t="s">
        <v>20</v>
      </c>
    </row>
    <row r="2450">
      <c r="A2450" s="2" t="s">
        <v>4835</v>
      </c>
      <c r="B2450" s="1" t="s">
        <v>4836</v>
      </c>
      <c r="C2450" s="1" t="s">
        <v>29</v>
      </c>
      <c r="D2450" s="1" t="s">
        <v>1249</v>
      </c>
    </row>
    <row r="2451">
      <c r="A2451" s="2" t="s">
        <v>4837</v>
      </c>
      <c r="B2451" s="1" t="s">
        <v>4838</v>
      </c>
      <c r="C2451" s="1" t="s">
        <v>13</v>
      </c>
      <c r="D2451" s="1" t="s">
        <v>14</v>
      </c>
    </row>
    <row r="2452">
      <c r="A2452" s="2" t="s">
        <v>4839</v>
      </c>
      <c r="B2452" s="1" t="s">
        <v>4840</v>
      </c>
      <c r="C2452" s="1" t="s">
        <v>29</v>
      </c>
      <c r="D2452" s="1" t="s">
        <v>245</v>
      </c>
    </row>
    <row r="2453">
      <c r="A2453" s="2" t="s">
        <v>4841</v>
      </c>
      <c r="B2453" s="1" t="s">
        <v>4842</v>
      </c>
      <c r="C2453" s="1" t="s">
        <v>19</v>
      </c>
      <c r="D2453" s="1" t="s">
        <v>20</v>
      </c>
    </row>
    <row r="2454">
      <c r="A2454" s="2" t="s">
        <v>4843</v>
      </c>
      <c r="B2454" s="1" t="s">
        <v>4844</v>
      </c>
      <c r="C2454" s="1" t="s">
        <v>29</v>
      </c>
      <c r="D2454" s="1" t="s">
        <v>245</v>
      </c>
    </row>
    <row r="2455">
      <c r="A2455" s="2" t="s">
        <v>4845</v>
      </c>
      <c r="B2455" s="1" t="s">
        <v>4846</v>
      </c>
      <c r="C2455" s="1" t="s">
        <v>19</v>
      </c>
      <c r="D2455" s="1" t="s">
        <v>20</v>
      </c>
    </row>
    <row r="2456">
      <c r="A2456" s="2" t="s">
        <v>4847</v>
      </c>
      <c r="B2456" s="1" t="s">
        <v>4848</v>
      </c>
      <c r="C2456" s="1" t="s">
        <v>19</v>
      </c>
      <c r="D2456" s="1" t="s">
        <v>20</v>
      </c>
    </row>
    <row r="2457">
      <c r="A2457" s="2" t="s">
        <v>4849</v>
      </c>
      <c r="B2457" s="1" t="s">
        <v>4850</v>
      </c>
      <c r="C2457" s="1" t="s">
        <v>29</v>
      </c>
      <c r="D2457" s="1" t="s">
        <v>30</v>
      </c>
    </row>
    <row r="2458">
      <c r="A2458" s="2" t="s">
        <v>4851</v>
      </c>
      <c r="B2458" s="1" t="s">
        <v>4852</v>
      </c>
      <c r="C2458" s="1" t="s">
        <v>13</v>
      </c>
      <c r="D2458" s="1" t="s">
        <v>14</v>
      </c>
    </row>
    <row r="2459">
      <c r="A2459" s="2" t="s">
        <v>4853</v>
      </c>
      <c r="B2459" s="1" t="s">
        <v>4854</v>
      </c>
      <c r="C2459" s="1" t="s">
        <v>29</v>
      </c>
      <c r="D2459" s="1" t="s">
        <v>130</v>
      </c>
    </row>
    <row r="2460">
      <c r="A2460" s="2" t="s">
        <v>4855</v>
      </c>
      <c r="B2460" s="1" t="s">
        <v>4856</v>
      </c>
      <c r="C2460" s="1" t="s">
        <v>29</v>
      </c>
      <c r="D2460" s="1" t="s">
        <v>245</v>
      </c>
    </row>
    <row r="2461">
      <c r="A2461" s="2" t="s">
        <v>4857</v>
      </c>
      <c r="B2461" s="1" t="s">
        <v>4858</v>
      </c>
      <c r="C2461" s="1" t="s">
        <v>13</v>
      </c>
      <c r="D2461" s="1" t="s">
        <v>14</v>
      </c>
    </row>
    <row r="2462">
      <c r="A2462" s="2" t="s">
        <v>4859</v>
      </c>
      <c r="B2462" s="1" t="s">
        <v>4860</v>
      </c>
      <c r="C2462" s="1" t="s">
        <v>19</v>
      </c>
      <c r="D2462" s="1" t="s">
        <v>20</v>
      </c>
    </row>
    <row r="2463">
      <c r="A2463" s="2" t="s">
        <v>4861</v>
      </c>
      <c r="B2463" s="1" t="s">
        <v>4862</v>
      </c>
      <c r="C2463" s="1" t="s">
        <v>19</v>
      </c>
      <c r="D2463" s="1" t="s">
        <v>20</v>
      </c>
    </row>
    <row r="2464">
      <c r="A2464" s="2" t="s">
        <v>4863</v>
      </c>
      <c r="B2464" s="1" t="s">
        <v>4864</v>
      </c>
      <c r="C2464" s="1" t="s">
        <v>19</v>
      </c>
      <c r="D2464" s="1" t="s">
        <v>20</v>
      </c>
    </row>
    <row r="2465">
      <c r="A2465" s="2" t="s">
        <v>4865</v>
      </c>
      <c r="B2465" s="1" t="s">
        <v>4866</v>
      </c>
      <c r="C2465" s="1" t="s">
        <v>13</v>
      </c>
      <c r="D2465" s="1" t="s">
        <v>14</v>
      </c>
    </row>
    <row r="2466">
      <c r="A2466" s="2" t="s">
        <v>4867</v>
      </c>
      <c r="B2466" s="1" t="s">
        <v>4868</v>
      </c>
      <c r="C2466" s="1" t="s">
        <v>29</v>
      </c>
      <c r="D2466" s="1" t="s">
        <v>130</v>
      </c>
    </row>
    <row r="2467">
      <c r="A2467" s="2" t="s">
        <v>4869</v>
      </c>
      <c r="B2467" s="1" t="s">
        <v>4870</v>
      </c>
      <c r="C2467" s="1" t="s">
        <v>19</v>
      </c>
      <c r="D2467" s="1" t="s">
        <v>20</v>
      </c>
    </row>
    <row r="2468">
      <c r="A2468" s="2" t="s">
        <v>4871</v>
      </c>
      <c r="B2468" s="1" t="s">
        <v>4872</v>
      </c>
      <c r="C2468" s="1" t="s">
        <v>13</v>
      </c>
      <c r="D2468" s="1" t="s">
        <v>14</v>
      </c>
    </row>
    <row r="2469">
      <c r="A2469" s="2" t="s">
        <v>4873</v>
      </c>
      <c r="B2469" s="1" t="s">
        <v>4874</v>
      </c>
      <c r="C2469" s="1" t="s">
        <v>19</v>
      </c>
      <c r="D2469" s="1" t="s">
        <v>20</v>
      </c>
    </row>
    <row r="2470">
      <c r="A2470" s="2" t="s">
        <v>4875</v>
      </c>
      <c r="B2470" s="1" t="s">
        <v>4876</v>
      </c>
      <c r="C2470" s="1" t="s">
        <v>29</v>
      </c>
      <c r="D2470" s="1" t="s">
        <v>30</v>
      </c>
    </row>
    <row r="2471">
      <c r="A2471" s="2" t="s">
        <v>4877</v>
      </c>
      <c r="B2471" s="1" t="s">
        <v>4878</v>
      </c>
      <c r="C2471" s="1" t="s">
        <v>29</v>
      </c>
      <c r="D2471" s="1" t="s">
        <v>30</v>
      </c>
    </row>
    <row r="2472">
      <c r="A2472" s="2" t="s">
        <v>4879</v>
      </c>
      <c r="B2472" s="1" t="s">
        <v>4880</v>
      </c>
      <c r="C2472" s="1" t="s">
        <v>23</v>
      </c>
      <c r="D2472" s="1" t="s">
        <v>67</v>
      </c>
    </row>
    <row r="2473">
      <c r="A2473" s="2" t="s">
        <v>4881</v>
      </c>
      <c r="B2473" s="1" t="s">
        <v>4882</v>
      </c>
      <c r="C2473" s="1" t="s">
        <v>13</v>
      </c>
      <c r="D2473" s="1" t="s">
        <v>14</v>
      </c>
    </row>
    <row r="2474">
      <c r="A2474" s="2" t="s">
        <v>4883</v>
      </c>
      <c r="B2474" s="1" t="s">
        <v>4884</v>
      </c>
      <c r="C2474" s="1" t="s">
        <v>19</v>
      </c>
      <c r="D2474" s="1" t="s">
        <v>20</v>
      </c>
    </row>
    <row r="2475">
      <c r="A2475" s="2" t="s">
        <v>4885</v>
      </c>
      <c r="B2475" s="1" t="s">
        <v>4886</v>
      </c>
      <c r="C2475" s="1" t="s">
        <v>13</v>
      </c>
      <c r="D2475" s="1" t="s">
        <v>14</v>
      </c>
    </row>
    <row r="2476">
      <c r="A2476" s="2" t="s">
        <v>4887</v>
      </c>
      <c r="B2476" s="1" t="s">
        <v>4888</v>
      </c>
      <c r="C2476" s="1" t="s">
        <v>19</v>
      </c>
      <c r="D2476" s="1" t="s">
        <v>20</v>
      </c>
    </row>
    <row r="2477">
      <c r="A2477" s="2" t="s">
        <v>4889</v>
      </c>
      <c r="B2477" s="1" t="s">
        <v>4890</v>
      </c>
      <c r="C2477" s="1" t="s">
        <v>19</v>
      </c>
      <c r="D2477" s="1" t="s">
        <v>20</v>
      </c>
    </row>
    <row r="2478">
      <c r="A2478" s="2" t="s">
        <v>4891</v>
      </c>
      <c r="B2478" s="1" t="s">
        <v>4892</v>
      </c>
      <c r="C2478" s="1" t="s">
        <v>29</v>
      </c>
      <c r="D2478" s="1" t="s">
        <v>130</v>
      </c>
    </row>
    <row r="2479">
      <c r="A2479" s="2" t="s">
        <v>4893</v>
      </c>
      <c r="B2479" s="1" t="s">
        <v>4894</v>
      </c>
      <c r="C2479" s="1" t="s">
        <v>13</v>
      </c>
      <c r="D2479" s="1" t="s">
        <v>14</v>
      </c>
    </row>
    <row r="2480">
      <c r="A2480" s="2" t="s">
        <v>4895</v>
      </c>
      <c r="B2480" s="1" t="s">
        <v>4896</v>
      </c>
      <c r="C2480" s="1" t="s">
        <v>29</v>
      </c>
      <c r="D2480" s="1" t="s">
        <v>67</v>
      </c>
    </row>
    <row r="2481">
      <c r="A2481" s="2" t="s">
        <v>4897</v>
      </c>
      <c r="B2481" s="1" t="s">
        <v>4898</v>
      </c>
      <c r="C2481" s="1" t="s">
        <v>29</v>
      </c>
      <c r="D2481" s="1" t="s">
        <v>30</v>
      </c>
    </row>
    <row r="2482">
      <c r="A2482" s="2" t="s">
        <v>4899</v>
      </c>
      <c r="B2482" s="1" t="s">
        <v>4900</v>
      </c>
      <c r="C2482" s="1" t="s">
        <v>45</v>
      </c>
      <c r="D2482" s="1" t="s">
        <v>46</v>
      </c>
    </row>
    <row r="2483">
      <c r="A2483" s="2" t="s">
        <v>4901</v>
      </c>
      <c r="B2483" s="1" t="s">
        <v>4902</v>
      </c>
      <c r="C2483" s="1" t="s">
        <v>215</v>
      </c>
      <c r="D2483" s="1" t="s">
        <v>1811</v>
      </c>
    </row>
    <row r="2484">
      <c r="A2484" s="2" t="s">
        <v>4903</v>
      </c>
      <c r="B2484" s="1" t="s">
        <v>4904</v>
      </c>
      <c r="C2484" s="1" t="s">
        <v>29</v>
      </c>
      <c r="D2484" s="1" t="s">
        <v>130</v>
      </c>
    </row>
    <row r="2485">
      <c r="A2485" s="2" t="s">
        <v>4905</v>
      </c>
      <c r="B2485" s="1" t="s">
        <v>4906</v>
      </c>
      <c r="C2485" s="1" t="s">
        <v>19</v>
      </c>
      <c r="D2485" s="1" t="s">
        <v>20</v>
      </c>
    </row>
    <row r="2486">
      <c r="A2486" s="2" t="s">
        <v>4907</v>
      </c>
      <c r="B2486" s="1" t="s">
        <v>4908</v>
      </c>
      <c r="C2486" s="1" t="s">
        <v>19</v>
      </c>
      <c r="D2486" s="1" t="s">
        <v>20</v>
      </c>
    </row>
    <row r="2487">
      <c r="A2487" s="2" t="s">
        <v>4909</v>
      </c>
      <c r="B2487" s="1" t="s">
        <v>4910</v>
      </c>
      <c r="C2487" s="1" t="s">
        <v>19</v>
      </c>
      <c r="D2487" s="1" t="s">
        <v>20</v>
      </c>
    </row>
    <row r="2488">
      <c r="A2488" s="2" t="s">
        <v>4911</v>
      </c>
      <c r="B2488" s="1" t="s">
        <v>4912</v>
      </c>
      <c r="C2488" s="1" t="s">
        <v>19</v>
      </c>
      <c r="D2488" s="1" t="s">
        <v>20</v>
      </c>
    </row>
    <row r="2489">
      <c r="A2489" s="2" t="s">
        <v>4913</v>
      </c>
      <c r="B2489" s="1" t="s">
        <v>4914</v>
      </c>
      <c r="C2489" s="1" t="s">
        <v>19</v>
      </c>
      <c r="D2489" s="1" t="s">
        <v>20</v>
      </c>
    </row>
    <row r="2490">
      <c r="A2490" s="2" t="s">
        <v>4915</v>
      </c>
      <c r="B2490" s="1" t="s">
        <v>4916</v>
      </c>
      <c r="C2490" s="1" t="s">
        <v>19</v>
      </c>
      <c r="D2490" s="1" t="s">
        <v>130</v>
      </c>
    </row>
    <row r="2491">
      <c r="A2491" s="2" t="s">
        <v>4917</v>
      </c>
      <c r="B2491" s="1" t="s">
        <v>4918</v>
      </c>
      <c r="C2491" s="1" t="s">
        <v>29</v>
      </c>
      <c r="D2491" s="1" t="s">
        <v>130</v>
      </c>
    </row>
    <row r="2492">
      <c r="A2492" s="2" t="s">
        <v>4919</v>
      </c>
      <c r="B2492" s="1" t="s">
        <v>4920</v>
      </c>
      <c r="C2492" s="1" t="s">
        <v>23</v>
      </c>
      <c r="D2492" s="1" t="s">
        <v>130</v>
      </c>
    </row>
    <row r="2493">
      <c r="A2493" s="2" t="s">
        <v>4921</v>
      </c>
      <c r="B2493" s="1" t="s">
        <v>4922</v>
      </c>
      <c r="C2493" s="1" t="s">
        <v>13</v>
      </c>
      <c r="D2493" s="1" t="s">
        <v>14</v>
      </c>
    </row>
    <row r="2494">
      <c r="A2494" s="2" t="s">
        <v>4923</v>
      </c>
      <c r="B2494" s="1" t="s">
        <v>4924</v>
      </c>
      <c r="C2494" s="1" t="s">
        <v>19</v>
      </c>
      <c r="D2494" s="1" t="s">
        <v>20</v>
      </c>
    </row>
    <row r="2495">
      <c r="A2495" s="2" t="s">
        <v>4925</v>
      </c>
      <c r="B2495" s="1" t="s">
        <v>4926</v>
      </c>
      <c r="C2495" s="1" t="s">
        <v>29</v>
      </c>
      <c r="D2495" s="1" t="s">
        <v>30</v>
      </c>
    </row>
    <row r="2496">
      <c r="A2496" s="2" t="s">
        <v>4927</v>
      </c>
      <c r="B2496" s="1" t="s">
        <v>4928</v>
      </c>
      <c r="C2496" s="1" t="s">
        <v>19</v>
      </c>
      <c r="D2496" s="1" t="s">
        <v>20</v>
      </c>
    </row>
    <row r="2497">
      <c r="A2497" s="2" t="s">
        <v>4929</v>
      </c>
      <c r="B2497" s="1" t="s">
        <v>4930</v>
      </c>
      <c r="C2497" s="1" t="s">
        <v>29</v>
      </c>
      <c r="D2497" s="1" t="s">
        <v>30</v>
      </c>
    </row>
    <row r="2498">
      <c r="A2498" s="2" t="s">
        <v>4931</v>
      </c>
      <c r="B2498" s="1" t="s">
        <v>4932</v>
      </c>
      <c r="C2498" s="1" t="s">
        <v>13</v>
      </c>
      <c r="D2498" s="1" t="s">
        <v>14</v>
      </c>
    </row>
    <row r="2499">
      <c r="A2499" s="2" t="s">
        <v>4933</v>
      </c>
      <c r="B2499" s="1" t="s">
        <v>4934</v>
      </c>
      <c r="C2499" s="1" t="s">
        <v>13</v>
      </c>
      <c r="D2499" s="1" t="s">
        <v>14</v>
      </c>
    </row>
    <row r="2500">
      <c r="A2500" s="2" t="s">
        <v>4935</v>
      </c>
      <c r="B2500" s="1" t="s">
        <v>4936</v>
      </c>
      <c r="C2500" s="1" t="s">
        <v>4937</v>
      </c>
      <c r="D2500" s="1" t="s">
        <v>14</v>
      </c>
    </row>
    <row r="2501">
      <c r="A2501" s="2" t="s">
        <v>4938</v>
      </c>
      <c r="B2501" s="1" t="s">
        <v>4939</v>
      </c>
      <c r="C2501" s="1" t="s">
        <v>19</v>
      </c>
      <c r="D2501" s="1" t="s">
        <v>20</v>
      </c>
    </row>
    <row r="2502">
      <c r="A2502" s="2" t="s">
        <v>4940</v>
      </c>
      <c r="B2502" s="1" t="s">
        <v>4941</v>
      </c>
      <c r="C2502" s="1" t="s">
        <v>29</v>
      </c>
      <c r="D2502" s="1" t="s">
        <v>245</v>
      </c>
    </row>
    <row r="2503">
      <c r="A2503" s="2" t="s">
        <v>4942</v>
      </c>
      <c r="B2503" s="1" t="s">
        <v>4943</v>
      </c>
      <c r="C2503" s="1" t="s">
        <v>19</v>
      </c>
      <c r="D2503" s="1" t="s">
        <v>20</v>
      </c>
    </row>
    <row r="2504">
      <c r="A2504" s="2" t="s">
        <v>4944</v>
      </c>
      <c r="B2504" s="1" t="s">
        <v>4945</v>
      </c>
      <c r="C2504" s="1" t="s">
        <v>19</v>
      </c>
      <c r="D2504" s="1" t="s">
        <v>20</v>
      </c>
    </row>
    <row r="2505">
      <c r="A2505" s="2" t="s">
        <v>4946</v>
      </c>
      <c r="B2505" s="1" t="s">
        <v>4947</v>
      </c>
      <c r="C2505" s="1" t="s">
        <v>13</v>
      </c>
      <c r="D2505" s="1" t="s">
        <v>14</v>
      </c>
    </row>
    <row r="2506">
      <c r="A2506" s="2" t="s">
        <v>4948</v>
      </c>
      <c r="B2506" s="1" t="s">
        <v>4949</v>
      </c>
      <c r="C2506" s="1" t="s">
        <v>23</v>
      </c>
      <c r="D2506" s="1" t="s">
        <v>14</v>
      </c>
    </row>
    <row r="2507">
      <c r="A2507" s="2" t="s">
        <v>4950</v>
      </c>
      <c r="B2507" s="1" t="s">
        <v>4951</v>
      </c>
      <c r="C2507" s="1" t="s">
        <v>29</v>
      </c>
      <c r="D2507" s="1" t="s">
        <v>30</v>
      </c>
    </row>
    <row r="2508">
      <c r="A2508" s="2" t="s">
        <v>4952</v>
      </c>
      <c r="B2508" s="1" t="s">
        <v>4953</v>
      </c>
      <c r="C2508" s="1" t="s">
        <v>19</v>
      </c>
      <c r="D2508" s="1" t="s">
        <v>20</v>
      </c>
    </row>
    <row r="2509">
      <c r="A2509" s="2" t="s">
        <v>4954</v>
      </c>
      <c r="B2509" s="1" t="s">
        <v>4955</v>
      </c>
      <c r="C2509" s="1" t="s">
        <v>13</v>
      </c>
      <c r="D2509" s="1" t="s">
        <v>14</v>
      </c>
    </row>
    <row r="2510">
      <c r="A2510" s="2" t="s">
        <v>4956</v>
      </c>
      <c r="B2510" s="1" t="s">
        <v>4957</v>
      </c>
      <c r="C2510" s="1" t="s">
        <v>19</v>
      </c>
      <c r="D2510" s="1" t="s">
        <v>20</v>
      </c>
    </row>
    <row r="2511">
      <c r="A2511" s="2" t="s">
        <v>4958</v>
      </c>
      <c r="B2511" s="1" t="s">
        <v>4959</v>
      </c>
      <c r="C2511" s="1" t="s">
        <v>29</v>
      </c>
      <c r="D2511" s="1" t="s">
        <v>30</v>
      </c>
    </row>
    <row r="2512">
      <c r="A2512" s="2" t="s">
        <v>4960</v>
      </c>
      <c r="B2512" s="1" t="s">
        <v>4961</v>
      </c>
      <c r="C2512" s="1" t="s">
        <v>29</v>
      </c>
      <c r="D2512" s="1" t="s">
        <v>130</v>
      </c>
    </row>
    <row r="2513">
      <c r="A2513" s="2" t="s">
        <v>4962</v>
      </c>
      <c r="B2513" s="1" t="s">
        <v>4963</v>
      </c>
      <c r="C2513" s="1" t="s">
        <v>353</v>
      </c>
      <c r="D2513" s="1" t="s">
        <v>20</v>
      </c>
    </row>
    <row r="2514">
      <c r="A2514" s="2" t="s">
        <v>4964</v>
      </c>
      <c r="B2514" s="1" t="s">
        <v>4965</v>
      </c>
      <c r="C2514" s="1" t="s">
        <v>353</v>
      </c>
      <c r="D2514" s="1" t="s">
        <v>20</v>
      </c>
    </row>
    <row r="2515">
      <c r="A2515" s="2" t="s">
        <v>4966</v>
      </c>
      <c r="B2515" s="1" t="s">
        <v>4967</v>
      </c>
      <c r="C2515" s="1" t="s">
        <v>19</v>
      </c>
      <c r="D2515" s="1" t="s">
        <v>20</v>
      </c>
    </row>
    <row r="2516">
      <c r="A2516" s="2" t="s">
        <v>4968</v>
      </c>
      <c r="B2516" s="1" t="s">
        <v>4969</v>
      </c>
      <c r="C2516" s="1" t="s">
        <v>13</v>
      </c>
      <c r="D2516" s="1" t="s">
        <v>14</v>
      </c>
    </row>
    <row r="2517">
      <c r="A2517" s="2" t="s">
        <v>4970</v>
      </c>
      <c r="B2517" s="1" t="s">
        <v>4971</v>
      </c>
      <c r="C2517" s="1" t="s">
        <v>13</v>
      </c>
      <c r="D2517" s="1" t="s">
        <v>14</v>
      </c>
    </row>
    <row r="2518">
      <c r="A2518" s="2" t="s">
        <v>4972</v>
      </c>
      <c r="B2518" s="1" t="s">
        <v>4973</v>
      </c>
      <c r="C2518" s="1" t="s">
        <v>19</v>
      </c>
      <c r="D2518" s="1" t="s">
        <v>20</v>
      </c>
    </row>
    <row r="2519">
      <c r="A2519" s="2" t="s">
        <v>4974</v>
      </c>
      <c r="B2519" s="1" t="s">
        <v>4975</v>
      </c>
      <c r="C2519" s="1" t="s">
        <v>19</v>
      </c>
      <c r="D2519" s="1" t="s">
        <v>20</v>
      </c>
    </row>
    <row r="2520">
      <c r="A2520" s="2" t="s">
        <v>4976</v>
      </c>
      <c r="B2520" s="1" t="s">
        <v>4977</v>
      </c>
      <c r="C2520" s="1" t="s">
        <v>13</v>
      </c>
      <c r="D2520" s="1" t="s">
        <v>14</v>
      </c>
    </row>
    <row r="2521">
      <c r="A2521" s="2" t="s">
        <v>4978</v>
      </c>
      <c r="B2521" s="1" t="s">
        <v>4979</v>
      </c>
      <c r="C2521" s="1" t="s">
        <v>19</v>
      </c>
      <c r="D2521" s="1" t="s">
        <v>20</v>
      </c>
    </row>
    <row r="2522">
      <c r="A2522" s="2" t="s">
        <v>4980</v>
      </c>
      <c r="B2522" s="1" t="s">
        <v>4981</v>
      </c>
      <c r="C2522" s="1" t="s">
        <v>19</v>
      </c>
      <c r="D2522" s="1" t="s">
        <v>20</v>
      </c>
    </row>
    <row r="2523">
      <c r="A2523" s="2" t="s">
        <v>4982</v>
      </c>
      <c r="B2523" s="1" t="s">
        <v>4983</v>
      </c>
      <c r="C2523" s="1" t="s">
        <v>19</v>
      </c>
      <c r="D2523" s="1" t="s">
        <v>20</v>
      </c>
    </row>
    <row r="2524">
      <c r="A2524" s="2" t="s">
        <v>4984</v>
      </c>
      <c r="B2524" s="1" t="s">
        <v>4985</v>
      </c>
      <c r="C2524" s="1" t="s">
        <v>19</v>
      </c>
      <c r="D2524" s="1" t="s">
        <v>20</v>
      </c>
    </row>
    <row r="2525">
      <c r="A2525" s="2" t="s">
        <v>4986</v>
      </c>
      <c r="B2525" s="1" t="s">
        <v>4987</v>
      </c>
      <c r="C2525" s="1" t="s">
        <v>29</v>
      </c>
      <c r="D2525" s="1" t="s">
        <v>245</v>
      </c>
    </row>
    <row r="2526">
      <c r="A2526" s="2" t="s">
        <v>4988</v>
      </c>
      <c r="B2526" s="1" t="s">
        <v>4989</v>
      </c>
      <c r="C2526" s="1" t="s">
        <v>19</v>
      </c>
      <c r="D2526" s="1" t="s">
        <v>20</v>
      </c>
    </row>
    <row r="2527">
      <c r="A2527" s="2" t="s">
        <v>4990</v>
      </c>
      <c r="B2527" s="1" t="s">
        <v>4991</v>
      </c>
      <c r="C2527" s="1" t="s">
        <v>19</v>
      </c>
      <c r="D2527" s="1" t="s">
        <v>20</v>
      </c>
    </row>
    <row r="2528">
      <c r="A2528" s="2" t="s">
        <v>4992</v>
      </c>
      <c r="B2528" s="1" t="s">
        <v>4993</v>
      </c>
      <c r="C2528" s="1" t="s">
        <v>215</v>
      </c>
      <c r="D2528" s="1" t="s">
        <v>665</v>
      </c>
    </row>
    <row r="2529">
      <c r="A2529" s="2" t="s">
        <v>4994</v>
      </c>
      <c r="B2529" s="1" t="s">
        <v>4995</v>
      </c>
      <c r="C2529" s="1" t="s">
        <v>19</v>
      </c>
      <c r="D2529" s="1" t="s">
        <v>20</v>
      </c>
    </row>
    <row r="2530">
      <c r="A2530" s="2" t="s">
        <v>4996</v>
      </c>
      <c r="B2530" s="1" t="s">
        <v>4997</v>
      </c>
      <c r="C2530" s="1" t="s">
        <v>13</v>
      </c>
      <c r="D2530" s="1" t="s">
        <v>14</v>
      </c>
    </row>
    <row r="2531">
      <c r="A2531" s="2" t="s">
        <v>4998</v>
      </c>
      <c r="B2531" s="1" t="s">
        <v>4999</v>
      </c>
      <c r="C2531" s="1" t="s">
        <v>13</v>
      </c>
      <c r="D2531" s="1" t="s">
        <v>14</v>
      </c>
    </row>
    <row r="2532">
      <c r="A2532" s="2" t="s">
        <v>5000</v>
      </c>
      <c r="B2532" s="1" t="s">
        <v>5001</v>
      </c>
      <c r="C2532" s="1" t="s">
        <v>215</v>
      </c>
      <c r="D2532" s="1" t="s">
        <v>1653</v>
      </c>
    </row>
    <row r="2533">
      <c r="A2533" s="2" t="s">
        <v>5002</v>
      </c>
      <c r="B2533" s="1" t="s">
        <v>5003</v>
      </c>
      <c r="C2533" s="1" t="s">
        <v>13</v>
      </c>
      <c r="D2533" s="1" t="s">
        <v>14</v>
      </c>
    </row>
    <row r="2534">
      <c r="A2534" s="2" t="s">
        <v>5004</v>
      </c>
      <c r="B2534" s="1" t="s">
        <v>5005</v>
      </c>
      <c r="C2534" s="1" t="s">
        <v>19</v>
      </c>
      <c r="D2534" s="1" t="s">
        <v>20</v>
      </c>
    </row>
    <row r="2535">
      <c r="A2535" s="2" t="s">
        <v>5006</v>
      </c>
      <c r="B2535" s="1" t="s">
        <v>5007</v>
      </c>
      <c r="C2535" s="1" t="s">
        <v>13</v>
      </c>
      <c r="D2535" s="1" t="s">
        <v>14</v>
      </c>
    </row>
    <row r="2536">
      <c r="A2536" s="2" t="s">
        <v>5008</v>
      </c>
      <c r="B2536" s="1" t="s">
        <v>5009</v>
      </c>
      <c r="C2536" s="1" t="s">
        <v>29</v>
      </c>
      <c r="D2536" s="1" t="s">
        <v>130</v>
      </c>
    </row>
    <row r="2537">
      <c r="A2537" s="2" t="s">
        <v>5010</v>
      </c>
      <c r="B2537" s="1" t="s">
        <v>5011</v>
      </c>
      <c r="C2537" s="1" t="s">
        <v>19</v>
      </c>
      <c r="D2537" s="1" t="s">
        <v>20</v>
      </c>
    </row>
    <row r="2538">
      <c r="A2538" s="2" t="s">
        <v>5012</v>
      </c>
      <c r="B2538" s="1" t="s">
        <v>5013</v>
      </c>
      <c r="C2538" s="1" t="s">
        <v>19</v>
      </c>
      <c r="D2538" s="1" t="s">
        <v>20</v>
      </c>
    </row>
    <row r="2539">
      <c r="A2539" s="2" t="s">
        <v>5014</v>
      </c>
      <c r="B2539" s="1" t="s">
        <v>5015</v>
      </c>
      <c r="C2539" s="1" t="s">
        <v>19</v>
      </c>
      <c r="D2539" s="1" t="s">
        <v>20</v>
      </c>
    </row>
    <row r="2540">
      <c r="A2540" s="2" t="s">
        <v>5016</v>
      </c>
      <c r="B2540" s="1" t="s">
        <v>5017</v>
      </c>
      <c r="C2540" s="1" t="s">
        <v>13</v>
      </c>
      <c r="D2540" s="1" t="s">
        <v>14</v>
      </c>
    </row>
    <row r="2541">
      <c r="A2541" s="2" t="s">
        <v>5018</v>
      </c>
      <c r="B2541" s="1" t="s">
        <v>5019</v>
      </c>
      <c r="C2541" s="1" t="s">
        <v>29</v>
      </c>
      <c r="D2541" s="1" t="s">
        <v>30</v>
      </c>
    </row>
    <row r="2542">
      <c r="A2542" s="2" t="s">
        <v>5020</v>
      </c>
      <c r="B2542" s="1" t="s">
        <v>5021</v>
      </c>
      <c r="C2542" s="1" t="s">
        <v>215</v>
      </c>
      <c r="D2542" s="1" t="s">
        <v>1653</v>
      </c>
    </row>
    <row r="2543">
      <c r="A2543" s="2" t="s">
        <v>5022</v>
      </c>
      <c r="B2543" s="1" t="s">
        <v>5023</v>
      </c>
      <c r="C2543" s="1" t="s">
        <v>29</v>
      </c>
      <c r="D2543" s="1" t="s">
        <v>30</v>
      </c>
    </row>
    <row r="2544">
      <c r="A2544" s="2" t="s">
        <v>5024</v>
      </c>
      <c r="B2544" s="1" t="s">
        <v>4926</v>
      </c>
      <c r="C2544" s="1" t="s">
        <v>29</v>
      </c>
      <c r="D2544" s="1" t="s">
        <v>30</v>
      </c>
    </row>
    <row r="2545">
      <c r="A2545" s="2" t="s">
        <v>5025</v>
      </c>
      <c r="B2545" s="1" t="s">
        <v>5026</v>
      </c>
      <c r="C2545" s="1" t="s">
        <v>29</v>
      </c>
      <c r="D2545" s="1" t="s">
        <v>130</v>
      </c>
    </row>
    <row r="2546">
      <c r="A2546" s="2" t="s">
        <v>5027</v>
      </c>
      <c r="B2546" s="1" t="s">
        <v>5028</v>
      </c>
      <c r="C2546" s="1" t="s">
        <v>13</v>
      </c>
      <c r="D2546" s="1" t="s">
        <v>14</v>
      </c>
    </row>
    <row r="2547">
      <c r="A2547" s="2" t="s">
        <v>5029</v>
      </c>
      <c r="B2547" s="1" t="s">
        <v>5030</v>
      </c>
      <c r="C2547" s="1" t="s">
        <v>29</v>
      </c>
      <c r="D2547" s="1" t="s">
        <v>30</v>
      </c>
    </row>
    <row r="2548">
      <c r="A2548" s="2" t="s">
        <v>5031</v>
      </c>
      <c r="B2548" s="1" t="s">
        <v>5032</v>
      </c>
      <c r="C2548" s="1" t="s">
        <v>29</v>
      </c>
      <c r="D2548" s="1" t="s">
        <v>130</v>
      </c>
    </row>
    <row r="2549">
      <c r="A2549" s="2" t="s">
        <v>5033</v>
      </c>
      <c r="B2549" s="1" t="s">
        <v>5034</v>
      </c>
      <c r="C2549" s="1" t="s">
        <v>29</v>
      </c>
      <c r="D2549" s="1" t="s">
        <v>130</v>
      </c>
    </row>
    <row r="2550">
      <c r="A2550" s="2" t="s">
        <v>5035</v>
      </c>
      <c r="B2550" s="1" t="s">
        <v>5036</v>
      </c>
      <c r="C2550" s="1" t="s">
        <v>29</v>
      </c>
      <c r="D2550" s="1" t="s">
        <v>130</v>
      </c>
    </row>
    <row r="2551">
      <c r="A2551" s="2" t="s">
        <v>5037</v>
      </c>
      <c r="B2551" s="1" t="s">
        <v>5038</v>
      </c>
      <c r="C2551" s="1" t="s">
        <v>45</v>
      </c>
      <c r="D2551" s="1" t="s">
        <v>46</v>
      </c>
    </row>
    <row r="2552">
      <c r="A2552" s="2" t="s">
        <v>5039</v>
      </c>
      <c r="B2552" s="1" t="s">
        <v>5040</v>
      </c>
      <c r="C2552" s="1" t="s">
        <v>13</v>
      </c>
      <c r="D2552" s="1" t="s">
        <v>14</v>
      </c>
    </row>
    <row r="2553">
      <c r="A2553" s="2" t="s">
        <v>5041</v>
      </c>
      <c r="B2553" s="1" t="s">
        <v>5042</v>
      </c>
      <c r="C2553" s="1" t="s">
        <v>13</v>
      </c>
      <c r="D2553" s="1" t="s">
        <v>14</v>
      </c>
    </row>
    <row r="2554">
      <c r="A2554" s="2" t="s">
        <v>5043</v>
      </c>
      <c r="B2554" s="1" t="s">
        <v>5044</v>
      </c>
      <c r="C2554" s="1" t="s">
        <v>23</v>
      </c>
      <c r="D2554" s="1" t="s">
        <v>14</v>
      </c>
    </row>
    <row r="2555">
      <c r="A2555" s="2" t="s">
        <v>5045</v>
      </c>
      <c r="B2555" s="1" t="s">
        <v>5046</v>
      </c>
      <c r="C2555" s="1" t="s">
        <v>19</v>
      </c>
      <c r="D2555" s="1" t="s">
        <v>20</v>
      </c>
    </row>
    <row r="2556">
      <c r="A2556" s="2" t="s">
        <v>5047</v>
      </c>
      <c r="B2556" s="1" t="s">
        <v>5048</v>
      </c>
      <c r="C2556" s="1" t="s">
        <v>353</v>
      </c>
      <c r="D2556" s="1" t="s">
        <v>20</v>
      </c>
    </row>
    <row r="2557">
      <c r="A2557" s="2" t="s">
        <v>5049</v>
      </c>
      <c r="B2557" s="1" t="s">
        <v>5050</v>
      </c>
      <c r="C2557" s="1" t="s">
        <v>19</v>
      </c>
      <c r="D2557" s="1" t="s">
        <v>20</v>
      </c>
    </row>
    <row r="2558">
      <c r="A2558" s="2" t="s">
        <v>5051</v>
      </c>
      <c r="B2558" s="1" t="s">
        <v>5052</v>
      </c>
      <c r="C2558" s="1" t="s">
        <v>19</v>
      </c>
      <c r="D2558" s="1" t="s">
        <v>20</v>
      </c>
    </row>
    <row r="2559">
      <c r="A2559" s="2" t="s">
        <v>5053</v>
      </c>
      <c r="B2559" s="1" t="s">
        <v>5054</v>
      </c>
      <c r="C2559" s="1" t="s">
        <v>19</v>
      </c>
      <c r="D2559" s="1" t="s">
        <v>20</v>
      </c>
    </row>
    <row r="2560">
      <c r="A2560" s="2" t="s">
        <v>5055</v>
      </c>
      <c r="B2560" s="1" t="s">
        <v>5056</v>
      </c>
      <c r="C2560" s="1" t="s">
        <v>23</v>
      </c>
      <c r="D2560" s="1" t="s">
        <v>14</v>
      </c>
    </row>
    <row r="2561">
      <c r="A2561" s="2" t="s">
        <v>5057</v>
      </c>
      <c r="B2561" s="1" t="s">
        <v>5058</v>
      </c>
      <c r="C2561" s="1" t="s">
        <v>13</v>
      </c>
      <c r="D2561" s="1" t="s">
        <v>14</v>
      </c>
    </row>
    <row r="2562">
      <c r="A2562" s="2" t="s">
        <v>5059</v>
      </c>
      <c r="B2562" s="1" t="s">
        <v>5060</v>
      </c>
      <c r="C2562" s="1" t="s">
        <v>13</v>
      </c>
      <c r="D2562" s="1" t="s">
        <v>14</v>
      </c>
    </row>
    <row r="2563">
      <c r="A2563" s="2" t="s">
        <v>5061</v>
      </c>
      <c r="B2563" s="1" t="s">
        <v>5062</v>
      </c>
      <c r="C2563" s="1" t="s">
        <v>29</v>
      </c>
      <c r="D2563" s="1" t="s">
        <v>130</v>
      </c>
    </row>
    <row r="2564">
      <c r="A2564" s="2" t="s">
        <v>5063</v>
      </c>
      <c r="B2564" s="1" t="s">
        <v>5064</v>
      </c>
      <c r="C2564" s="1" t="s">
        <v>13</v>
      </c>
      <c r="D2564" s="1" t="s">
        <v>14</v>
      </c>
    </row>
    <row r="2565">
      <c r="A2565" s="2" t="s">
        <v>5065</v>
      </c>
      <c r="B2565" s="1" t="s">
        <v>5066</v>
      </c>
      <c r="C2565" s="1" t="s">
        <v>19</v>
      </c>
      <c r="D2565" s="1" t="s">
        <v>20</v>
      </c>
    </row>
    <row r="2566">
      <c r="A2566" s="2" t="s">
        <v>5067</v>
      </c>
      <c r="B2566" s="1" t="s">
        <v>5068</v>
      </c>
      <c r="C2566" s="1" t="s">
        <v>19</v>
      </c>
      <c r="D2566" s="1" t="s">
        <v>20</v>
      </c>
    </row>
    <row r="2567">
      <c r="A2567" s="2" t="s">
        <v>5069</v>
      </c>
      <c r="B2567" s="1" t="s">
        <v>5070</v>
      </c>
      <c r="C2567" s="1" t="s">
        <v>13</v>
      </c>
      <c r="D2567" s="1" t="s">
        <v>14</v>
      </c>
    </row>
    <row r="2568">
      <c r="A2568" s="2" t="s">
        <v>5071</v>
      </c>
      <c r="B2568" s="1" t="s">
        <v>5072</v>
      </c>
      <c r="C2568" s="1" t="s">
        <v>13</v>
      </c>
      <c r="D2568" s="1" t="s">
        <v>14</v>
      </c>
    </row>
    <row r="2569">
      <c r="A2569" s="2" t="s">
        <v>5073</v>
      </c>
      <c r="B2569" s="1" t="s">
        <v>5074</v>
      </c>
      <c r="C2569" s="1" t="s">
        <v>29</v>
      </c>
      <c r="D2569" s="1" t="s">
        <v>245</v>
      </c>
    </row>
    <row r="2570">
      <c r="A2570" s="2" t="s">
        <v>5075</v>
      </c>
      <c r="B2570" s="1" t="s">
        <v>5076</v>
      </c>
      <c r="C2570" s="1" t="s">
        <v>29</v>
      </c>
      <c r="D2570" s="1" t="s">
        <v>1249</v>
      </c>
    </row>
    <row r="2571">
      <c r="A2571" s="2" t="s">
        <v>5077</v>
      </c>
      <c r="B2571" s="1" t="s">
        <v>5078</v>
      </c>
      <c r="C2571" s="1" t="s">
        <v>29</v>
      </c>
      <c r="D2571" s="1" t="s">
        <v>30</v>
      </c>
    </row>
    <row r="2572">
      <c r="A2572" s="2" t="s">
        <v>5079</v>
      </c>
      <c r="B2572" s="1" t="s">
        <v>5080</v>
      </c>
      <c r="C2572" s="1" t="s">
        <v>13</v>
      </c>
      <c r="D2572" s="1" t="s">
        <v>14</v>
      </c>
    </row>
    <row r="2573">
      <c r="A2573" s="2" t="s">
        <v>5081</v>
      </c>
      <c r="B2573" s="1" t="s">
        <v>5082</v>
      </c>
      <c r="C2573" s="1" t="s">
        <v>13</v>
      </c>
      <c r="D2573" s="1" t="s">
        <v>14</v>
      </c>
    </row>
    <row r="2574">
      <c r="A2574" s="2" t="s">
        <v>5083</v>
      </c>
      <c r="B2574" s="1" t="s">
        <v>5084</v>
      </c>
      <c r="C2574" s="1" t="s">
        <v>45</v>
      </c>
      <c r="D2574" s="1" t="s">
        <v>46</v>
      </c>
    </row>
    <row r="2575">
      <c r="A2575" s="2" t="s">
        <v>5085</v>
      </c>
      <c r="B2575" s="1" t="s">
        <v>5086</v>
      </c>
      <c r="C2575" s="1" t="s">
        <v>13</v>
      </c>
      <c r="D2575" s="1" t="s">
        <v>14</v>
      </c>
    </row>
    <row r="2576">
      <c r="A2576" s="2" t="s">
        <v>5087</v>
      </c>
      <c r="B2576" s="1" t="s">
        <v>5088</v>
      </c>
      <c r="C2576" s="1" t="s">
        <v>13</v>
      </c>
      <c r="D2576" s="1" t="s">
        <v>14</v>
      </c>
    </row>
    <row r="2577">
      <c r="A2577" s="2" t="s">
        <v>5089</v>
      </c>
      <c r="B2577" s="1" t="s">
        <v>5090</v>
      </c>
      <c r="C2577" s="1" t="s">
        <v>13</v>
      </c>
      <c r="D2577" s="1" t="s">
        <v>14</v>
      </c>
    </row>
    <row r="2578">
      <c r="A2578" s="2" t="s">
        <v>5091</v>
      </c>
      <c r="B2578" s="1" t="s">
        <v>5092</v>
      </c>
      <c r="C2578" s="1" t="s">
        <v>23</v>
      </c>
      <c r="D2578" s="1" t="s">
        <v>113</v>
      </c>
    </row>
    <row r="2579">
      <c r="A2579" s="2" t="s">
        <v>5093</v>
      </c>
      <c r="B2579" s="1" t="s">
        <v>5094</v>
      </c>
      <c r="C2579" s="1" t="s">
        <v>13</v>
      </c>
      <c r="D2579" s="1" t="s">
        <v>14</v>
      </c>
    </row>
    <row r="2580">
      <c r="A2580" s="2" t="s">
        <v>5095</v>
      </c>
      <c r="B2580" s="1" t="s">
        <v>5096</v>
      </c>
      <c r="C2580" s="1" t="s">
        <v>19</v>
      </c>
      <c r="D2580" s="1" t="s">
        <v>20</v>
      </c>
    </row>
    <row r="2581">
      <c r="A2581" s="2" t="s">
        <v>5097</v>
      </c>
      <c r="B2581" s="1" t="s">
        <v>5098</v>
      </c>
      <c r="C2581" s="1" t="s">
        <v>19</v>
      </c>
      <c r="D2581" s="1" t="s">
        <v>20</v>
      </c>
    </row>
    <row r="2582">
      <c r="A2582" s="2" t="s">
        <v>5099</v>
      </c>
      <c r="B2582" s="1" t="s">
        <v>5100</v>
      </c>
      <c r="C2582" s="1" t="s">
        <v>13</v>
      </c>
      <c r="D2582" s="1" t="s">
        <v>14</v>
      </c>
    </row>
    <row r="2583">
      <c r="A2583" s="2" t="s">
        <v>5101</v>
      </c>
      <c r="B2583" s="1" t="s">
        <v>5102</v>
      </c>
      <c r="C2583" s="1" t="s">
        <v>19</v>
      </c>
      <c r="D2583" s="1" t="s">
        <v>20</v>
      </c>
    </row>
    <row r="2584">
      <c r="A2584" s="2" t="s">
        <v>5103</v>
      </c>
      <c r="B2584" s="1" t="s">
        <v>5104</v>
      </c>
      <c r="C2584" s="1" t="s">
        <v>19</v>
      </c>
      <c r="D2584" s="1" t="s">
        <v>20</v>
      </c>
    </row>
    <row r="2585">
      <c r="A2585" s="2" t="s">
        <v>5105</v>
      </c>
      <c r="B2585" s="1" t="s">
        <v>5106</v>
      </c>
      <c r="C2585" s="1" t="s">
        <v>23</v>
      </c>
      <c r="D2585" s="1" t="s">
        <v>113</v>
      </c>
    </row>
    <row r="2586">
      <c r="A2586" s="2" t="s">
        <v>5107</v>
      </c>
      <c r="B2586" s="1" t="s">
        <v>5108</v>
      </c>
      <c r="C2586" s="1" t="s">
        <v>29</v>
      </c>
      <c r="D2586" s="1" t="s">
        <v>130</v>
      </c>
    </row>
    <row r="2587">
      <c r="A2587" s="2" t="s">
        <v>5109</v>
      </c>
      <c r="B2587" s="1" t="s">
        <v>5110</v>
      </c>
      <c r="C2587" s="1" t="s">
        <v>19</v>
      </c>
      <c r="D2587" s="1" t="s">
        <v>20</v>
      </c>
    </row>
    <row r="2588">
      <c r="A2588" s="2" t="s">
        <v>5111</v>
      </c>
      <c r="B2588" s="1" t="s">
        <v>5112</v>
      </c>
      <c r="C2588" s="1" t="s">
        <v>13</v>
      </c>
      <c r="D2588" s="1" t="s">
        <v>14</v>
      </c>
    </row>
    <row r="2589">
      <c r="A2589" s="2" t="s">
        <v>5113</v>
      </c>
      <c r="B2589" s="1" t="s">
        <v>5114</v>
      </c>
      <c r="C2589" s="1" t="s">
        <v>13</v>
      </c>
      <c r="D2589" s="1" t="s">
        <v>14</v>
      </c>
    </row>
    <row r="2590">
      <c r="A2590" s="2" t="s">
        <v>5115</v>
      </c>
      <c r="B2590" s="1" t="s">
        <v>5116</v>
      </c>
      <c r="C2590" s="1" t="s">
        <v>13</v>
      </c>
      <c r="D2590" s="1" t="s">
        <v>14</v>
      </c>
    </row>
    <row r="2591">
      <c r="A2591" s="2" t="s">
        <v>5117</v>
      </c>
      <c r="B2591" s="1" t="s">
        <v>5118</v>
      </c>
      <c r="C2591" s="1" t="s">
        <v>13</v>
      </c>
      <c r="D2591" s="1" t="s">
        <v>14</v>
      </c>
    </row>
    <row r="2592">
      <c r="A2592" s="2" t="s">
        <v>5119</v>
      </c>
      <c r="B2592" s="1" t="s">
        <v>5120</v>
      </c>
      <c r="C2592" s="1" t="s">
        <v>19</v>
      </c>
      <c r="D2592" s="1" t="s">
        <v>20</v>
      </c>
    </row>
    <row r="2593">
      <c r="A2593" s="2" t="s">
        <v>5121</v>
      </c>
      <c r="B2593" s="1" t="s">
        <v>5122</v>
      </c>
      <c r="C2593" s="1" t="s">
        <v>29</v>
      </c>
      <c r="D2593" s="1" t="s">
        <v>240</v>
      </c>
    </row>
    <row r="2594">
      <c r="A2594" s="2" t="s">
        <v>5123</v>
      </c>
      <c r="B2594" s="1" t="s">
        <v>5124</v>
      </c>
      <c r="C2594" s="1" t="s">
        <v>19</v>
      </c>
      <c r="D2594" s="1" t="s">
        <v>20</v>
      </c>
    </row>
    <row r="2595">
      <c r="A2595" s="2" t="s">
        <v>5125</v>
      </c>
      <c r="B2595" s="1" t="s">
        <v>5126</v>
      </c>
      <c r="C2595" s="1" t="s">
        <v>29</v>
      </c>
      <c r="D2595" s="1" t="s">
        <v>245</v>
      </c>
    </row>
    <row r="2596">
      <c r="A2596" s="2" t="s">
        <v>5127</v>
      </c>
      <c r="B2596" s="1" t="s">
        <v>5128</v>
      </c>
      <c r="C2596" s="1" t="s">
        <v>29</v>
      </c>
      <c r="D2596" s="1" t="s">
        <v>30</v>
      </c>
    </row>
    <row r="2597">
      <c r="A2597" s="2" t="s">
        <v>5129</v>
      </c>
      <c r="B2597" s="1" t="s">
        <v>5130</v>
      </c>
      <c r="C2597" s="1" t="s">
        <v>13</v>
      </c>
      <c r="D2597" s="1" t="s">
        <v>14</v>
      </c>
    </row>
    <row r="2598">
      <c r="A2598" s="2" t="s">
        <v>5131</v>
      </c>
      <c r="B2598" s="2" t="s">
        <v>5132</v>
      </c>
      <c r="C2598" s="1" t="s">
        <v>13</v>
      </c>
      <c r="D2598" s="1" t="s">
        <v>14</v>
      </c>
    </row>
    <row r="2599">
      <c r="A2599" s="2" t="s">
        <v>5133</v>
      </c>
      <c r="B2599" s="1" t="s">
        <v>5134</v>
      </c>
      <c r="C2599" s="1" t="s">
        <v>353</v>
      </c>
      <c r="D2599" s="1" t="s">
        <v>20</v>
      </c>
    </row>
    <row r="2600">
      <c r="A2600" s="2" t="s">
        <v>5135</v>
      </c>
      <c r="B2600" s="1" t="s">
        <v>5136</v>
      </c>
      <c r="C2600" s="1" t="s">
        <v>19</v>
      </c>
      <c r="D2600" s="1" t="s">
        <v>20</v>
      </c>
    </row>
    <row r="2601">
      <c r="A2601" s="2" t="s">
        <v>5137</v>
      </c>
      <c r="B2601" s="1" t="s">
        <v>5138</v>
      </c>
      <c r="C2601" s="1" t="s">
        <v>19</v>
      </c>
      <c r="D2601" s="1" t="s">
        <v>20</v>
      </c>
    </row>
    <row r="2602">
      <c r="A2602" s="2" t="s">
        <v>5139</v>
      </c>
      <c r="B2602" s="1" t="s">
        <v>5140</v>
      </c>
      <c r="C2602" s="1" t="s">
        <v>13</v>
      </c>
      <c r="D2602" s="1" t="s">
        <v>14</v>
      </c>
    </row>
    <row r="2603">
      <c r="A2603" s="2" t="s">
        <v>5141</v>
      </c>
      <c r="B2603" s="1" t="s">
        <v>5142</v>
      </c>
      <c r="C2603" s="1" t="s">
        <v>13</v>
      </c>
      <c r="D2603" s="1" t="s">
        <v>14</v>
      </c>
    </row>
    <row r="2604">
      <c r="A2604" s="2" t="s">
        <v>5143</v>
      </c>
      <c r="B2604" s="1" t="s">
        <v>5144</v>
      </c>
      <c r="C2604" s="1" t="s">
        <v>19</v>
      </c>
      <c r="D2604" s="1" t="s">
        <v>20</v>
      </c>
    </row>
    <row r="2605">
      <c r="A2605" s="2" t="s">
        <v>5145</v>
      </c>
      <c r="B2605" s="1" t="s">
        <v>5146</v>
      </c>
      <c r="C2605" s="1" t="s">
        <v>13</v>
      </c>
      <c r="D2605" s="1" t="s">
        <v>14</v>
      </c>
    </row>
    <row r="2606">
      <c r="A2606" s="2" t="s">
        <v>5147</v>
      </c>
      <c r="B2606" s="1" t="s">
        <v>5148</v>
      </c>
      <c r="C2606" s="1" t="s">
        <v>19</v>
      </c>
      <c r="D2606" s="1" t="s">
        <v>20</v>
      </c>
    </row>
    <row r="2607">
      <c r="A2607" s="2" t="s">
        <v>5149</v>
      </c>
      <c r="B2607" s="1" t="s">
        <v>5150</v>
      </c>
      <c r="C2607" s="1" t="s">
        <v>13</v>
      </c>
      <c r="D2607" s="1" t="s">
        <v>14</v>
      </c>
    </row>
    <row r="2608">
      <c r="A2608" s="2" t="s">
        <v>5151</v>
      </c>
      <c r="B2608" s="1" t="s">
        <v>5152</v>
      </c>
      <c r="C2608" s="1" t="s">
        <v>13</v>
      </c>
      <c r="D2608" s="1" t="s">
        <v>14</v>
      </c>
    </row>
    <row r="2609">
      <c r="A2609" s="2" t="s">
        <v>5153</v>
      </c>
      <c r="B2609" s="1" t="s">
        <v>5154</v>
      </c>
      <c r="C2609" s="1" t="s">
        <v>13</v>
      </c>
      <c r="D2609" s="1" t="s">
        <v>14</v>
      </c>
    </row>
    <row r="2610">
      <c r="A2610" s="2" t="s">
        <v>5155</v>
      </c>
      <c r="B2610" s="1" t="s">
        <v>5156</v>
      </c>
      <c r="C2610" s="1" t="s">
        <v>19</v>
      </c>
      <c r="D2610" s="1" t="s">
        <v>20</v>
      </c>
    </row>
    <row r="2611">
      <c r="A2611" s="2" t="s">
        <v>5157</v>
      </c>
      <c r="B2611" s="1" t="s">
        <v>5158</v>
      </c>
      <c r="C2611" s="1" t="s">
        <v>19</v>
      </c>
      <c r="D2611" s="1" t="s">
        <v>20</v>
      </c>
    </row>
    <row r="2612">
      <c r="A2612" s="2" t="s">
        <v>5159</v>
      </c>
      <c r="B2612" s="1" t="s">
        <v>5160</v>
      </c>
      <c r="C2612" s="1" t="s">
        <v>19</v>
      </c>
      <c r="D2612" s="1" t="s">
        <v>20</v>
      </c>
    </row>
    <row r="2613">
      <c r="A2613" s="2" t="s">
        <v>5161</v>
      </c>
      <c r="B2613" s="1" t="s">
        <v>5162</v>
      </c>
      <c r="C2613" s="1" t="s">
        <v>19</v>
      </c>
      <c r="D2613" s="1" t="s">
        <v>20</v>
      </c>
    </row>
    <row r="2614">
      <c r="A2614" s="2" t="s">
        <v>5163</v>
      </c>
      <c r="B2614" s="1" t="s">
        <v>5164</v>
      </c>
      <c r="C2614" s="1" t="s">
        <v>29</v>
      </c>
      <c r="D2614" s="1" t="s">
        <v>130</v>
      </c>
    </row>
    <row r="2615">
      <c r="A2615" s="2" t="s">
        <v>5165</v>
      </c>
      <c r="B2615" s="1" t="s">
        <v>5166</v>
      </c>
      <c r="C2615" s="1" t="s">
        <v>19</v>
      </c>
      <c r="D2615" s="1" t="s">
        <v>20</v>
      </c>
    </row>
    <row r="2616">
      <c r="A2616" s="2" t="s">
        <v>5167</v>
      </c>
      <c r="B2616" s="1" t="s">
        <v>5168</v>
      </c>
      <c r="C2616" s="1" t="s">
        <v>19</v>
      </c>
      <c r="D2616" s="1" t="s">
        <v>20</v>
      </c>
    </row>
    <row r="2617">
      <c r="A2617" s="2" t="s">
        <v>5169</v>
      </c>
      <c r="B2617" s="1" t="s">
        <v>5170</v>
      </c>
      <c r="C2617" s="1" t="s">
        <v>13</v>
      </c>
      <c r="D2617" s="1" t="s">
        <v>14</v>
      </c>
    </row>
    <row r="2618">
      <c r="A2618" s="2" t="s">
        <v>5171</v>
      </c>
      <c r="B2618" s="1" t="s">
        <v>5172</v>
      </c>
      <c r="C2618" s="1" t="s">
        <v>13</v>
      </c>
      <c r="D2618" s="1" t="s">
        <v>14</v>
      </c>
    </row>
    <row r="2619">
      <c r="A2619" s="2" t="s">
        <v>5173</v>
      </c>
      <c r="B2619" s="1" t="s">
        <v>5174</v>
      </c>
      <c r="C2619" s="1" t="s">
        <v>19</v>
      </c>
      <c r="D2619" s="1" t="s">
        <v>20</v>
      </c>
    </row>
    <row r="2620">
      <c r="A2620" s="2" t="s">
        <v>5175</v>
      </c>
      <c r="B2620" s="1" t="s">
        <v>5176</v>
      </c>
      <c r="C2620" s="1" t="s">
        <v>13</v>
      </c>
      <c r="D2620" s="1" t="s">
        <v>14</v>
      </c>
    </row>
    <row r="2621">
      <c r="A2621" s="2" t="s">
        <v>5177</v>
      </c>
      <c r="B2621" s="1" t="s">
        <v>5178</v>
      </c>
      <c r="C2621" s="1" t="s">
        <v>13</v>
      </c>
      <c r="D2621" s="1" t="s">
        <v>14</v>
      </c>
    </row>
    <row r="2622">
      <c r="A2622" s="2" t="s">
        <v>5179</v>
      </c>
      <c r="B2622" s="1" t="s">
        <v>5180</v>
      </c>
      <c r="C2622" s="1" t="s">
        <v>19</v>
      </c>
      <c r="D2622" s="1" t="s">
        <v>20</v>
      </c>
    </row>
    <row r="2623">
      <c r="A2623" s="2" t="s">
        <v>5181</v>
      </c>
      <c r="B2623" s="1" t="s">
        <v>5182</v>
      </c>
      <c r="C2623" s="1" t="s">
        <v>19</v>
      </c>
      <c r="D2623" s="1" t="s">
        <v>20</v>
      </c>
    </row>
    <row r="2624">
      <c r="A2624" s="2" t="s">
        <v>5183</v>
      </c>
      <c r="B2624" s="1" t="s">
        <v>5184</v>
      </c>
      <c r="C2624" s="1" t="s">
        <v>19</v>
      </c>
      <c r="D2624" s="1" t="s">
        <v>20</v>
      </c>
    </row>
    <row r="2625">
      <c r="A2625" s="2" t="s">
        <v>5185</v>
      </c>
      <c r="B2625" s="1" t="s">
        <v>5186</v>
      </c>
      <c r="C2625" s="1" t="s">
        <v>19</v>
      </c>
      <c r="D2625" s="1" t="s">
        <v>20</v>
      </c>
    </row>
    <row r="2626">
      <c r="A2626" s="2" t="s">
        <v>5187</v>
      </c>
      <c r="B2626" s="1" t="s">
        <v>5188</v>
      </c>
      <c r="C2626" s="1" t="s">
        <v>13</v>
      </c>
      <c r="D2626" s="1" t="s">
        <v>14</v>
      </c>
    </row>
    <row r="2627">
      <c r="A2627" s="2" t="s">
        <v>5189</v>
      </c>
      <c r="B2627" s="1" t="s">
        <v>5190</v>
      </c>
      <c r="C2627" s="1" t="s">
        <v>19</v>
      </c>
      <c r="D2627" s="1" t="s">
        <v>20</v>
      </c>
    </row>
    <row r="2628">
      <c r="A2628" s="2" t="s">
        <v>5191</v>
      </c>
      <c r="B2628" s="1" t="s">
        <v>5192</v>
      </c>
      <c r="C2628" s="1" t="s">
        <v>13</v>
      </c>
      <c r="D2628" s="1" t="s">
        <v>14</v>
      </c>
    </row>
    <row r="2629">
      <c r="A2629" s="2" t="s">
        <v>5193</v>
      </c>
      <c r="B2629" s="1" t="s">
        <v>5194</v>
      </c>
      <c r="C2629" s="1" t="s">
        <v>13</v>
      </c>
      <c r="D2629" s="1" t="s">
        <v>14</v>
      </c>
    </row>
    <row r="2630">
      <c r="A2630" s="2" t="s">
        <v>5195</v>
      </c>
      <c r="B2630" s="1" t="s">
        <v>5196</v>
      </c>
      <c r="C2630" s="1" t="s">
        <v>19</v>
      </c>
      <c r="D2630" s="1" t="s">
        <v>20</v>
      </c>
    </row>
    <row r="2631">
      <c r="A2631" s="2" t="s">
        <v>5197</v>
      </c>
      <c r="B2631" s="1" t="s">
        <v>5198</v>
      </c>
      <c r="C2631" s="1" t="s">
        <v>13</v>
      </c>
      <c r="D2631" s="1" t="s">
        <v>14</v>
      </c>
    </row>
    <row r="2632">
      <c r="A2632" s="2" t="s">
        <v>5199</v>
      </c>
      <c r="B2632" s="1" t="s">
        <v>5200</v>
      </c>
      <c r="C2632" s="1" t="s">
        <v>23</v>
      </c>
      <c r="D2632" s="1" t="s">
        <v>113</v>
      </c>
    </row>
    <row r="2633">
      <c r="A2633" s="2" t="s">
        <v>5201</v>
      </c>
      <c r="B2633" s="1" t="s">
        <v>5202</v>
      </c>
      <c r="C2633" s="1" t="s">
        <v>19</v>
      </c>
      <c r="D2633" s="1" t="s">
        <v>20</v>
      </c>
    </row>
    <row r="2634">
      <c r="A2634" s="2" t="s">
        <v>5203</v>
      </c>
      <c r="B2634" s="1" t="s">
        <v>5204</v>
      </c>
      <c r="C2634" s="1" t="s">
        <v>45</v>
      </c>
      <c r="D2634" s="1" t="s">
        <v>46</v>
      </c>
    </row>
    <row r="2635">
      <c r="A2635" s="2" t="s">
        <v>5205</v>
      </c>
      <c r="B2635" s="1" t="s">
        <v>5206</v>
      </c>
      <c r="C2635" s="1" t="s">
        <v>13</v>
      </c>
      <c r="D2635" s="1" t="s">
        <v>14</v>
      </c>
    </row>
    <row r="2636">
      <c r="A2636" s="2" t="s">
        <v>5207</v>
      </c>
      <c r="B2636" s="1" t="s">
        <v>5208</v>
      </c>
      <c r="C2636" s="1" t="s">
        <v>13</v>
      </c>
      <c r="D2636" s="1" t="s">
        <v>14</v>
      </c>
    </row>
    <row r="2637">
      <c r="A2637" s="2" t="s">
        <v>5209</v>
      </c>
      <c r="B2637" s="1" t="s">
        <v>5210</v>
      </c>
      <c r="C2637" s="1" t="s">
        <v>19</v>
      </c>
      <c r="D2637" s="1" t="s">
        <v>20</v>
      </c>
    </row>
    <row r="2638">
      <c r="A2638" s="2" t="s">
        <v>5211</v>
      </c>
      <c r="B2638" s="1" t="s">
        <v>5212</v>
      </c>
      <c r="C2638" s="1" t="s">
        <v>19</v>
      </c>
      <c r="D2638" s="1" t="s">
        <v>20</v>
      </c>
    </row>
    <row r="2639">
      <c r="A2639" s="2" t="s">
        <v>5213</v>
      </c>
      <c r="B2639" s="1" t="s">
        <v>5214</v>
      </c>
      <c r="C2639" s="1" t="s">
        <v>29</v>
      </c>
      <c r="D2639" s="1" t="s">
        <v>14</v>
      </c>
    </row>
    <row r="2640">
      <c r="A2640" s="2" t="s">
        <v>5215</v>
      </c>
      <c r="B2640" s="1" t="s">
        <v>5216</v>
      </c>
      <c r="C2640" s="1" t="s">
        <v>19</v>
      </c>
      <c r="D2640" s="1" t="s">
        <v>20</v>
      </c>
    </row>
    <row r="2641">
      <c r="A2641" s="2" t="s">
        <v>5217</v>
      </c>
      <c r="B2641" s="1" t="s">
        <v>5218</v>
      </c>
      <c r="C2641" s="1" t="s">
        <v>13</v>
      </c>
      <c r="D2641" s="1" t="s">
        <v>14</v>
      </c>
    </row>
    <row r="2642">
      <c r="A2642" s="2" t="s">
        <v>5219</v>
      </c>
      <c r="B2642" s="1" t="s">
        <v>5220</v>
      </c>
      <c r="C2642" s="1" t="s">
        <v>19</v>
      </c>
      <c r="D2642" s="1" t="s">
        <v>20</v>
      </c>
    </row>
    <row r="2643">
      <c r="A2643" s="2" t="s">
        <v>5221</v>
      </c>
      <c r="B2643" s="1" t="s">
        <v>5222</v>
      </c>
      <c r="C2643" s="1" t="s">
        <v>13</v>
      </c>
      <c r="D2643" s="1" t="s">
        <v>14</v>
      </c>
    </row>
    <row r="2644">
      <c r="A2644" s="2" t="s">
        <v>5223</v>
      </c>
      <c r="B2644" s="1" t="s">
        <v>5224</v>
      </c>
      <c r="C2644" s="1" t="s">
        <v>13</v>
      </c>
      <c r="D2644" s="1" t="s">
        <v>14</v>
      </c>
    </row>
    <row r="2645">
      <c r="A2645" s="2" t="s">
        <v>5225</v>
      </c>
      <c r="B2645" s="1" t="s">
        <v>5226</v>
      </c>
      <c r="C2645" s="1" t="s">
        <v>353</v>
      </c>
      <c r="D2645" s="1" t="s">
        <v>20</v>
      </c>
    </row>
    <row r="2646">
      <c r="A2646" s="2" t="s">
        <v>5227</v>
      </c>
      <c r="B2646" s="1" t="s">
        <v>5228</v>
      </c>
      <c r="C2646" s="1" t="s">
        <v>13</v>
      </c>
      <c r="D2646" s="1" t="s">
        <v>14</v>
      </c>
    </row>
    <row r="2647">
      <c r="A2647" s="2" t="s">
        <v>5229</v>
      </c>
      <c r="B2647" s="1" t="s">
        <v>5230</v>
      </c>
      <c r="C2647" s="1" t="s">
        <v>19</v>
      </c>
      <c r="D2647" s="1" t="s">
        <v>20</v>
      </c>
    </row>
    <row r="2648">
      <c r="A2648" s="2" t="s">
        <v>5231</v>
      </c>
      <c r="B2648" s="1" t="s">
        <v>5232</v>
      </c>
      <c r="C2648" s="1" t="s">
        <v>29</v>
      </c>
      <c r="D2648" s="1" t="s">
        <v>130</v>
      </c>
    </row>
    <row r="2649">
      <c r="A2649" s="2" t="s">
        <v>5233</v>
      </c>
      <c r="B2649" s="1" t="s">
        <v>5234</v>
      </c>
      <c r="C2649" s="1" t="s">
        <v>353</v>
      </c>
      <c r="D2649" s="1" t="s">
        <v>20</v>
      </c>
    </row>
    <row r="2650">
      <c r="A2650" s="2" t="s">
        <v>5235</v>
      </c>
      <c r="B2650" s="1" t="s">
        <v>5236</v>
      </c>
      <c r="C2650" s="1" t="s">
        <v>13</v>
      </c>
      <c r="D2650" s="1" t="s">
        <v>14</v>
      </c>
    </row>
    <row r="2651">
      <c r="A2651" s="2" t="s">
        <v>5237</v>
      </c>
      <c r="B2651" s="1" t="s">
        <v>5238</v>
      </c>
      <c r="C2651" s="1" t="s">
        <v>13</v>
      </c>
      <c r="D2651" s="1" t="s">
        <v>14</v>
      </c>
    </row>
    <row r="2652">
      <c r="A2652" s="2" t="s">
        <v>5239</v>
      </c>
      <c r="B2652" s="1" t="s">
        <v>5240</v>
      </c>
      <c r="C2652" s="1" t="s">
        <v>19</v>
      </c>
      <c r="D2652" s="1" t="s">
        <v>20</v>
      </c>
    </row>
    <row r="2653">
      <c r="A2653" s="2" t="s">
        <v>5241</v>
      </c>
      <c r="B2653" s="1" t="s">
        <v>5242</v>
      </c>
      <c r="C2653" s="1" t="s">
        <v>13</v>
      </c>
      <c r="D2653" s="1" t="s">
        <v>14</v>
      </c>
    </row>
    <row r="2654">
      <c r="A2654" s="2" t="s">
        <v>5243</v>
      </c>
      <c r="B2654" s="1" t="s">
        <v>5244</v>
      </c>
      <c r="C2654" s="1" t="s">
        <v>19</v>
      </c>
      <c r="D2654" s="1" t="s">
        <v>20</v>
      </c>
    </row>
    <row r="2655">
      <c r="A2655" s="2" t="s">
        <v>5245</v>
      </c>
      <c r="B2655" s="1" t="s">
        <v>5246</v>
      </c>
      <c r="C2655" s="1" t="s">
        <v>13</v>
      </c>
      <c r="D2655" s="1" t="s">
        <v>14</v>
      </c>
    </row>
    <row r="2656">
      <c r="A2656" s="2" t="s">
        <v>5247</v>
      </c>
      <c r="B2656" s="1" t="s">
        <v>5248</v>
      </c>
      <c r="C2656" s="1" t="s">
        <v>19</v>
      </c>
      <c r="D2656" s="1" t="s">
        <v>20</v>
      </c>
    </row>
    <row r="2657">
      <c r="A2657" s="2" t="s">
        <v>5249</v>
      </c>
      <c r="B2657" s="1" t="s">
        <v>5250</v>
      </c>
      <c r="C2657" s="1" t="s">
        <v>19</v>
      </c>
      <c r="D2657" s="1" t="s">
        <v>20</v>
      </c>
    </row>
    <row r="2658">
      <c r="A2658" s="2" t="s">
        <v>5251</v>
      </c>
      <c r="B2658" s="1" t="s">
        <v>5252</v>
      </c>
      <c r="C2658" s="1" t="s">
        <v>19</v>
      </c>
      <c r="D2658" s="1" t="s">
        <v>20</v>
      </c>
    </row>
    <row r="2659">
      <c r="A2659" s="2" t="s">
        <v>5253</v>
      </c>
      <c r="B2659" s="1" t="s">
        <v>5254</v>
      </c>
      <c r="C2659" s="1" t="s">
        <v>13</v>
      </c>
      <c r="D2659" s="1" t="s">
        <v>14</v>
      </c>
    </row>
    <row r="2660">
      <c r="A2660" s="2" t="s">
        <v>5255</v>
      </c>
      <c r="B2660" s="1" t="s">
        <v>5256</v>
      </c>
      <c r="C2660" s="1" t="s">
        <v>13</v>
      </c>
      <c r="D2660" s="1" t="s">
        <v>14</v>
      </c>
    </row>
    <row r="2661">
      <c r="A2661" s="2" t="s">
        <v>5257</v>
      </c>
      <c r="B2661" s="1" t="s">
        <v>5258</v>
      </c>
      <c r="C2661" s="1" t="s">
        <v>13</v>
      </c>
      <c r="D2661" s="1" t="s">
        <v>14</v>
      </c>
    </row>
    <row r="2662">
      <c r="A2662" s="2" t="s">
        <v>5259</v>
      </c>
      <c r="B2662" s="1" t="s">
        <v>5260</v>
      </c>
      <c r="C2662" s="1" t="s">
        <v>13</v>
      </c>
      <c r="D2662" s="1" t="s">
        <v>14</v>
      </c>
    </row>
    <row r="2663">
      <c r="A2663" s="2" t="s">
        <v>5261</v>
      </c>
      <c r="B2663" s="1" t="s">
        <v>5262</v>
      </c>
      <c r="C2663" s="1" t="s">
        <v>29</v>
      </c>
      <c r="D2663" s="1" t="s">
        <v>245</v>
      </c>
    </row>
    <row r="2664">
      <c r="A2664" s="2" t="s">
        <v>5263</v>
      </c>
      <c r="B2664" s="2" t="s">
        <v>5264</v>
      </c>
      <c r="C2664" s="1" t="s">
        <v>13</v>
      </c>
      <c r="D2664" s="1" t="s">
        <v>14</v>
      </c>
    </row>
    <row r="2665">
      <c r="A2665" s="2" t="s">
        <v>5265</v>
      </c>
      <c r="B2665" s="1" t="s">
        <v>5266</v>
      </c>
      <c r="C2665" s="1" t="s">
        <v>19</v>
      </c>
      <c r="D2665" s="1" t="s">
        <v>20</v>
      </c>
    </row>
    <row r="2666">
      <c r="A2666" s="2" t="s">
        <v>5267</v>
      </c>
      <c r="B2666" s="1" t="s">
        <v>5268</v>
      </c>
      <c r="C2666" s="1" t="s">
        <v>13</v>
      </c>
      <c r="D2666" s="1" t="s">
        <v>46</v>
      </c>
    </row>
    <row r="2667">
      <c r="A2667" s="2" t="s">
        <v>5269</v>
      </c>
      <c r="B2667" s="1" t="s">
        <v>5270</v>
      </c>
      <c r="C2667" s="1" t="s">
        <v>19</v>
      </c>
      <c r="D2667" s="1" t="s">
        <v>20</v>
      </c>
    </row>
    <row r="2668">
      <c r="A2668" s="2" t="s">
        <v>5271</v>
      </c>
      <c r="B2668" s="1" t="s">
        <v>5272</v>
      </c>
      <c r="C2668" s="1" t="s">
        <v>19</v>
      </c>
      <c r="D2668" s="1" t="s">
        <v>20</v>
      </c>
    </row>
    <row r="2669">
      <c r="A2669" s="2" t="s">
        <v>5273</v>
      </c>
      <c r="B2669" s="1" t="s">
        <v>5274</v>
      </c>
      <c r="C2669" s="1" t="s">
        <v>29</v>
      </c>
      <c r="D2669" s="1" t="s">
        <v>30</v>
      </c>
    </row>
    <row r="2670">
      <c r="A2670" s="2" t="s">
        <v>5275</v>
      </c>
      <c r="B2670" s="1" t="s">
        <v>5276</v>
      </c>
      <c r="C2670" s="1" t="s">
        <v>13</v>
      </c>
      <c r="D2670" s="1" t="s">
        <v>14</v>
      </c>
    </row>
    <row r="2671">
      <c r="A2671" s="2" t="s">
        <v>5277</v>
      </c>
      <c r="B2671" s="1" t="s">
        <v>5278</v>
      </c>
      <c r="C2671" s="1" t="s">
        <v>13</v>
      </c>
      <c r="D2671" s="1" t="s">
        <v>14</v>
      </c>
    </row>
    <row r="2672">
      <c r="A2672" s="2" t="s">
        <v>5279</v>
      </c>
      <c r="B2672" s="1" t="s">
        <v>5280</v>
      </c>
      <c r="C2672" s="1" t="s">
        <v>29</v>
      </c>
      <c r="D2672" s="1" t="s">
        <v>130</v>
      </c>
    </row>
    <row r="2673">
      <c r="A2673" s="2" t="s">
        <v>5281</v>
      </c>
      <c r="B2673" s="1" t="s">
        <v>5282</v>
      </c>
      <c r="C2673" s="1" t="s">
        <v>19</v>
      </c>
      <c r="D2673" s="1" t="s">
        <v>20</v>
      </c>
    </row>
    <row r="2674">
      <c r="A2674" s="2" t="s">
        <v>5283</v>
      </c>
      <c r="B2674" s="1" t="s">
        <v>5284</v>
      </c>
      <c r="C2674" s="1" t="s">
        <v>13</v>
      </c>
      <c r="D2674" s="1" t="s">
        <v>14</v>
      </c>
    </row>
    <row r="2675">
      <c r="A2675" s="2" t="s">
        <v>5285</v>
      </c>
      <c r="B2675" s="1" t="s">
        <v>5286</v>
      </c>
      <c r="C2675" s="1" t="s">
        <v>13</v>
      </c>
      <c r="D2675" s="1" t="s">
        <v>14</v>
      </c>
    </row>
    <row r="2676">
      <c r="A2676" s="2" t="s">
        <v>5287</v>
      </c>
      <c r="B2676" s="1" t="s">
        <v>5288</v>
      </c>
      <c r="C2676" s="1" t="s">
        <v>19</v>
      </c>
      <c r="D2676" s="1" t="s">
        <v>20</v>
      </c>
    </row>
    <row r="2677">
      <c r="A2677" s="2" t="s">
        <v>5289</v>
      </c>
      <c r="B2677" s="2" t="s">
        <v>5290</v>
      </c>
      <c r="C2677" s="1" t="s">
        <v>13</v>
      </c>
      <c r="D2677" s="1" t="s">
        <v>14</v>
      </c>
    </row>
    <row r="2678">
      <c r="A2678" s="2" t="s">
        <v>5291</v>
      </c>
      <c r="B2678" s="1" t="s">
        <v>5292</v>
      </c>
      <c r="C2678" s="1" t="s">
        <v>19</v>
      </c>
      <c r="D2678" s="1" t="s">
        <v>20</v>
      </c>
    </row>
    <row r="2679">
      <c r="A2679" s="2" t="s">
        <v>5293</v>
      </c>
      <c r="B2679" s="1" t="s">
        <v>5294</v>
      </c>
      <c r="C2679" s="1" t="s">
        <v>13</v>
      </c>
      <c r="D2679" s="1" t="s">
        <v>14</v>
      </c>
    </row>
    <row r="2680">
      <c r="A2680" s="2" t="s">
        <v>5295</v>
      </c>
      <c r="B2680" s="1" t="s">
        <v>5296</v>
      </c>
      <c r="C2680" s="1" t="s">
        <v>13</v>
      </c>
      <c r="D2680" s="1" t="s">
        <v>14</v>
      </c>
    </row>
    <row r="2681">
      <c r="A2681" s="2" t="s">
        <v>5297</v>
      </c>
      <c r="B2681" s="1" t="s">
        <v>5298</v>
      </c>
      <c r="C2681" s="1" t="s">
        <v>13</v>
      </c>
      <c r="D2681" s="1" t="s">
        <v>14</v>
      </c>
    </row>
    <row r="2682">
      <c r="A2682" s="2" t="s">
        <v>5299</v>
      </c>
      <c r="B2682" s="1" t="s">
        <v>5300</v>
      </c>
      <c r="C2682" s="1" t="s">
        <v>19</v>
      </c>
      <c r="D2682" s="1" t="s">
        <v>130</v>
      </c>
    </row>
    <row r="2683">
      <c r="A2683" s="2" t="s">
        <v>5301</v>
      </c>
      <c r="B2683" s="1" t="s">
        <v>5302</v>
      </c>
      <c r="C2683" s="1" t="s">
        <v>13</v>
      </c>
      <c r="D2683" s="1" t="s">
        <v>14</v>
      </c>
    </row>
    <row r="2684">
      <c r="A2684" s="2" t="s">
        <v>5303</v>
      </c>
      <c r="B2684" s="1" t="s">
        <v>5304</v>
      </c>
      <c r="C2684" s="1" t="s">
        <v>19</v>
      </c>
      <c r="D2684" s="1" t="s">
        <v>20</v>
      </c>
    </row>
    <row r="2685">
      <c r="A2685" s="2" t="s">
        <v>5305</v>
      </c>
      <c r="B2685" s="1" t="s">
        <v>5306</v>
      </c>
      <c r="C2685" s="1" t="s">
        <v>19</v>
      </c>
      <c r="D2685" s="1" t="s">
        <v>20</v>
      </c>
    </row>
    <row r="2686">
      <c r="A2686" s="2" t="s">
        <v>5307</v>
      </c>
      <c r="B2686" s="1" t="s">
        <v>5308</v>
      </c>
      <c r="C2686" s="1" t="s">
        <v>13</v>
      </c>
      <c r="D2686" s="1" t="s">
        <v>14</v>
      </c>
    </row>
    <row r="2687">
      <c r="A2687" s="2" t="s">
        <v>5309</v>
      </c>
      <c r="B2687" s="1" t="s">
        <v>5310</v>
      </c>
      <c r="C2687" s="1" t="s">
        <v>19</v>
      </c>
      <c r="D2687" s="1" t="s">
        <v>20</v>
      </c>
    </row>
    <row r="2688">
      <c r="A2688" s="2" t="s">
        <v>5311</v>
      </c>
      <c r="B2688" s="1" t="s">
        <v>5312</v>
      </c>
      <c r="C2688" s="1" t="s">
        <v>13</v>
      </c>
      <c r="D2688" s="1" t="s">
        <v>14</v>
      </c>
    </row>
    <row r="2689">
      <c r="A2689" s="2" t="s">
        <v>5313</v>
      </c>
      <c r="B2689" s="1" t="s">
        <v>5314</v>
      </c>
      <c r="C2689" s="1" t="s">
        <v>29</v>
      </c>
      <c r="D2689" s="1" t="s">
        <v>245</v>
      </c>
    </row>
    <row r="2690">
      <c r="A2690" s="2" t="s">
        <v>5315</v>
      </c>
      <c r="B2690" s="1" t="s">
        <v>5316</v>
      </c>
      <c r="C2690" s="1" t="s">
        <v>23</v>
      </c>
      <c r="D2690" s="1" t="s">
        <v>113</v>
      </c>
    </row>
    <row r="2691">
      <c r="A2691" s="2" t="s">
        <v>5317</v>
      </c>
      <c r="B2691" s="1" t="s">
        <v>5318</v>
      </c>
      <c r="C2691" s="1" t="s">
        <v>13</v>
      </c>
      <c r="D2691" s="1" t="s">
        <v>14</v>
      </c>
    </row>
    <row r="2692">
      <c r="A2692" s="2" t="s">
        <v>5319</v>
      </c>
      <c r="B2692" s="1" t="s">
        <v>5320</v>
      </c>
      <c r="C2692" s="1" t="s">
        <v>19</v>
      </c>
      <c r="D2692" s="1" t="s">
        <v>20</v>
      </c>
    </row>
    <row r="2693">
      <c r="A2693" s="2" t="s">
        <v>5321</v>
      </c>
      <c r="B2693" s="1" t="s">
        <v>5322</v>
      </c>
      <c r="C2693" s="1" t="s">
        <v>19</v>
      </c>
      <c r="D2693" s="1" t="s">
        <v>20</v>
      </c>
    </row>
    <row r="2694">
      <c r="A2694" s="2" t="s">
        <v>5323</v>
      </c>
      <c r="B2694" s="1" t="s">
        <v>5324</v>
      </c>
      <c r="C2694" s="1" t="s">
        <v>29</v>
      </c>
      <c r="D2694" s="1" t="s">
        <v>130</v>
      </c>
    </row>
    <row r="2695">
      <c r="A2695" s="2" t="s">
        <v>5325</v>
      </c>
      <c r="B2695" s="1" t="s">
        <v>5326</v>
      </c>
      <c r="C2695" s="1" t="s">
        <v>45</v>
      </c>
      <c r="D2695" s="1" t="s">
        <v>46</v>
      </c>
    </row>
    <row r="2696">
      <c r="A2696" s="2" t="s">
        <v>5327</v>
      </c>
      <c r="B2696" s="1" t="s">
        <v>5328</v>
      </c>
      <c r="C2696" s="1" t="s">
        <v>29</v>
      </c>
      <c r="D2696" s="1" t="s">
        <v>30</v>
      </c>
    </row>
    <row r="2697">
      <c r="A2697" s="2" t="s">
        <v>5329</v>
      </c>
      <c r="B2697" s="1" t="s">
        <v>5330</v>
      </c>
      <c r="C2697" s="1" t="s">
        <v>13</v>
      </c>
      <c r="D2697" s="1" t="s">
        <v>14</v>
      </c>
    </row>
    <row r="2698">
      <c r="A2698" s="2" t="s">
        <v>5331</v>
      </c>
      <c r="B2698" s="1" t="s">
        <v>5332</v>
      </c>
      <c r="C2698" s="1" t="s">
        <v>19</v>
      </c>
      <c r="D2698" s="1" t="s">
        <v>20</v>
      </c>
    </row>
    <row r="2699">
      <c r="A2699" s="2" t="s">
        <v>5333</v>
      </c>
      <c r="B2699" s="1" t="s">
        <v>5334</v>
      </c>
      <c r="C2699" s="1" t="s">
        <v>13</v>
      </c>
      <c r="D2699" s="1" t="s">
        <v>14</v>
      </c>
    </row>
    <row r="2700">
      <c r="A2700" s="2" t="s">
        <v>5335</v>
      </c>
      <c r="B2700" s="1" t="s">
        <v>5336</v>
      </c>
      <c r="C2700" s="1" t="s">
        <v>13</v>
      </c>
      <c r="D2700" s="1" t="s">
        <v>14</v>
      </c>
    </row>
    <row r="2701">
      <c r="A2701" s="2" t="s">
        <v>5337</v>
      </c>
      <c r="B2701" s="1" t="s">
        <v>5338</v>
      </c>
      <c r="C2701" s="1" t="s">
        <v>19</v>
      </c>
      <c r="D2701" s="1" t="s">
        <v>20</v>
      </c>
    </row>
    <row r="2702">
      <c r="A2702" s="2" t="s">
        <v>5339</v>
      </c>
      <c r="B2702" s="1" t="s">
        <v>5340</v>
      </c>
      <c r="C2702" s="1" t="s">
        <v>19</v>
      </c>
      <c r="D2702" s="1" t="s">
        <v>20</v>
      </c>
    </row>
    <row r="2703">
      <c r="A2703" s="2" t="s">
        <v>5341</v>
      </c>
      <c r="B2703" s="1" t="s">
        <v>5342</v>
      </c>
      <c r="C2703" s="1" t="s">
        <v>13</v>
      </c>
      <c r="D2703" s="1" t="s">
        <v>14</v>
      </c>
    </row>
    <row r="2704">
      <c r="A2704" s="2" t="s">
        <v>5343</v>
      </c>
      <c r="B2704" s="1" t="s">
        <v>5344</v>
      </c>
      <c r="C2704" s="1" t="s">
        <v>19</v>
      </c>
      <c r="D2704" s="1" t="s">
        <v>20</v>
      </c>
    </row>
    <row r="2705">
      <c r="A2705" s="2" t="s">
        <v>5345</v>
      </c>
      <c r="B2705" s="1" t="s">
        <v>5346</v>
      </c>
      <c r="C2705" s="1" t="s">
        <v>19</v>
      </c>
      <c r="D2705" s="1" t="s">
        <v>20</v>
      </c>
    </row>
    <row r="2706">
      <c r="A2706" s="2" t="s">
        <v>5347</v>
      </c>
      <c r="B2706" s="1" t="s">
        <v>5348</v>
      </c>
      <c r="C2706" s="1" t="s">
        <v>29</v>
      </c>
      <c r="D2706" s="1" t="s">
        <v>245</v>
      </c>
    </row>
    <row r="2707">
      <c r="A2707" s="2" t="s">
        <v>5349</v>
      </c>
      <c r="B2707" s="1" t="s">
        <v>5350</v>
      </c>
      <c r="C2707" s="1" t="s">
        <v>19</v>
      </c>
      <c r="D2707" s="1" t="s">
        <v>20</v>
      </c>
    </row>
    <row r="2708">
      <c r="A2708" s="2" t="s">
        <v>5351</v>
      </c>
      <c r="B2708" s="1" t="s">
        <v>5352</v>
      </c>
      <c r="C2708" s="1" t="s">
        <v>353</v>
      </c>
      <c r="D2708" s="1" t="s">
        <v>20</v>
      </c>
    </row>
    <row r="2709">
      <c r="A2709" s="2" t="s">
        <v>5353</v>
      </c>
      <c r="B2709" s="1" t="s">
        <v>5354</v>
      </c>
      <c r="C2709" s="1" t="s">
        <v>19</v>
      </c>
      <c r="D2709" s="1" t="s">
        <v>20</v>
      </c>
    </row>
    <row r="2710">
      <c r="A2710" s="2" t="s">
        <v>5355</v>
      </c>
      <c r="B2710" s="1" t="s">
        <v>5356</v>
      </c>
      <c r="C2710" s="1" t="s">
        <v>353</v>
      </c>
      <c r="D2710" s="1" t="s">
        <v>20</v>
      </c>
    </row>
    <row r="2711">
      <c r="A2711" s="2" t="s">
        <v>5357</v>
      </c>
      <c r="B2711" s="1" t="s">
        <v>5358</v>
      </c>
      <c r="C2711" s="1" t="s">
        <v>19</v>
      </c>
      <c r="D2711" s="1" t="s">
        <v>20</v>
      </c>
    </row>
    <row r="2712">
      <c r="A2712" s="2" t="s">
        <v>5359</v>
      </c>
      <c r="B2712" s="1" t="s">
        <v>5360</v>
      </c>
      <c r="C2712" s="1" t="s">
        <v>23</v>
      </c>
      <c r="D2712" s="1" t="s">
        <v>14</v>
      </c>
    </row>
    <row r="2713">
      <c r="A2713" s="2" t="s">
        <v>5361</v>
      </c>
      <c r="B2713" s="1" t="s">
        <v>5362</v>
      </c>
      <c r="C2713" s="1" t="s">
        <v>13</v>
      </c>
      <c r="D2713" s="1" t="s">
        <v>14</v>
      </c>
    </row>
    <row r="2714">
      <c r="A2714" s="2" t="s">
        <v>5363</v>
      </c>
      <c r="B2714" s="1" t="s">
        <v>5364</v>
      </c>
      <c r="C2714" s="1" t="s">
        <v>13</v>
      </c>
      <c r="D2714" s="1" t="s">
        <v>14</v>
      </c>
    </row>
    <row r="2715">
      <c r="A2715" s="2" t="s">
        <v>5365</v>
      </c>
      <c r="B2715" s="1" t="s">
        <v>5366</v>
      </c>
      <c r="C2715" s="1" t="s">
        <v>19</v>
      </c>
      <c r="D2715" s="1" t="s">
        <v>20</v>
      </c>
    </row>
    <row r="2716">
      <c r="A2716" s="2" t="s">
        <v>5367</v>
      </c>
      <c r="B2716" s="1" t="s">
        <v>5368</v>
      </c>
      <c r="C2716" s="1" t="s">
        <v>29</v>
      </c>
      <c r="D2716" s="1" t="s">
        <v>30</v>
      </c>
    </row>
    <row r="2717">
      <c r="A2717" s="2" t="s">
        <v>5369</v>
      </c>
      <c r="B2717" s="1" t="s">
        <v>5370</v>
      </c>
      <c r="C2717" s="1" t="s">
        <v>13</v>
      </c>
      <c r="D2717" s="1" t="s">
        <v>14</v>
      </c>
    </row>
    <row r="2718">
      <c r="A2718" s="2" t="s">
        <v>5371</v>
      </c>
      <c r="B2718" s="2" t="s">
        <v>5372</v>
      </c>
      <c r="C2718" s="1" t="s">
        <v>13</v>
      </c>
      <c r="D2718" s="1" t="s">
        <v>14</v>
      </c>
    </row>
    <row r="2719">
      <c r="A2719" s="2" t="s">
        <v>5373</v>
      </c>
      <c r="B2719" s="1" t="s">
        <v>5374</v>
      </c>
      <c r="C2719" s="1" t="s">
        <v>19</v>
      </c>
      <c r="D2719" s="1" t="s">
        <v>20</v>
      </c>
    </row>
    <row r="2720">
      <c r="A2720" s="2" t="s">
        <v>5375</v>
      </c>
      <c r="B2720" s="1" t="s">
        <v>5376</v>
      </c>
      <c r="C2720" s="1" t="s">
        <v>13</v>
      </c>
      <c r="D2720" s="1" t="s">
        <v>14</v>
      </c>
    </row>
    <row r="2721">
      <c r="A2721" s="2" t="s">
        <v>5377</v>
      </c>
      <c r="B2721" s="1" t="s">
        <v>5378</v>
      </c>
      <c r="C2721" s="1" t="s">
        <v>13</v>
      </c>
      <c r="D2721" s="1" t="s">
        <v>14</v>
      </c>
    </row>
    <row r="2722">
      <c r="A2722" s="2" t="s">
        <v>5379</v>
      </c>
      <c r="B2722" s="1" t="s">
        <v>5380</v>
      </c>
      <c r="C2722" s="1" t="s">
        <v>19</v>
      </c>
      <c r="D2722" s="1" t="s">
        <v>20</v>
      </c>
    </row>
    <row r="2723">
      <c r="A2723" s="2" t="s">
        <v>5381</v>
      </c>
      <c r="B2723" s="1" t="s">
        <v>5382</v>
      </c>
      <c r="C2723" s="1" t="s">
        <v>13</v>
      </c>
      <c r="D2723" s="1" t="s">
        <v>14</v>
      </c>
    </row>
    <row r="2724">
      <c r="A2724" s="2" t="s">
        <v>5383</v>
      </c>
      <c r="B2724" s="1" t="s">
        <v>5384</v>
      </c>
      <c r="C2724" s="1" t="s">
        <v>19</v>
      </c>
      <c r="D2724" s="1" t="s">
        <v>20</v>
      </c>
    </row>
    <row r="2725">
      <c r="A2725" s="2" t="s">
        <v>5385</v>
      </c>
      <c r="B2725" s="1" t="s">
        <v>5386</v>
      </c>
      <c r="C2725" s="1" t="s">
        <v>19</v>
      </c>
      <c r="D2725" s="1" t="s">
        <v>20</v>
      </c>
    </row>
    <row r="2726">
      <c r="A2726" s="2" t="s">
        <v>5387</v>
      </c>
      <c r="B2726" s="1" t="s">
        <v>5388</v>
      </c>
      <c r="C2726" s="1" t="s">
        <v>13</v>
      </c>
      <c r="D2726" s="1" t="s">
        <v>14</v>
      </c>
    </row>
    <row r="2727">
      <c r="A2727" s="2" t="s">
        <v>5389</v>
      </c>
      <c r="B2727" s="1" t="s">
        <v>5390</v>
      </c>
      <c r="C2727" s="1" t="s">
        <v>45</v>
      </c>
      <c r="D2727" s="1" t="s">
        <v>14</v>
      </c>
    </row>
    <row r="2728">
      <c r="A2728" s="2" t="s">
        <v>5391</v>
      </c>
      <c r="B2728" s="1" t="s">
        <v>5392</v>
      </c>
      <c r="C2728" s="1" t="s">
        <v>13</v>
      </c>
      <c r="D2728" s="1" t="s">
        <v>14</v>
      </c>
    </row>
    <row r="2729">
      <c r="A2729" s="2" t="s">
        <v>5393</v>
      </c>
      <c r="B2729" s="1" t="s">
        <v>5394</v>
      </c>
      <c r="C2729" s="1" t="s">
        <v>19</v>
      </c>
      <c r="D2729" s="1" t="s">
        <v>20</v>
      </c>
    </row>
    <row r="2730">
      <c r="A2730" s="2" t="s">
        <v>5395</v>
      </c>
      <c r="B2730" s="1" t="s">
        <v>5396</v>
      </c>
      <c r="C2730" s="1" t="s">
        <v>13</v>
      </c>
      <c r="D2730" s="1" t="s">
        <v>14</v>
      </c>
    </row>
    <row r="2731">
      <c r="A2731" s="2" t="s">
        <v>5397</v>
      </c>
      <c r="B2731" s="1" t="s">
        <v>5398</v>
      </c>
      <c r="C2731" s="1" t="s">
        <v>13</v>
      </c>
      <c r="D2731" s="1" t="s">
        <v>14</v>
      </c>
    </row>
    <row r="2732">
      <c r="A2732" s="2" t="s">
        <v>5399</v>
      </c>
      <c r="B2732" s="1" t="s">
        <v>5400</v>
      </c>
      <c r="C2732" s="1" t="s">
        <v>19</v>
      </c>
      <c r="D2732" s="1" t="s">
        <v>20</v>
      </c>
    </row>
    <row r="2733">
      <c r="A2733" s="2" t="s">
        <v>5401</v>
      </c>
      <c r="B2733" s="1" t="s">
        <v>5402</v>
      </c>
      <c r="C2733" s="1" t="s">
        <v>19</v>
      </c>
      <c r="D2733" s="1" t="s">
        <v>20</v>
      </c>
    </row>
    <row r="2734">
      <c r="A2734" s="2" t="s">
        <v>5403</v>
      </c>
      <c r="B2734" s="1" t="s">
        <v>5404</v>
      </c>
      <c r="C2734" s="1" t="s">
        <v>19</v>
      </c>
      <c r="D2734" s="1" t="s">
        <v>20</v>
      </c>
    </row>
    <row r="2735">
      <c r="A2735" s="2" t="s">
        <v>5405</v>
      </c>
      <c r="B2735" s="1" t="s">
        <v>5406</v>
      </c>
      <c r="C2735" s="1" t="s">
        <v>13</v>
      </c>
      <c r="D2735" s="1" t="s">
        <v>14</v>
      </c>
    </row>
    <row r="2736">
      <c r="A2736" s="2" t="s">
        <v>5407</v>
      </c>
      <c r="B2736" s="1" t="s">
        <v>5408</v>
      </c>
      <c r="C2736" s="1" t="s">
        <v>19</v>
      </c>
      <c r="D2736" s="1" t="s">
        <v>20</v>
      </c>
    </row>
    <row r="2737">
      <c r="A2737" s="2" t="s">
        <v>5409</v>
      </c>
      <c r="B2737" s="1" t="s">
        <v>5410</v>
      </c>
      <c r="C2737" s="1" t="s">
        <v>13</v>
      </c>
      <c r="D2737" s="1" t="s">
        <v>14</v>
      </c>
    </row>
    <row r="2738">
      <c r="A2738" s="2" t="s">
        <v>5411</v>
      </c>
      <c r="B2738" s="2" t="s">
        <v>5412</v>
      </c>
      <c r="C2738" s="1" t="s">
        <v>13</v>
      </c>
      <c r="D2738" s="1" t="s">
        <v>14</v>
      </c>
    </row>
    <row r="2739">
      <c r="A2739" s="2" t="s">
        <v>5413</v>
      </c>
      <c r="B2739" s="1" t="s">
        <v>5414</v>
      </c>
      <c r="C2739" s="1" t="s">
        <v>13</v>
      </c>
      <c r="D2739" s="1" t="s">
        <v>14</v>
      </c>
    </row>
    <row r="2740">
      <c r="A2740" s="2" t="s">
        <v>5415</v>
      </c>
      <c r="B2740" s="1" t="s">
        <v>5416</v>
      </c>
      <c r="C2740" s="1" t="s">
        <v>13</v>
      </c>
      <c r="D2740" s="1" t="s">
        <v>14</v>
      </c>
    </row>
    <row r="2741">
      <c r="A2741" s="2" t="s">
        <v>5417</v>
      </c>
      <c r="B2741" s="1" t="s">
        <v>5418</v>
      </c>
      <c r="C2741" s="1" t="s">
        <v>19</v>
      </c>
      <c r="D2741" s="1" t="s">
        <v>20</v>
      </c>
    </row>
    <row r="2742">
      <c r="A2742" s="2" t="s">
        <v>5419</v>
      </c>
      <c r="B2742" s="1" t="s">
        <v>5420</v>
      </c>
      <c r="C2742" s="1" t="s">
        <v>29</v>
      </c>
      <c r="D2742" s="1" t="s">
        <v>245</v>
      </c>
    </row>
    <row r="2743">
      <c r="A2743" s="2" t="s">
        <v>5421</v>
      </c>
      <c r="B2743" s="1" t="s">
        <v>5422</v>
      </c>
      <c r="C2743" s="1" t="s">
        <v>29</v>
      </c>
      <c r="D2743" s="1" t="s">
        <v>130</v>
      </c>
    </row>
    <row r="2744">
      <c r="A2744" s="2" t="s">
        <v>5423</v>
      </c>
      <c r="B2744" s="1" t="s">
        <v>5424</v>
      </c>
      <c r="C2744" s="1" t="s">
        <v>19</v>
      </c>
      <c r="D2744" s="1" t="s">
        <v>20</v>
      </c>
    </row>
    <row r="2745">
      <c r="A2745" s="2" t="s">
        <v>5425</v>
      </c>
      <c r="B2745" s="1" t="s">
        <v>5426</v>
      </c>
      <c r="C2745" s="1" t="s">
        <v>23</v>
      </c>
      <c r="D2745" s="1" t="s">
        <v>113</v>
      </c>
    </row>
    <row r="2746">
      <c r="A2746" s="2" t="s">
        <v>5427</v>
      </c>
      <c r="B2746" s="1" t="s">
        <v>5428</v>
      </c>
      <c r="C2746" s="1" t="s">
        <v>45</v>
      </c>
      <c r="D2746" s="1" t="s">
        <v>14</v>
      </c>
    </row>
    <row r="2747">
      <c r="A2747" s="2" t="s">
        <v>5429</v>
      </c>
      <c r="B2747" s="1" t="s">
        <v>5430</v>
      </c>
      <c r="C2747" s="1" t="s">
        <v>13</v>
      </c>
      <c r="D2747" s="1" t="s">
        <v>14</v>
      </c>
    </row>
    <row r="2748">
      <c r="A2748" s="2" t="s">
        <v>5431</v>
      </c>
      <c r="B2748" s="1" t="s">
        <v>5432</v>
      </c>
      <c r="C2748" s="1" t="s">
        <v>19</v>
      </c>
      <c r="D2748" s="1" t="s">
        <v>20</v>
      </c>
    </row>
    <row r="2749">
      <c r="A2749" s="2" t="s">
        <v>5433</v>
      </c>
      <c r="B2749" s="1" t="s">
        <v>5434</v>
      </c>
      <c r="C2749" s="1" t="s">
        <v>45</v>
      </c>
      <c r="D2749" s="1" t="s">
        <v>46</v>
      </c>
    </row>
    <row r="2750">
      <c r="A2750" s="2" t="s">
        <v>5435</v>
      </c>
      <c r="B2750" s="1" t="s">
        <v>5436</v>
      </c>
      <c r="C2750" s="1" t="s">
        <v>45</v>
      </c>
      <c r="D2750" s="1" t="s">
        <v>46</v>
      </c>
    </row>
    <row r="2751">
      <c r="A2751" s="2" t="s">
        <v>5437</v>
      </c>
      <c r="B2751" s="1" t="s">
        <v>5438</v>
      </c>
      <c r="C2751" s="1" t="s">
        <v>19</v>
      </c>
      <c r="D2751" s="1" t="s">
        <v>46</v>
      </c>
    </row>
    <row r="2752">
      <c r="A2752" s="2" t="s">
        <v>5439</v>
      </c>
      <c r="B2752" s="1" t="s">
        <v>5440</v>
      </c>
      <c r="C2752" s="1" t="s">
        <v>13</v>
      </c>
      <c r="D2752" s="1" t="s">
        <v>14</v>
      </c>
    </row>
    <row r="2753">
      <c r="A2753" s="2" t="s">
        <v>5441</v>
      </c>
      <c r="B2753" s="1" t="s">
        <v>5442</v>
      </c>
      <c r="C2753" s="1" t="s">
        <v>13</v>
      </c>
      <c r="D2753" s="1" t="s">
        <v>14</v>
      </c>
    </row>
    <row r="2754">
      <c r="A2754" s="2" t="s">
        <v>5443</v>
      </c>
      <c r="B2754" s="1" t="s">
        <v>5444</v>
      </c>
      <c r="C2754" s="1" t="s">
        <v>19</v>
      </c>
      <c r="D2754" s="1" t="s">
        <v>20</v>
      </c>
    </row>
    <row r="2755">
      <c r="A2755" s="2" t="s">
        <v>5445</v>
      </c>
      <c r="B2755" s="1" t="s">
        <v>5446</v>
      </c>
      <c r="C2755" s="1" t="s">
        <v>13</v>
      </c>
      <c r="D2755" s="1" t="s">
        <v>14</v>
      </c>
    </row>
    <row r="2756">
      <c r="A2756" s="2" t="s">
        <v>5447</v>
      </c>
      <c r="B2756" s="1" t="s">
        <v>5448</v>
      </c>
      <c r="C2756" s="1" t="s">
        <v>45</v>
      </c>
      <c r="D2756" s="1" t="s">
        <v>46</v>
      </c>
    </row>
    <row r="2757">
      <c r="A2757" s="2" t="s">
        <v>5449</v>
      </c>
      <c r="B2757" s="1" t="s">
        <v>5450</v>
      </c>
      <c r="C2757" s="1" t="s">
        <v>13</v>
      </c>
      <c r="D2757" s="1" t="s">
        <v>14</v>
      </c>
    </row>
    <row r="2758">
      <c r="A2758" s="2" t="s">
        <v>5451</v>
      </c>
      <c r="B2758" s="1" t="s">
        <v>5452</v>
      </c>
      <c r="C2758" s="1" t="s">
        <v>13</v>
      </c>
      <c r="D2758" s="1" t="s">
        <v>14</v>
      </c>
    </row>
    <row r="2759">
      <c r="A2759" s="2" t="s">
        <v>5453</v>
      </c>
      <c r="B2759" s="1" t="s">
        <v>5454</v>
      </c>
      <c r="C2759" s="1" t="s">
        <v>29</v>
      </c>
      <c r="D2759" s="1" t="s">
        <v>245</v>
      </c>
    </row>
    <row r="2760">
      <c r="A2760" s="2" t="s">
        <v>5455</v>
      </c>
      <c r="B2760" s="2" t="s">
        <v>5456</v>
      </c>
      <c r="C2760" s="1" t="s">
        <v>13</v>
      </c>
      <c r="D2760" s="1" t="s">
        <v>14</v>
      </c>
    </row>
    <row r="2761">
      <c r="A2761" s="2" t="s">
        <v>5457</v>
      </c>
      <c r="B2761" s="1" t="s">
        <v>5458</v>
      </c>
      <c r="C2761" s="1" t="s">
        <v>13</v>
      </c>
      <c r="D2761" s="1" t="s">
        <v>14</v>
      </c>
    </row>
    <row r="2762">
      <c r="A2762" s="2" t="s">
        <v>5459</v>
      </c>
      <c r="B2762" s="1" t="s">
        <v>5460</v>
      </c>
      <c r="C2762" s="1" t="s">
        <v>19</v>
      </c>
      <c r="D2762" s="1" t="s">
        <v>20</v>
      </c>
    </row>
    <row r="2763">
      <c r="A2763" s="2" t="s">
        <v>5461</v>
      </c>
      <c r="B2763" s="1" t="s">
        <v>5462</v>
      </c>
      <c r="C2763" s="1" t="s">
        <v>19</v>
      </c>
      <c r="D2763" s="1" t="s">
        <v>20</v>
      </c>
    </row>
    <row r="2764">
      <c r="A2764" s="2" t="s">
        <v>5463</v>
      </c>
      <c r="B2764" s="1" t="s">
        <v>5464</v>
      </c>
      <c r="C2764" s="1" t="s">
        <v>29</v>
      </c>
      <c r="D2764" s="1" t="s">
        <v>130</v>
      </c>
    </row>
    <row r="2765">
      <c r="A2765" s="2" t="s">
        <v>5465</v>
      </c>
      <c r="B2765" s="1" t="s">
        <v>5466</v>
      </c>
      <c r="C2765" s="1" t="s">
        <v>29</v>
      </c>
      <c r="D2765" s="1" t="s">
        <v>113</v>
      </c>
    </row>
    <row r="2766">
      <c r="A2766" s="2" t="s">
        <v>5467</v>
      </c>
      <c r="B2766" s="1" t="s">
        <v>5468</v>
      </c>
      <c r="C2766" s="1" t="s">
        <v>29</v>
      </c>
      <c r="D2766" s="1" t="s">
        <v>130</v>
      </c>
    </row>
    <row r="2767">
      <c r="A2767" s="2" t="s">
        <v>5469</v>
      </c>
      <c r="B2767" s="1" t="s">
        <v>5470</v>
      </c>
      <c r="C2767" s="1" t="s">
        <v>13</v>
      </c>
      <c r="D2767" s="1" t="s">
        <v>14</v>
      </c>
    </row>
    <row r="2768">
      <c r="A2768" s="2" t="s">
        <v>5471</v>
      </c>
      <c r="B2768" s="1" t="s">
        <v>5472</v>
      </c>
      <c r="C2768" s="1" t="s">
        <v>13</v>
      </c>
      <c r="D2768" s="1" t="s">
        <v>14</v>
      </c>
    </row>
    <row r="2769">
      <c r="A2769" s="2" t="s">
        <v>5473</v>
      </c>
      <c r="B2769" s="1" t="s">
        <v>5474</v>
      </c>
      <c r="C2769" s="1" t="s">
        <v>19</v>
      </c>
      <c r="D2769" s="1" t="s">
        <v>20</v>
      </c>
    </row>
    <row r="2770">
      <c r="A2770" s="2" t="s">
        <v>5475</v>
      </c>
      <c r="B2770" s="1" t="s">
        <v>5476</v>
      </c>
      <c r="C2770" s="1" t="s">
        <v>19</v>
      </c>
      <c r="D2770" s="1" t="s">
        <v>20</v>
      </c>
    </row>
    <row r="2771">
      <c r="A2771" s="2" t="s">
        <v>5477</v>
      </c>
      <c r="B2771" s="1" t="s">
        <v>5478</v>
      </c>
      <c r="C2771" s="1" t="s">
        <v>19</v>
      </c>
      <c r="D2771" s="1" t="s">
        <v>20</v>
      </c>
    </row>
    <row r="2772">
      <c r="A2772" s="2" t="s">
        <v>5479</v>
      </c>
      <c r="B2772" s="1" t="s">
        <v>5480</v>
      </c>
      <c r="C2772" s="1" t="s">
        <v>13</v>
      </c>
      <c r="D2772" s="1" t="s">
        <v>14</v>
      </c>
    </row>
    <row r="2773">
      <c r="A2773" s="2" t="s">
        <v>5481</v>
      </c>
      <c r="B2773" s="1" t="s">
        <v>5482</v>
      </c>
      <c r="C2773" s="1" t="s">
        <v>45</v>
      </c>
      <c r="D2773" s="1" t="s">
        <v>46</v>
      </c>
    </row>
    <row r="2774">
      <c r="A2774" s="2" t="s">
        <v>5483</v>
      </c>
      <c r="B2774" s="1" t="s">
        <v>5484</v>
      </c>
      <c r="C2774" s="1" t="s">
        <v>19</v>
      </c>
      <c r="D2774" s="1" t="s">
        <v>20</v>
      </c>
    </row>
    <row r="2775">
      <c r="A2775" s="2" t="s">
        <v>5485</v>
      </c>
      <c r="B2775" s="1" t="s">
        <v>5486</v>
      </c>
      <c r="C2775" s="1" t="s">
        <v>19</v>
      </c>
      <c r="D2775" s="1" t="s">
        <v>20</v>
      </c>
    </row>
    <row r="2776">
      <c r="A2776" s="2" t="s">
        <v>5487</v>
      </c>
      <c r="B2776" s="1" t="s">
        <v>5488</v>
      </c>
      <c r="C2776" s="1" t="s">
        <v>19</v>
      </c>
      <c r="D2776" s="1" t="s">
        <v>20</v>
      </c>
    </row>
    <row r="2777">
      <c r="A2777" s="2" t="s">
        <v>5489</v>
      </c>
      <c r="B2777" s="1" t="s">
        <v>5490</v>
      </c>
      <c r="C2777" s="1" t="s">
        <v>19</v>
      </c>
      <c r="D2777" s="1" t="s">
        <v>20</v>
      </c>
    </row>
    <row r="2778">
      <c r="A2778" s="2" t="s">
        <v>5491</v>
      </c>
      <c r="B2778" s="1" t="s">
        <v>5492</v>
      </c>
      <c r="C2778" s="1" t="s">
        <v>19</v>
      </c>
      <c r="D2778" s="1" t="s">
        <v>20</v>
      </c>
    </row>
    <row r="2779">
      <c r="A2779" s="2" t="s">
        <v>5493</v>
      </c>
      <c r="B2779" s="1" t="s">
        <v>5494</v>
      </c>
      <c r="C2779" s="1" t="s">
        <v>45</v>
      </c>
      <c r="D2779" s="1" t="s">
        <v>46</v>
      </c>
    </row>
    <row r="2780">
      <c r="A2780" s="2" t="s">
        <v>5495</v>
      </c>
      <c r="B2780" s="1" t="s">
        <v>5496</v>
      </c>
      <c r="C2780" s="1" t="s">
        <v>29</v>
      </c>
      <c r="D2780" s="1" t="s">
        <v>130</v>
      </c>
    </row>
    <row r="2781">
      <c r="A2781" s="2" t="s">
        <v>5497</v>
      </c>
      <c r="B2781" s="1" t="s">
        <v>5498</v>
      </c>
      <c r="C2781" s="1" t="s">
        <v>13</v>
      </c>
      <c r="D2781" s="1" t="s">
        <v>14</v>
      </c>
    </row>
    <row r="2782">
      <c r="A2782" s="2" t="s">
        <v>5499</v>
      </c>
      <c r="B2782" s="1" t="s">
        <v>5500</v>
      </c>
      <c r="C2782" s="1" t="s">
        <v>13</v>
      </c>
      <c r="D2782" s="1" t="s">
        <v>14</v>
      </c>
    </row>
    <row r="2783">
      <c r="A2783" s="2" t="s">
        <v>5501</v>
      </c>
      <c r="B2783" s="1" t="s">
        <v>5502</v>
      </c>
      <c r="C2783" s="1" t="s">
        <v>45</v>
      </c>
      <c r="D2783" s="1" t="s">
        <v>46</v>
      </c>
    </row>
    <row r="2784">
      <c r="A2784" s="2" t="s">
        <v>5503</v>
      </c>
      <c r="B2784" s="1" t="s">
        <v>5504</v>
      </c>
      <c r="C2784" s="1" t="s">
        <v>19</v>
      </c>
      <c r="D2784" s="1" t="s">
        <v>20</v>
      </c>
    </row>
    <row r="2785">
      <c r="A2785" s="2" t="s">
        <v>5505</v>
      </c>
      <c r="B2785" s="1" t="s">
        <v>5506</v>
      </c>
      <c r="C2785" s="1" t="s">
        <v>13</v>
      </c>
      <c r="D2785" s="1" t="s">
        <v>14</v>
      </c>
    </row>
    <row r="2786">
      <c r="A2786" s="2" t="s">
        <v>5507</v>
      </c>
      <c r="B2786" s="1" t="s">
        <v>5508</v>
      </c>
      <c r="C2786" s="1" t="s">
        <v>19</v>
      </c>
      <c r="D2786" s="1" t="s">
        <v>20</v>
      </c>
    </row>
    <row r="2787">
      <c r="A2787" s="2" t="s">
        <v>5509</v>
      </c>
      <c r="B2787" s="1" t="s">
        <v>5510</v>
      </c>
      <c r="C2787" s="1" t="s">
        <v>29</v>
      </c>
      <c r="D2787" s="1" t="s">
        <v>130</v>
      </c>
    </row>
    <row r="2788">
      <c r="A2788" s="2" t="s">
        <v>5511</v>
      </c>
      <c r="B2788" s="1" t="s">
        <v>5512</v>
      </c>
      <c r="C2788" s="1" t="s">
        <v>13</v>
      </c>
      <c r="D2788" s="1" t="s">
        <v>14</v>
      </c>
    </row>
    <row r="2789">
      <c r="A2789" s="2" t="s">
        <v>5513</v>
      </c>
      <c r="B2789" s="1" t="s">
        <v>5514</v>
      </c>
      <c r="C2789" s="1" t="s">
        <v>19</v>
      </c>
      <c r="D2789" s="1" t="s">
        <v>20</v>
      </c>
    </row>
    <row r="2790">
      <c r="A2790" s="2" t="s">
        <v>5515</v>
      </c>
      <c r="B2790" s="1" t="s">
        <v>5516</v>
      </c>
      <c r="C2790" s="1" t="s">
        <v>19</v>
      </c>
      <c r="D2790" s="1" t="s">
        <v>20</v>
      </c>
    </row>
    <row r="2791">
      <c r="A2791" s="2" t="s">
        <v>5517</v>
      </c>
      <c r="B2791" s="1" t="s">
        <v>5518</v>
      </c>
      <c r="C2791" s="1" t="s">
        <v>29</v>
      </c>
      <c r="D2791" s="1" t="s">
        <v>245</v>
      </c>
    </row>
    <row r="2792">
      <c r="A2792" s="2" t="s">
        <v>5519</v>
      </c>
      <c r="B2792" s="1" t="s">
        <v>5520</v>
      </c>
      <c r="C2792" s="1" t="s">
        <v>29</v>
      </c>
      <c r="D2792" s="1" t="s">
        <v>130</v>
      </c>
    </row>
    <row r="2793">
      <c r="A2793" s="2" t="s">
        <v>5521</v>
      </c>
      <c r="B2793" s="1" t="s">
        <v>5522</v>
      </c>
      <c r="C2793" s="1" t="s">
        <v>13</v>
      </c>
      <c r="D2793" s="1" t="s">
        <v>14</v>
      </c>
    </row>
    <row r="2794">
      <c r="A2794" s="2" t="s">
        <v>5523</v>
      </c>
      <c r="B2794" s="1" t="s">
        <v>5524</v>
      </c>
      <c r="C2794" s="1" t="s">
        <v>13</v>
      </c>
      <c r="D2794" s="1" t="s">
        <v>14</v>
      </c>
    </row>
    <row r="2795">
      <c r="A2795" s="2" t="s">
        <v>5525</v>
      </c>
      <c r="B2795" s="1" t="s">
        <v>5526</v>
      </c>
      <c r="C2795" s="1" t="s">
        <v>19</v>
      </c>
      <c r="D2795" s="1" t="s">
        <v>20</v>
      </c>
    </row>
    <row r="2796">
      <c r="A2796" s="2" t="s">
        <v>5527</v>
      </c>
      <c r="B2796" s="1" t="s">
        <v>5528</v>
      </c>
      <c r="C2796" s="1" t="s">
        <v>29</v>
      </c>
      <c r="D2796" s="1" t="s">
        <v>926</v>
      </c>
    </row>
    <row r="2797">
      <c r="A2797" s="2" t="s">
        <v>5529</v>
      </c>
      <c r="B2797" s="1" t="s">
        <v>5530</v>
      </c>
      <c r="C2797" s="1" t="s">
        <v>29</v>
      </c>
      <c r="D2797" s="1" t="s">
        <v>1653</v>
      </c>
    </row>
    <row r="2798">
      <c r="A2798" s="2" t="s">
        <v>5531</v>
      </c>
      <c r="B2798" s="1" t="s">
        <v>5532</v>
      </c>
      <c r="C2798" s="1" t="s">
        <v>29</v>
      </c>
      <c r="D2798" s="1" t="s">
        <v>130</v>
      </c>
    </row>
    <row r="2799">
      <c r="A2799" s="2" t="s">
        <v>5533</v>
      </c>
      <c r="B2799" s="1" t="s">
        <v>5534</v>
      </c>
      <c r="C2799" s="1" t="s">
        <v>19</v>
      </c>
      <c r="D2799" s="1" t="s">
        <v>20</v>
      </c>
    </row>
    <row r="2800">
      <c r="A2800" s="2" t="s">
        <v>5535</v>
      </c>
      <c r="B2800" s="1" t="s">
        <v>5536</v>
      </c>
      <c r="C2800" s="1" t="s">
        <v>13</v>
      </c>
      <c r="D2800" s="1" t="s">
        <v>14</v>
      </c>
    </row>
    <row r="2801">
      <c r="A2801" s="2" t="s">
        <v>5537</v>
      </c>
      <c r="B2801" s="1" t="s">
        <v>5538</v>
      </c>
      <c r="C2801" s="1" t="s">
        <v>13</v>
      </c>
      <c r="D2801" s="1" t="s">
        <v>14</v>
      </c>
    </row>
    <row r="2802">
      <c r="A2802" s="2" t="s">
        <v>5539</v>
      </c>
      <c r="B2802" s="1" t="s">
        <v>5540</v>
      </c>
      <c r="C2802" s="1" t="s">
        <v>13</v>
      </c>
      <c r="D2802" s="1" t="s">
        <v>14</v>
      </c>
    </row>
    <row r="2803">
      <c r="A2803" s="2" t="s">
        <v>5541</v>
      </c>
      <c r="B2803" s="1" t="s">
        <v>5542</v>
      </c>
      <c r="C2803" s="1" t="s">
        <v>19</v>
      </c>
      <c r="D2803" s="1" t="s">
        <v>20</v>
      </c>
    </row>
    <row r="2804">
      <c r="A2804" s="2" t="s">
        <v>5543</v>
      </c>
      <c r="B2804" s="1" t="s">
        <v>5544</v>
      </c>
      <c r="C2804" s="1" t="s">
        <v>19</v>
      </c>
      <c r="D2804" s="1" t="s">
        <v>20</v>
      </c>
    </row>
    <row r="2805">
      <c r="A2805" s="2" t="s">
        <v>5545</v>
      </c>
      <c r="B2805" s="1" t="s">
        <v>5546</v>
      </c>
      <c r="C2805" s="1" t="s">
        <v>19</v>
      </c>
      <c r="D2805" s="1" t="s">
        <v>20</v>
      </c>
    </row>
    <row r="2806">
      <c r="A2806" s="2" t="s">
        <v>5547</v>
      </c>
      <c r="B2806" s="1" t="s">
        <v>5548</v>
      </c>
      <c r="C2806" s="1" t="s">
        <v>13</v>
      </c>
      <c r="D2806" s="1" t="s">
        <v>14</v>
      </c>
    </row>
    <row r="2807">
      <c r="A2807" s="2" t="s">
        <v>5549</v>
      </c>
      <c r="B2807" s="1" t="s">
        <v>5550</v>
      </c>
      <c r="C2807" s="1" t="s">
        <v>29</v>
      </c>
      <c r="D2807" s="1" t="s">
        <v>67</v>
      </c>
    </row>
    <row r="2808">
      <c r="A2808" s="2" t="s">
        <v>5551</v>
      </c>
      <c r="B2808" s="1" t="s">
        <v>5552</v>
      </c>
      <c r="C2808" s="1" t="s">
        <v>29</v>
      </c>
      <c r="D2808" s="1" t="s">
        <v>245</v>
      </c>
    </row>
    <row r="2809">
      <c r="A2809" s="2" t="s">
        <v>5553</v>
      </c>
      <c r="B2809" s="1" t="s">
        <v>5554</v>
      </c>
      <c r="C2809" s="1" t="s">
        <v>13</v>
      </c>
      <c r="D2809" s="1" t="s">
        <v>14</v>
      </c>
    </row>
    <row r="2810">
      <c r="A2810" s="2" t="s">
        <v>5555</v>
      </c>
      <c r="B2810" s="1" t="s">
        <v>5556</v>
      </c>
      <c r="C2810" s="1" t="s">
        <v>29</v>
      </c>
      <c r="D2810" s="1" t="s">
        <v>14</v>
      </c>
    </row>
    <row r="2811">
      <c r="A2811" s="2" t="s">
        <v>5557</v>
      </c>
      <c r="B2811" s="1" t="s">
        <v>5558</v>
      </c>
      <c r="C2811" s="1" t="s">
        <v>29</v>
      </c>
      <c r="D2811" s="1" t="s">
        <v>30</v>
      </c>
    </row>
    <row r="2812">
      <c r="A2812" s="2" t="s">
        <v>5559</v>
      </c>
      <c r="B2812" s="1" t="s">
        <v>5560</v>
      </c>
      <c r="C2812" s="1" t="s">
        <v>19</v>
      </c>
      <c r="D2812" s="1" t="s">
        <v>20</v>
      </c>
    </row>
    <row r="2813">
      <c r="A2813" s="2" t="s">
        <v>5561</v>
      </c>
      <c r="B2813" s="1" t="s">
        <v>5562</v>
      </c>
      <c r="C2813" s="1" t="s">
        <v>13</v>
      </c>
      <c r="D2813" s="1" t="s">
        <v>14</v>
      </c>
    </row>
    <row r="2814">
      <c r="A2814" s="2" t="s">
        <v>5563</v>
      </c>
      <c r="B2814" s="1" t="s">
        <v>5564</v>
      </c>
      <c r="C2814" s="1" t="s">
        <v>19</v>
      </c>
      <c r="D2814" s="1" t="s">
        <v>20</v>
      </c>
    </row>
    <row r="2815">
      <c r="A2815" s="2" t="s">
        <v>5565</v>
      </c>
      <c r="B2815" s="1" t="s">
        <v>5566</v>
      </c>
      <c r="C2815" s="1" t="s">
        <v>19</v>
      </c>
      <c r="D2815" s="1" t="s">
        <v>20</v>
      </c>
    </row>
    <row r="2816">
      <c r="A2816" s="2" t="s">
        <v>5567</v>
      </c>
      <c r="B2816" s="1" t="s">
        <v>5568</v>
      </c>
      <c r="C2816" s="1" t="s">
        <v>13</v>
      </c>
      <c r="D2816" s="1" t="s">
        <v>14</v>
      </c>
    </row>
    <row r="2817">
      <c r="A2817" s="2" t="s">
        <v>5569</v>
      </c>
      <c r="B2817" s="1" t="s">
        <v>5570</v>
      </c>
      <c r="C2817" s="1" t="s">
        <v>19</v>
      </c>
      <c r="D2817" s="1" t="s">
        <v>20</v>
      </c>
    </row>
    <row r="2818">
      <c r="A2818" s="2" t="s">
        <v>5571</v>
      </c>
      <c r="B2818" s="1" t="s">
        <v>5572</v>
      </c>
      <c r="C2818" s="1" t="s">
        <v>19</v>
      </c>
      <c r="D2818" s="1" t="s">
        <v>20</v>
      </c>
    </row>
    <row r="2819">
      <c r="A2819" s="2" t="s">
        <v>5573</v>
      </c>
      <c r="B2819" s="1" t="s">
        <v>5574</v>
      </c>
      <c r="C2819" s="1" t="s">
        <v>19</v>
      </c>
      <c r="D2819" s="1" t="s">
        <v>20</v>
      </c>
    </row>
    <row r="2820">
      <c r="A2820" s="2" t="s">
        <v>5575</v>
      </c>
      <c r="B2820" s="1" t="s">
        <v>5576</v>
      </c>
      <c r="C2820" s="1" t="s">
        <v>19</v>
      </c>
      <c r="D2820" s="1" t="s">
        <v>20</v>
      </c>
    </row>
    <row r="2821">
      <c r="A2821" s="2" t="s">
        <v>5577</v>
      </c>
      <c r="B2821" s="1" t="s">
        <v>5578</v>
      </c>
      <c r="C2821" s="1" t="s">
        <v>29</v>
      </c>
      <c r="D2821" s="1" t="s">
        <v>245</v>
      </c>
    </row>
    <row r="2822">
      <c r="A2822" s="2" t="s">
        <v>5579</v>
      </c>
      <c r="B2822" s="1" t="s">
        <v>5580</v>
      </c>
      <c r="C2822" s="1" t="s">
        <v>19</v>
      </c>
      <c r="D2822" s="1" t="s">
        <v>20</v>
      </c>
    </row>
    <row r="2823">
      <c r="A2823" s="2" t="s">
        <v>5581</v>
      </c>
      <c r="B2823" s="1" t="s">
        <v>5582</v>
      </c>
      <c r="C2823" s="1" t="s">
        <v>19</v>
      </c>
      <c r="D2823" s="1" t="s">
        <v>20</v>
      </c>
    </row>
    <row r="2824">
      <c r="A2824" s="2" t="s">
        <v>5583</v>
      </c>
      <c r="B2824" s="1" t="s">
        <v>5584</v>
      </c>
      <c r="C2824" s="1" t="s">
        <v>13</v>
      </c>
      <c r="D2824" s="1" t="s">
        <v>113</v>
      </c>
    </row>
    <row r="2825">
      <c r="A2825" s="2" t="s">
        <v>5585</v>
      </c>
      <c r="B2825" s="1" t="s">
        <v>5586</v>
      </c>
      <c r="C2825" s="1" t="s">
        <v>13</v>
      </c>
      <c r="D2825" s="1" t="s">
        <v>14</v>
      </c>
    </row>
    <row r="2826">
      <c r="A2826" s="2" t="s">
        <v>5587</v>
      </c>
      <c r="B2826" s="1" t="s">
        <v>5588</v>
      </c>
      <c r="C2826" s="1" t="s">
        <v>19</v>
      </c>
      <c r="D2826" s="1" t="s">
        <v>20</v>
      </c>
    </row>
    <row r="2827">
      <c r="A2827" s="2" t="s">
        <v>5589</v>
      </c>
      <c r="B2827" s="1" t="s">
        <v>5590</v>
      </c>
      <c r="C2827" s="1" t="s">
        <v>13</v>
      </c>
      <c r="D2827" s="1" t="s">
        <v>14</v>
      </c>
    </row>
    <row r="2828">
      <c r="A2828" s="2" t="s">
        <v>5591</v>
      </c>
      <c r="B2828" s="1" t="s">
        <v>5592</v>
      </c>
      <c r="C2828" s="1" t="s">
        <v>19</v>
      </c>
      <c r="D2828" s="1" t="s">
        <v>20</v>
      </c>
    </row>
    <row r="2829">
      <c r="A2829" s="2" t="s">
        <v>5593</v>
      </c>
      <c r="B2829" s="1" t="s">
        <v>5594</v>
      </c>
      <c r="C2829" s="1" t="s">
        <v>19</v>
      </c>
      <c r="D2829" s="1" t="s">
        <v>20</v>
      </c>
    </row>
    <row r="2830">
      <c r="A2830" s="2" t="s">
        <v>5595</v>
      </c>
      <c r="B2830" s="1" t="s">
        <v>5596</v>
      </c>
      <c r="C2830" s="1" t="s">
        <v>19</v>
      </c>
      <c r="D2830" s="1" t="s">
        <v>20</v>
      </c>
    </row>
    <row r="2831">
      <c r="A2831" s="2" t="s">
        <v>5597</v>
      </c>
      <c r="B2831" s="1" t="s">
        <v>5598</v>
      </c>
      <c r="C2831" s="1" t="s">
        <v>19</v>
      </c>
      <c r="D2831" s="1" t="s">
        <v>20</v>
      </c>
    </row>
    <row r="2832">
      <c r="A2832" s="2" t="s">
        <v>5599</v>
      </c>
      <c r="B2832" s="1" t="s">
        <v>5600</v>
      </c>
      <c r="C2832" s="1" t="s">
        <v>19</v>
      </c>
      <c r="D2832" s="1" t="s">
        <v>20</v>
      </c>
    </row>
    <row r="2833">
      <c r="A2833" s="2" t="s">
        <v>5601</v>
      </c>
      <c r="B2833" s="1" t="s">
        <v>5602</v>
      </c>
      <c r="C2833" s="1" t="s">
        <v>13</v>
      </c>
      <c r="D2833" s="1" t="s">
        <v>14</v>
      </c>
    </row>
    <row r="2834">
      <c r="A2834" s="2" t="s">
        <v>5603</v>
      </c>
      <c r="B2834" s="1" t="s">
        <v>5604</v>
      </c>
      <c r="C2834" s="1" t="s">
        <v>13</v>
      </c>
      <c r="D2834" s="1" t="s">
        <v>14</v>
      </c>
    </row>
    <row r="2835">
      <c r="A2835" s="2" t="s">
        <v>5605</v>
      </c>
      <c r="B2835" s="1" t="s">
        <v>5606</v>
      </c>
      <c r="C2835" s="1" t="s">
        <v>19</v>
      </c>
      <c r="D2835" s="1" t="s">
        <v>20</v>
      </c>
    </row>
    <row r="2836">
      <c r="A2836" s="2" t="s">
        <v>5607</v>
      </c>
      <c r="B2836" s="1" t="s">
        <v>5608</v>
      </c>
      <c r="C2836" s="1" t="s">
        <v>45</v>
      </c>
      <c r="D2836" s="1" t="s">
        <v>46</v>
      </c>
    </row>
    <row r="2837">
      <c r="A2837" s="2" t="s">
        <v>5609</v>
      </c>
      <c r="B2837" s="1" t="s">
        <v>5610</v>
      </c>
      <c r="C2837" s="1" t="s">
        <v>13</v>
      </c>
      <c r="D2837" s="1" t="s">
        <v>14</v>
      </c>
    </row>
    <row r="2838">
      <c r="A2838" s="2" t="s">
        <v>5611</v>
      </c>
      <c r="B2838" s="1" t="s">
        <v>5612</v>
      </c>
      <c r="C2838" s="1" t="s">
        <v>19</v>
      </c>
      <c r="D2838" s="1" t="s">
        <v>20</v>
      </c>
    </row>
    <row r="2839">
      <c r="A2839" s="2" t="s">
        <v>5613</v>
      </c>
      <c r="B2839" s="1" t="s">
        <v>5614</v>
      </c>
      <c r="C2839" s="1" t="s">
        <v>29</v>
      </c>
      <c r="D2839" s="1" t="s">
        <v>30</v>
      </c>
    </row>
    <row r="2840">
      <c r="A2840" s="2" t="s">
        <v>5615</v>
      </c>
      <c r="B2840" s="1" t="s">
        <v>5616</v>
      </c>
      <c r="C2840" s="1" t="s">
        <v>29</v>
      </c>
      <c r="D2840" s="1" t="s">
        <v>30</v>
      </c>
    </row>
    <row r="2841">
      <c r="A2841" s="2" t="s">
        <v>5617</v>
      </c>
      <c r="B2841" s="1" t="s">
        <v>5618</v>
      </c>
      <c r="C2841" s="1" t="s">
        <v>13</v>
      </c>
      <c r="D2841" s="1" t="s">
        <v>14</v>
      </c>
    </row>
    <row r="2842">
      <c r="A2842" s="2" t="s">
        <v>5619</v>
      </c>
      <c r="B2842" s="1" t="s">
        <v>5620</v>
      </c>
      <c r="C2842" s="1" t="s">
        <v>13</v>
      </c>
      <c r="D2842" s="1" t="s">
        <v>14</v>
      </c>
    </row>
    <row r="2843">
      <c r="A2843" s="2" t="s">
        <v>5621</v>
      </c>
      <c r="B2843" s="1" t="s">
        <v>5622</v>
      </c>
      <c r="C2843" s="1" t="s">
        <v>19</v>
      </c>
      <c r="D2843" s="1" t="s">
        <v>20</v>
      </c>
    </row>
    <row r="2844">
      <c r="A2844" s="2" t="s">
        <v>5623</v>
      </c>
      <c r="B2844" s="1" t="s">
        <v>5624</v>
      </c>
      <c r="C2844" s="1" t="s">
        <v>29</v>
      </c>
      <c r="D2844" s="1" t="s">
        <v>245</v>
      </c>
    </row>
    <row r="2845">
      <c r="A2845" s="2" t="s">
        <v>5625</v>
      </c>
      <c r="B2845" s="1" t="s">
        <v>5626</v>
      </c>
      <c r="C2845" s="1" t="s">
        <v>13</v>
      </c>
      <c r="D2845" s="1" t="s">
        <v>14</v>
      </c>
    </row>
    <row r="2846">
      <c r="A2846" s="2" t="s">
        <v>5627</v>
      </c>
      <c r="B2846" s="1" t="s">
        <v>5628</v>
      </c>
      <c r="C2846" s="1" t="s">
        <v>13</v>
      </c>
      <c r="D2846" s="1" t="s">
        <v>14</v>
      </c>
    </row>
    <row r="2847">
      <c r="A2847" s="2" t="s">
        <v>5629</v>
      </c>
      <c r="B2847" s="1" t="s">
        <v>5630</v>
      </c>
      <c r="C2847" s="1" t="s">
        <v>13</v>
      </c>
      <c r="D2847" s="1" t="s">
        <v>14</v>
      </c>
    </row>
    <row r="2848">
      <c r="A2848" s="2" t="s">
        <v>5631</v>
      </c>
      <c r="B2848" s="2" t="s">
        <v>5632</v>
      </c>
      <c r="C2848" s="1" t="s">
        <v>13</v>
      </c>
      <c r="D2848" s="1" t="s">
        <v>14</v>
      </c>
    </row>
    <row r="2849">
      <c r="A2849" s="2" t="s">
        <v>5633</v>
      </c>
      <c r="B2849" s="1" t="s">
        <v>5634</v>
      </c>
      <c r="C2849" s="1" t="s">
        <v>19</v>
      </c>
      <c r="D2849" s="1" t="s">
        <v>20</v>
      </c>
    </row>
    <row r="2850">
      <c r="A2850" s="2" t="s">
        <v>5635</v>
      </c>
      <c r="B2850" s="1" t="s">
        <v>5636</v>
      </c>
      <c r="C2850" s="1" t="s">
        <v>19</v>
      </c>
      <c r="D2850" s="1" t="s">
        <v>20</v>
      </c>
    </row>
    <row r="2851">
      <c r="A2851" s="2" t="s">
        <v>5637</v>
      </c>
      <c r="B2851" s="1" t="s">
        <v>5638</v>
      </c>
      <c r="C2851" s="1" t="s">
        <v>13</v>
      </c>
      <c r="D2851" s="1" t="s">
        <v>14</v>
      </c>
    </row>
    <row r="2852">
      <c r="A2852" s="2" t="s">
        <v>5639</v>
      </c>
      <c r="B2852" s="1" t="s">
        <v>5640</v>
      </c>
      <c r="C2852" s="1" t="s">
        <v>29</v>
      </c>
      <c r="D2852" s="1" t="s">
        <v>240</v>
      </c>
    </row>
    <row r="2853">
      <c r="A2853" s="2" t="s">
        <v>5641</v>
      </c>
      <c r="B2853" s="1" t="s">
        <v>5642</v>
      </c>
      <c r="C2853" s="1" t="s">
        <v>13</v>
      </c>
      <c r="D2853" s="1" t="s">
        <v>14</v>
      </c>
    </row>
    <row r="2854">
      <c r="A2854" s="2" t="s">
        <v>5643</v>
      </c>
      <c r="B2854" s="1" t="s">
        <v>5644</v>
      </c>
      <c r="C2854" s="1" t="s">
        <v>13</v>
      </c>
      <c r="D2854" s="1" t="s">
        <v>14</v>
      </c>
    </row>
    <row r="2855">
      <c r="A2855" s="2" t="s">
        <v>5645</v>
      </c>
      <c r="B2855" s="1" t="s">
        <v>5646</v>
      </c>
      <c r="C2855" s="1" t="s">
        <v>13</v>
      </c>
      <c r="D2855" s="1" t="s">
        <v>14</v>
      </c>
    </row>
    <row r="2856">
      <c r="A2856" s="2" t="s">
        <v>5647</v>
      </c>
      <c r="B2856" s="1" t="s">
        <v>5648</v>
      </c>
      <c r="C2856" s="1" t="s">
        <v>13</v>
      </c>
      <c r="D2856" s="1" t="s">
        <v>14</v>
      </c>
    </row>
    <row r="2857">
      <c r="A2857" s="2" t="s">
        <v>5649</v>
      </c>
      <c r="B2857" s="1" t="s">
        <v>5650</v>
      </c>
      <c r="C2857" s="1" t="s">
        <v>19</v>
      </c>
      <c r="D2857" s="1" t="s">
        <v>20</v>
      </c>
    </row>
    <row r="2858">
      <c r="A2858" s="2" t="s">
        <v>5651</v>
      </c>
      <c r="B2858" s="1" t="s">
        <v>5652</v>
      </c>
      <c r="C2858" s="1" t="s">
        <v>19</v>
      </c>
      <c r="D2858" s="1" t="s">
        <v>20</v>
      </c>
    </row>
    <row r="2859">
      <c r="A2859" s="2" t="s">
        <v>5653</v>
      </c>
      <c r="B2859" s="1" t="s">
        <v>5654</v>
      </c>
      <c r="C2859" s="1" t="s">
        <v>13</v>
      </c>
      <c r="D2859" s="1" t="s">
        <v>14</v>
      </c>
    </row>
    <row r="2860">
      <c r="A2860" s="2" t="s">
        <v>5655</v>
      </c>
      <c r="B2860" s="1" t="s">
        <v>5656</v>
      </c>
      <c r="C2860" s="1" t="s">
        <v>13</v>
      </c>
      <c r="D2860" s="1" t="s">
        <v>14</v>
      </c>
    </row>
    <row r="2861">
      <c r="A2861" s="2" t="s">
        <v>5657</v>
      </c>
      <c r="B2861" s="1" t="s">
        <v>5656</v>
      </c>
      <c r="C2861" s="1" t="s">
        <v>13</v>
      </c>
      <c r="D2861" s="1" t="s">
        <v>14</v>
      </c>
    </row>
    <row r="2862">
      <c r="A2862" s="2" t="s">
        <v>5658</v>
      </c>
      <c r="B2862" s="1" t="s">
        <v>5659</v>
      </c>
      <c r="C2862" s="1" t="s">
        <v>13</v>
      </c>
      <c r="D2862" s="1" t="s">
        <v>14</v>
      </c>
    </row>
    <row r="2863">
      <c r="A2863" s="2" t="s">
        <v>5660</v>
      </c>
      <c r="B2863" s="1" t="s">
        <v>5661</v>
      </c>
      <c r="C2863" s="1" t="s">
        <v>13</v>
      </c>
      <c r="D2863" s="1" t="s">
        <v>14</v>
      </c>
    </row>
    <row r="2864">
      <c r="A2864" s="2" t="s">
        <v>5662</v>
      </c>
      <c r="B2864" s="1" t="s">
        <v>5663</v>
      </c>
      <c r="C2864" s="1" t="s">
        <v>45</v>
      </c>
      <c r="D2864" s="1" t="s">
        <v>46</v>
      </c>
    </row>
    <row r="2865">
      <c r="A2865" s="2" t="s">
        <v>5664</v>
      </c>
      <c r="B2865" s="1" t="s">
        <v>5665</v>
      </c>
      <c r="C2865" s="1" t="s">
        <v>45</v>
      </c>
      <c r="D2865" s="1" t="s">
        <v>46</v>
      </c>
    </row>
    <row r="2866">
      <c r="A2866" s="2" t="s">
        <v>5666</v>
      </c>
      <c r="B2866" s="1" t="s">
        <v>5667</v>
      </c>
      <c r="C2866" s="1" t="s">
        <v>13</v>
      </c>
      <c r="D2866" s="1" t="s">
        <v>113</v>
      </c>
    </row>
    <row r="2867">
      <c r="A2867" s="2" t="s">
        <v>5668</v>
      </c>
      <c r="B2867" s="1" t="s">
        <v>5669</v>
      </c>
      <c r="C2867" s="1" t="s">
        <v>13</v>
      </c>
      <c r="D2867" s="1" t="s">
        <v>14</v>
      </c>
    </row>
    <row r="2868">
      <c r="A2868" s="2" t="s">
        <v>5670</v>
      </c>
      <c r="B2868" s="1" t="s">
        <v>5671</v>
      </c>
      <c r="C2868" s="1" t="s">
        <v>13</v>
      </c>
      <c r="D2868" s="1" t="s">
        <v>14</v>
      </c>
    </row>
    <row r="2869">
      <c r="A2869" s="2" t="s">
        <v>5672</v>
      </c>
      <c r="B2869" s="1" t="s">
        <v>5673</v>
      </c>
      <c r="C2869" s="1" t="s">
        <v>13</v>
      </c>
      <c r="D2869" s="1" t="s">
        <v>14</v>
      </c>
    </row>
    <row r="2870">
      <c r="A2870" s="2" t="s">
        <v>5674</v>
      </c>
      <c r="B2870" s="1" t="s">
        <v>5675</v>
      </c>
      <c r="C2870" s="1" t="s">
        <v>19</v>
      </c>
      <c r="D2870" s="1" t="s">
        <v>20</v>
      </c>
    </row>
    <row r="2871">
      <c r="A2871" s="2" t="s">
        <v>5676</v>
      </c>
      <c r="B2871" s="1" t="s">
        <v>5677</v>
      </c>
      <c r="C2871" s="1" t="s">
        <v>13</v>
      </c>
      <c r="D2871" s="1" t="s">
        <v>14</v>
      </c>
    </row>
    <row r="2872">
      <c r="A2872" s="2" t="s">
        <v>5678</v>
      </c>
      <c r="B2872" s="1" t="s">
        <v>5679</v>
      </c>
      <c r="C2872" s="1" t="s">
        <v>45</v>
      </c>
      <c r="D2872" s="1" t="s">
        <v>46</v>
      </c>
    </row>
    <row r="2873">
      <c r="A2873" s="2" t="s">
        <v>5680</v>
      </c>
      <c r="B2873" s="1" t="s">
        <v>5681</v>
      </c>
      <c r="C2873" s="1" t="s">
        <v>19</v>
      </c>
      <c r="D2873" s="1" t="s">
        <v>46</v>
      </c>
    </row>
    <row r="2874">
      <c r="A2874" s="2" t="s">
        <v>5682</v>
      </c>
      <c r="B2874" s="1" t="s">
        <v>5683</v>
      </c>
      <c r="C2874" s="1" t="s">
        <v>13</v>
      </c>
      <c r="D2874" s="1" t="s">
        <v>14</v>
      </c>
    </row>
    <row r="2875">
      <c r="A2875" s="2" t="s">
        <v>5684</v>
      </c>
      <c r="B2875" s="1" t="s">
        <v>5685</v>
      </c>
      <c r="C2875" s="1" t="s">
        <v>19</v>
      </c>
      <c r="D2875" s="1" t="s">
        <v>20</v>
      </c>
    </row>
    <row r="2876">
      <c r="A2876" s="2" t="s">
        <v>5686</v>
      </c>
      <c r="B2876" s="1" t="s">
        <v>5687</v>
      </c>
      <c r="C2876" s="1" t="s">
        <v>13</v>
      </c>
      <c r="D2876" s="1" t="s">
        <v>14</v>
      </c>
    </row>
    <row r="2877">
      <c r="A2877" s="2" t="s">
        <v>5688</v>
      </c>
      <c r="B2877" s="1" t="s">
        <v>5689</v>
      </c>
      <c r="C2877" s="1" t="s">
        <v>13</v>
      </c>
      <c r="D2877" s="1" t="s">
        <v>14</v>
      </c>
    </row>
    <row r="2878">
      <c r="A2878" s="2" t="s">
        <v>5690</v>
      </c>
      <c r="B2878" s="1" t="s">
        <v>5691</v>
      </c>
      <c r="C2878" s="1" t="s">
        <v>13</v>
      </c>
      <c r="D2878" s="1" t="s">
        <v>14</v>
      </c>
    </row>
    <row r="2879">
      <c r="A2879" s="2" t="s">
        <v>5692</v>
      </c>
      <c r="B2879" s="1" t="s">
        <v>5693</v>
      </c>
      <c r="C2879" s="1" t="s">
        <v>13</v>
      </c>
      <c r="D2879" s="1" t="s">
        <v>14</v>
      </c>
    </row>
    <row r="2880">
      <c r="A2880" s="2" t="s">
        <v>5694</v>
      </c>
      <c r="B2880" s="1" t="s">
        <v>5695</v>
      </c>
      <c r="C2880" s="1" t="s">
        <v>13</v>
      </c>
      <c r="D2880" s="1" t="s">
        <v>14</v>
      </c>
    </row>
    <row r="2881">
      <c r="A2881" s="2" t="s">
        <v>5696</v>
      </c>
      <c r="B2881" s="1" t="s">
        <v>5697</v>
      </c>
      <c r="C2881" s="1" t="s">
        <v>19</v>
      </c>
      <c r="D2881" s="1" t="s">
        <v>20</v>
      </c>
    </row>
    <row r="2882">
      <c r="A2882" s="2" t="s">
        <v>5698</v>
      </c>
      <c r="B2882" s="1" t="s">
        <v>5699</v>
      </c>
      <c r="C2882" s="1" t="s">
        <v>45</v>
      </c>
      <c r="D2882" s="1" t="s">
        <v>46</v>
      </c>
    </row>
    <row r="2883">
      <c r="A2883" s="2" t="s">
        <v>5700</v>
      </c>
      <c r="B2883" s="1" t="s">
        <v>5701</v>
      </c>
      <c r="C2883" s="1" t="s">
        <v>13</v>
      </c>
      <c r="D2883" s="1" t="s">
        <v>14</v>
      </c>
    </row>
    <row r="2884">
      <c r="A2884" s="2" t="s">
        <v>5702</v>
      </c>
      <c r="B2884" s="1" t="s">
        <v>5703</v>
      </c>
      <c r="C2884" s="1" t="s">
        <v>13</v>
      </c>
      <c r="D2884" s="1" t="s">
        <v>14</v>
      </c>
    </row>
    <row r="2885">
      <c r="A2885" s="2" t="s">
        <v>5704</v>
      </c>
      <c r="B2885" s="1" t="s">
        <v>5705</v>
      </c>
      <c r="C2885" s="1" t="s">
        <v>13</v>
      </c>
      <c r="D2885" s="1" t="s">
        <v>14</v>
      </c>
    </row>
    <row r="2886">
      <c r="A2886" s="2" t="s">
        <v>5706</v>
      </c>
      <c r="B2886" s="1" t="s">
        <v>5707</v>
      </c>
      <c r="C2886" s="1" t="s">
        <v>13</v>
      </c>
      <c r="D2886" s="1" t="s">
        <v>14</v>
      </c>
    </row>
    <row r="2887">
      <c r="A2887" s="2" t="s">
        <v>5708</v>
      </c>
      <c r="B2887" s="1" t="s">
        <v>5709</v>
      </c>
      <c r="C2887" s="1" t="s">
        <v>13</v>
      </c>
      <c r="D2887" s="1" t="s">
        <v>14</v>
      </c>
    </row>
    <row r="2888">
      <c r="A2888" s="2" t="s">
        <v>5710</v>
      </c>
      <c r="B2888" s="1" t="s">
        <v>5711</v>
      </c>
      <c r="C2888" s="1" t="s">
        <v>13</v>
      </c>
      <c r="D2888" s="1" t="s">
        <v>14</v>
      </c>
    </row>
    <row r="2889">
      <c r="A2889" s="2" t="s">
        <v>5712</v>
      </c>
      <c r="B2889" s="1" t="s">
        <v>5713</v>
      </c>
      <c r="C2889" s="1" t="s">
        <v>13</v>
      </c>
      <c r="D2889" s="1" t="s">
        <v>14</v>
      </c>
    </row>
    <row r="2890">
      <c r="A2890" s="2" t="s">
        <v>5714</v>
      </c>
      <c r="B2890" s="1" t="s">
        <v>5715</v>
      </c>
      <c r="C2890" s="1" t="s">
        <v>13</v>
      </c>
      <c r="D2890" s="1" t="s">
        <v>14</v>
      </c>
    </row>
    <row r="2891">
      <c r="A2891" s="2" t="s">
        <v>5716</v>
      </c>
      <c r="B2891" s="1" t="s">
        <v>5717</v>
      </c>
      <c r="C2891" s="1" t="s">
        <v>13</v>
      </c>
      <c r="D2891" s="1" t="s">
        <v>14</v>
      </c>
    </row>
    <row r="2892">
      <c r="A2892" s="2" t="s">
        <v>5718</v>
      </c>
      <c r="B2892" s="1" t="s">
        <v>5719</v>
      </c>
      <c r="C2892" s="1" t="s">
        <v>13</v>
      </c>
      <c r="D2892" s="1" t="s">
        <v>14</v>
      </c>
    </row>
    <row r="2893">
      <c r="A2893" s="2" t="s">
        <v>5720</v>
      </c>
      <c r="B2893" s="1" t="s">
        <v>5721</v>
      </c>
      <c r="C2893" s="1" t="s">
        <v>13</v>
      </c>
      <c r="D2893" s="1" t="s">
        <v>14</v>
      </c>
    </row>
    <row r="2894">
      <c r="A2894" s="2" t="s">
        <v>5722</v>
      </c>
      <c r="B2894" s="1" t="s">
        <v>5723</v>
      </c>
      <c r="C2894" s="1" t="s">
        <v>13</v>
      </c>
      <c r="D2894" s="1" t="s">
        <v>14</v>
      </c>
    </row>
    <row r="2895">
      <c r="A2895" s="2" t="s">
        <v>5724</v>
      </c>
      <c r="B2895" s="1" t="s">
        <v>5725</v>
      </c>
      <c r="C2895" s="1" t="s">
        <v>19</v>
      </c>
      <c r="D2895" s="1" t="s">
        <v>20</v>
      </c>
    </row>
    <row r="2896">
      <c r="A2896" s="2" t="s">
        <v>5726</v>
      </c>
      <c r="B2896" s="1" t="s">
        <v>5727</v>
      </c>
      <c r="C2896" s="1" t="s">
        <v>13</v>
      </c>
      <c r="D2896" s="1" t="s">
        <v>14</v>
      </c>
    </row>
    <row r="2897">
      <c r="A2897" s="2" t="s">
        <v>5728</v>
      </c>
      <c r="B2897" s="1" t="s">
        <v>5729</v>
      </c>
      <c r="C2897" s="1" t="s">
        <v>13</v>
      </c>
      <c r="D2897" s="1" t="s">
        <v>14</v>
      </c>
    </row>
    <row r="2898">
      <c r="A2898" s="2" t="s">
        <v>5730</v>
      </c>
      <c r="B2898" s="1" t="s">
        <v>5731</v>
      </c>
      <c r="C2898" s="1" t="s">
        <v>13</v>
      </c>
      <c r="D2898" s="1" t="s">
        <v>14</v>
      </c>
    </row>
    <row r="2899">
      <c r="A2899" s="2" t="s">
        <v>5732</v>
      </c>
      <c r="B2899" s="1" t="s">
        <v>5733</v>
      </c>
      <c r="C2899" s="1" t="s">
        <v>13</v>
      </c>
      <c r="D2899" s="1" t="s">
        <v>14</v>
      </c>
    </row>
    <row r="2900">
      <c r="A2900" s="2" t="s">
        <v>5734</v>
      </c>
      <c r="B2900" s="1" t="s">
        <v>5735</v>
      </c>
      <c r="C2900" s="1" t="s">
        <v>13</v>
      </c>
      <c r="D2900" s="1" t="s">
        <v>14</v>
      </c>
    </row>
    <row r="2901">
      <c r="A2901" s="2" t="s">
        <v>5736</v>
      </c>
      <c r="B2901" s="1" t="s">
        <v>5737</v>
      </c>
      <c r="C2901" s="1" t="s">
        <v>13</v>
      </c>
      <c r="D2901" s="1" t="s">
        <v>14</v>
      </c>
    </row>
    <row r="2902">
      <c r="A2902" s="2" t="s">
        <v>5738</v>
      </c>
      <c r="B2902" s="1" t="s">
        <v>5739</v>
      </c>
      <c r="C2902" s="1" t="s">
        <v>13</v>
      </c>
      <c r="D2902" s="1" t="s">
        <v>14</v>
      </c>
    </row>
    <row r="2903">
      <c r="A2903" s="2" t="s">
        <v>5740</v>
      </c>
      <c r="B2903" s="1" t="s">
        <v>5741</v>
      </c>
      <c r="C2903" s="1" t="s">
        <v>13</v>
      </c>
      <c r="D2903" s="1" t="s">
        <v>14</v>
      </c>
    </row>
    <row r="2904">
      <c r="A2904" s="2" t="s">
        <v>5742</v>
      </c>
      <c r="B2904" s="1" t="s">
        <v>5743</v>
      </c>
      <c r="C2904" s="1" t="s">
        <v>13</v>
      </c>
      <c r="D2904" s="1" t="s">
        <v>14</v>
      </c>
    </row>
    <row r="2905">
      <c r="A2905" s="2" t="s">
        <v>5744</v>
      </c>
      <c r="B2905" s="1" t="s">
        <v>5745</v>
      </c>
      <c r="C2905" s="1" t="s">
        <v>13</v>
      </c>
      <c r="D2905" s="1" t="s">
        <v>14</v>
      </c>
    </row>
    <row r="2906">
      <c r="A2906" s="2" t="s">
        <v>5746</v>
      </c>
      <c r="B2906" s="1" t="s">
        <v>5747</v>
      </c>
      <c r="C2906" s="1" t="s">
        <v>13</v>
      </c>
      <c r="D2906" s="1" t="s">
        <v>14</v>
      </c>
    </row>
    <row r="2907">
      <c r="A2907" s="2" t="s">
        <v>5748</v>
      </c>
      <c r="B2907" s="1" t="s">
        <v>5749</v>
      </c>
      <c r="C2907" s="1" t="s">
        <v>13</v>
      </c>
      <c r="D2907" s="1" t="s">
        <v>14</v>
      </c>
    </row>
    <row r="2908">
      <c r="A2908" s="2" t="s">
        <v>5750</v>
      </c>
      <c r="B2908" s="1" t="s">
        <v>5751</v>
      </c>
      <c r="C2908" s="1" t="s">
        <v>13</v>
      </c>
      <c r="D2908" s="1" t="s">
        <v>14</v>
      </c>
    </row>
    <row r="2909">
      <c r="A2909" s="2" t="s">
        <v>5752</v>
      </c>
      <c r="B2909" s="1" t="s">
        <v>5753</v>
      </c>
      <c r="C2909" s="1" t="s">
        <v>13</v>
      </c>
      <c r="D2909" s="1" t="s">
        <v>14</v>
      </c>
    </row>
    <row r="2910">
      <c r="A2910" s="2" t="s">
        <v>5754</v>
      </c>
      <c r="B2910" s="1" t="s">
        <v>5755</v>
      </c>
      <c r="C2910" s="1" t="s">
        <v>13</v>
      </c>
      <c r="D2910" s="1" t="s">
        <v>14</v>
      </c>
    </row>
    <row r="2911">
      <c r="A2911" s="2" t="s">
        <v>5756</v>
      </c>
      <c r="B2911" s="1" t="s">
        <v>5757</v>
      </c>
      <c r="C2911" s="1" t="s">
        <v>13</v>
      </c>
      <c r="D2911" s="1" t="s">
        <v>14</v>
      </c>
    </row>
    <row r="2912">
      <c r="A2912" s="2" t="s">
        <v>5758</v>
      </c>
      <c r="B2912" s="1" t="s">
        <v>5759</v>
      </c>
      <c r="C2912" s="1" t="s">
        <v>13</v>
      </c>
      <c r="D2912" s="1" t="s">
        <v>14</v>
      </c>
    </row>
    <row r="2913">
      <c r="A2913" s="2" t="s">
        <v>5760</v>
      </c>
      <c r="B2913" s="1" t="s">
        <v>5761</v>
      </c>
      <c r="C2913" s="1" t="s">
        <v>13</v>
      </c>
      <c r="D2913" s="1" t="s">
        <v>14</v>
      </c>
    </row>
    <row r="2914">
      <c r="A2914" s="2" t="s">
        <v>5762</v>
      </c>
      <c r="B2914" s="1" t="s">
        <v>5763</v>
      </c>
      <c r="C2914" s="1" t="s">
        <v>13</v>
      </c>
      <c r="D2914" s="1" t="s">
        <v>14</v>
      </c>
    </row>
    <row r="2915">
      <c r="A2915" s="2" t="s">
        <v>5764</v>
      </c>
      <c r="B2915" s="1" t="s">
        <v>5765</v>
      </c>
      <c r="C2915" s="1" t="s">
        <v>13</v>
      </c>
      <c r="D2915" s="1" t="s">
        <v>14</v>
      </c>
    </row>
    <row r="2916">
      <c r="A2916" s="2" t="s">
        <v>5766</v>
      </c>
      <c r="B2916" s="1" t="s">
        <v>5767</v>
      </c>
      <c r="C2916" s="1" t="s">
        <v>13</v>
      </c>
      <c r="D2916" s="1" t="s">
        <v>14</v>
      </c>
    </row>
    <row r="2917">
      <c r="A2917" s="2" t="s">
        <v>5768</v>
      </c>
      <c r="B2917" s="1" t="s">
        <v>5769</v>
      </c>
      <c r="C2917" s="1" t="s">
        <v>13</v>
      </c>
      <c r="D2917" s="1" t="s">
        <v>14</v>
      </c>
    </row>
    <row r="2918">
      <c r="A2918" s="2" t="s">
        <v>5770</v>
      </c>
      <c r="B2918" s="1" t="s">
        <v>5771</v>
      </c>
      <c r="C2918" s="1" t="s">
        <v>13</v>
      </c>
      <c r="D2918" s="1" t="s">
        <v>14</v>
      </c>
    </row>
    <row r="2919">
      <c r="A2919" s="2" t="s">
        <v>5772</v>
      </c>
      <c r="B2919" s="1" t="s">
        <v>5773</v>
      </c>
      <c r="C2919" s="1" t="s">
        <v>13</v>
      </c>
      <c r="D2919" s="1" t="s">
        <v>14</v>
      </c>
    </row>
    <row r="2920">
      <c r="A2920" s="2" t="s">
        <v>5774</v>
      </c>
      <c r="B2920" s="1" t="s">
        <v>5775</v>
      </c>
      <c r="C2920" s="1" t="s">
        <v>13</v>
      </c>
      <c r="D2920" s="1" t="s">
        <v>14</v>
      </c>
    </row>
    <row r="2921">
      <c r="A2921" s="2" t="s">
        <v>5776</v>
      </c>
      <c r="B2921" s="1" t="s">
        <v>5777</v>
      </c>
      <c r="C2921" s="1" t="s">
        <v>19</v>
      </c>
      <c r="D2921" s="1" t="s">
        <v>20</v>
      </c>
    </row>
    <row r="2922">
      <c r="A2922" s="2" t="s">
        <v>5778</v>
      </c>
      <c r="B2922" s="1" t="s">
        <v>5779</v>
      </c>
      <c r="C2922" s="1" t="s">
        <v>13</v>
      </c>
      <c r="D2922" s="1" t="s">
        <v>14</v>
      </c>
    </row>
    <row r="2923">
      <c r="A2923" s="2" t="s">
        <v>5780</v>
      </c>
      <c r="B2923" s="1" t="s">
        <v>5781</v>
      </c>
      <c r="C2923" s="1" t="s">
        <v>19</v>
      </c>
      <c r="D2923" s="1" t="s">
        <v>20</v>
      </c>
    </row>
    <row r="2924">
      <c r="A2924" s="2" t="s">
        <v>5782</v>
      </c>
      <c r="B2924" s="1" t="s">
        <v>5783</v>
      </c>
      <c r="C2924" s="1" t="s">
        <v>13</v>
      </c>
      <c r="D2924" s="1" t="s">
        <v>14</v>
      </c>
    </row>
    <row r="2925">
      <c r="A2925" s="2" t="s">
        <v>5784</v>
      </c>
      <c r="B2925" s="2" t="s">
        <v>5785</v>
      </c>
      <c r="C2925" s="1" t="s">
        <v>13</v>
      </c>
      <c r="D2925" s="1" t="s">
        <v>14</v>
      </c>
    </row>
    <row r="2926">
      <c r="A2926" s="2" t="s">
        <v>5786</v>
      </c>
      <c r="B2926" s="1" t="s">
        <v>5787</v>
      </c>
      <c r="C2926" s="1" t="s">
        <v>19</v>
      </c>
      <c r="D2926" s="1" t="s">
        <v>20</v>
      </c>
    </row>
    <row r="2927">
      <c r="A2927" s="2" t="s">
        <v>5788</v>
      </c>
      <c r="B2927" s="1" t="s">
        <v>5789</v>
      </c>
      <c r="C2927" s="1" t="s">
        <v>29</v>
      </c>
      <c r="D2927" s="1" t="s">
        <v>67</v>
      </c>
    </row>
    <row r="2928">
      <c r="A2928" s="2" t="s">
        <v>5790</v>
      </c>
      <c r="B2928" s="1" t="s">
        <v>5791</v>
      </c>
      <c r="C2928" s="1" t="s">
        <v>13</v>
      </c>
      <c r="D2928" s="1" t="s">
        <v>14</v>
      </c>
    </row>
    <row r="2929">
      <c r="A2929" s="2" t="s">
        <v>5792</v>
      </c>
      <c r="B2929" s="1" t="s">
        <v>5793</v>
      </c>
      <c r="C2929" s="1" t="s">
        <v>19</v>
      </c>
      <c r="D2929" s="1" t="s">
        <v>20</v>
      </c>
    </row>
    <row r="2930">
      <c r="A2930" s="2" t="s">
        <v>5794</v>
      </c>
      <c r="B2930" s="1" t="s">
        <v>5795</v>
      </c>
      <c r="C2930" s="1" t="s">
        <v>45</v>
      </c>
      <c r="D2930" s="1" t="s">
        <v>46</v>
      </c>
    </row>
    <row r="2931">
      <c r="A2931" s="2" t="s">
        <v>5796</v>
      </c>
      <c r="B2931" s="1" t="s">
        <v>5797</v>
      </c>
      <c r="C2931" s="1" t="s">
        <v>13</v>
      </c>
      <c r="D2931" s="1" t="s">
        <v>14</v>
      </c>
    </row>
    <row r="2932">
      <c r="A2932" s="2" t="s">
        <v>5798</v>
      </c>
      <c r="B2932" s="1" t="s">
        <v>5799</v>
      </c>
      <c r="C2932" s="1" t="s">
        <v>19</v>
      </c>
      <c r="D2932" s="1" t="s">
        <v>20</v>
      </c>
    </row>
    <row r="2933">
      <c r="A2933" s="2" t="s">
        <v>5800</v>
      </c>
      <c r="B2933" s="1" t="s">
        <v>5801</v>
      </c>
      <c r="C2933" s="1" t="s">
        <v>13</v>
      </c>
      <c r="D2933" s="1" t="s">
        <v>14</v>
      </c>
    </row>
    <row r="2934">
      <c r="A2934" s="2" t="s">
        <v>5802</v>
      </c>
      <c r="B2934" s="1" t="s">
        <v>5803</v>
      </c>
      <c r="C2934" s="1" t="s">
        <v>19</v>
      </c>
      <c r="D2934" s="1" t="s">
        <v>20</v>
      </c>
    </row>
    <row r="2935">
      <c r="A2935" s="2" t="s">
        <v>5804</v>
      </c>
      <c r="B2935" s="1" t="s">
        <v>5805</v>
      </c>
      <c r="C2935" s="1" t="s">
        <v>13</v>
      </c>
      <c r="D2935" s="1" t="s">
        <v>14</v>
      </c>
    </row>
    <row r="2936">
      <c r="A2936" s="2" t="s">
        <v>5806</v>
      </c>
      <c r="B2936" s="1" t="s">
        <v>5807</v>
      </c>
      <c r="C2936" s="1" t="s">
        <v>13</v>
      </c>
      <c r="D2936" s="1" t="s">
        <v>14</v>
      </c>
    </row>
    <row r="2937">
      <c r="A2937" s="2" t="s">
        <v>5808</v>
      </c>
      <c r="B2937" s="1" t="s">
        <v>5809</v>
      </c>
      <c r="C2937" s="1" t="s">
        <v>29</v>
      </c>
      <c r="D2937" s="1" t="s">
        <v>245</v>
      </c>
    </row>
    <row r="2938">
      <c r="A2938" s="2" t="s">
        <v>5810</v>
      </c>
      <c r="B2938" s="1" t="s">
        <v>5811</v>
      </c>
      <c r="C2938" s="1" t="s">
        <v>23</v>
      </c>
      <c r="D2938" s="1" t="s">
        <v>113</v>
      </c>
    </row>
    <row r="2939">
      <c r="A2939" s="2" t="s">
        <v>5812</v>
      </c>
      <c r="B2939" s="1" t="s">
        <v>5813</v>
      </c>
      <c r="C2939" s="1" t="s">
        <v>19</v>
      </c>
      <c r="D2939" s="1" t="s">
        <v>20</v>
      </c>
    </row>
    <row r="2940">
      <c r="A2940" s="2" t="s">
        <v>5814</v>
      </c>
      <c r="B2940" s="1" t="s">
        <v>5815</v>
      </c>
      <c r="C2940" s="1" t="s">
        <v>19</v>
      </c>
      <c r="D2940" s="1" t="s">
        <v>20</v>
      </c>
    </row>
    <row r="2941">
      <c r="A2941" s="2" t="s">
        <v>5816</v>
      </c>
      <c r="B2941" s="1" t="s">
        <v>5817</v>
      </c>
      <c r="C2941" s="1" t="s">
        <v>19</v>
      </c>
      <c r="D2941" s="1" t="s">
        <v>20</v>
      </c>
    </row>
    <row r="2942">
      <c r="A2942" s="2" t="s">
        <v>5818</v>
      </c>
      <c r="B2942" s="1" t="s">
        <v>5819</v>
      </c>
      <c r="C2942" s="1" t="s">
        <v>13</v>
      </c>
      <c r="D2942" s="1" t="s">
        <v>14</v>
      </c>
    </row>
    <row r="2943">
      <c r="A2943" s="2" t="s">
        <v>5820</v>
      </c>
      <c r="B2943" s="1" t="s">
        <v>5821</v>
      </c>
      <c r="C2943" s="1" t="s">
        <v>19</v>
      </c>
      <c r="D2943" s="1" t="s">
        <v>20</v>
      </c>
    </row>
    <row r="2944">
      <c r="A2944" s="2" t="s">
        <v>5822</v>
      </c>
      <c r="B2944" s="1" t="s">
        <v>5823</v>
      </c>
      <c r="C2944" s="1" t="s">
        <v>13</v>
      </c>
      <c r="D2944" s="1" t="s">
        <v>14</v>
      </c>
    </row>
    <row r="2945">
      <c r="A2945" s="2" t="s">
        <v>5824</v>
      </c>
      <c r="B2945" s="1" t="s">
        <v>5825</v>
      </c>
      <c r="C2945" s="1" t="s">
        <v>13</v>
      </c>
      <c r="D2945" s="1" t="s">
        <v>14</v>
      </c>
    </row>
    <row r="2946">
      <c r="A2946" s="2" t="s">
        <v>5826</v>
      </c>
      <c r="B2946" s="1" t="s">
        <v>5827</v>
      </c>
      <c r="C2946" s="1" t="s">
        <v>19</v>
      </c>
      <c r="D2946" s="1" t="s">
        <v>5828</v>
      </c>
    </row>
    <row r="2947">
      <c r="A2947" s="2" t="s">
        <v>5829</v>
      </c>
      <c r="B2947" s="1" t="s">
        <v>5830</v>
      </c>
      <c r="C2947" s="1" t="s">
        <v>13</v>
      </c>
      <c r="D2947" s="1" t="s">
        <v>14</v>
      </c>
    </row>
    <row r="2948">
      <c r="A2948" s="2" t="s">
        <v>5831</v>
      </c>
      <c r="B2948" s="1" t="s">
        <v>5832</v>
      </c>
      <c r="C2948" s="1" t="s">
        <v>13</v>
      </c>
      <c r="D2948" s="1" t="s">
        <v>14</v>
      </c>
    </row>
    <row r="2949">
      <c r="A2949" s="2" t="s">
        <v>5833</v>
      </c>
      <c r="B2949" s="1" t="s">
        <v>5834</v>
      </c>
      <c r="C2949" s="1" t="s">
        <v>13</v>
      </c>
      <c r="D2949" s="1" t="s">
        <v>14</v>
      </c>
    </row>
    <row r="2950">
      <c r="A2950" s="2" t="s">
        <v>5835</v>
      </c>
      <c r="B2950" s="1" t="s">
        <v>5836</v>
      </c>
      <c r="C2950" s="1" t="s">
        <v>45</v>
      </c>
      <c r="D2950" s="1" t="s">
        <v>46</v>
      </c>
    </row>
    <row r="2951">
      <c r="A2951" s="2" t="s">
        <v>5837</v>
      </c>
      <c r="B2951" s="1" t="s">
        <v>5838</v>
      </c>
      <c r="C2951" s="1" t="s">
        <v>13</v>
      </c>
      <c r="D2951" s="1" t="s">
        <v>14</v>
      </c>
    </row>
    <row r="2952">
      <c r="A2952" s="2" t="s">
        <v>5839</v>
      </c>
      <c r="B2952" s="1" t="s">
        <v>5840</v>
      </c>
      <c r="C2952" s="1" t="s">
        <v>353</v>
      </c>
      <c r="D2952" s="1" t="s">
        <v>20</v>
      </c>
    </row>
    <row r="2953">
      <c r="A2953" s="2" t="s">
        <v>5841</v>
      </c>
      <c r="B2953" s="1" t="s">
        <v>5842</v>
      </c>
      <c r="C2953" s="1" t="s">
        <v>13</v>
      </c>
      <c r="D2953" s="1" t="s">
        <v>14</v>
      </c>
    </row>
    <row r="2954">
      <c r="A2954" s="2" t="s">
        <v>5843</v>
      </c>
      <c r="B2954" s="1" t="s">
        <v>5844</v>
      </c>
      <c r="C2954" s="1" t="s">
        <v>13</v>
      </c>
      <c r="D2954" s="1" t="s">
        <v>14</v>
      </c>
    </row>
    <row r="2955">
      <c r="A2955" s="2" t="s">
        <v>5845</v>
      </c>
      <c r="B2955" s="1" t="s">
        <v>5846</v>
      </c>
      <c r="C2955" s="1" t="s">
        <v>13</v>
      </c>
      <c r="D2955" s="1" t="s">
        <v>14</v>
      </c>
    </row>
    <row r="2956">
      <c r="A2956" s="2" t="s">
        <v>5847</v>
      </c>
      <c r="B2956" s="2" t="s">
        <v>5848</v>
      </c>
      <c r="C2956" s="1" t="s">
        <v>13</v>
      </c>
      <c r="D2956" s="1" t="s">
        <v>14</v>
      </c>
    </row>
    <row r="2957">
      <c r="A2957" s="2" t="s">
        <v>5849</v>
      </c>
      <c r="B2957" s="1" t="s">
        <v>5850</v>
      </c>
      <c r="C2957" s="1" t="s">
        <v>29</v>
      </c>
      <c r="D2957" s="1" t="s">
        <v>14</v>
      </c>
    </row>
    <row r="2958">
      <c r="A2958" s="2" t="s">
        <v>5851</v>
      </c>
      <c r="B2958" s="1" t="s">
        <v>5852</v>
      </c>
      <c r="C2958" s="1" t="s">
        <v>19</v>
      </c>
      <c r="D2958" s="1" t="s">
        <v>20</v>
      </c>
    </row>
    <row r="2959">
      <c r="A2959" s="2" t="s">
        <v>5853</v>
      </c>
      <c r="B2959" s="1" t="s">
        <v>5854</v>
      </c>
      <c r="C2959" s="1" t="s">
        <v>13</v>
      </c>
      <c r="D2959" s="1" t="s">
        <v>14</v>
      </c>
    </row>
    <row r="2960">
      <c r="A2960" s="2" t="s">
        <v>5855</v>
      </c>
      <c r="B2960" s="1" t="s">
        <v>5856</v>
      </c>
      <c r="C2960" s="1" t="s">
        <v>13</v>
      </c>
      <c r="D2960" s="1" t="s">
        <v>14</v>
      </c>
    </row>
    <row r="2961">
      <c r="A2961" s="2" t="s">
        <v>5857</v>
      </c>
      <c r="B2961" s="1" t="s">
        <v>5858</v>
      </c>
      <c r="C2961" s="1" t="s">
        <v>29</v>
      </c>
      <c r="D2961" s="1" t="s">
        <v>113</v>
      </c>
    </row>
    <row r="2962">
      <c r="A2962" s="2" t="s">
        <v>5859</v>
      </c>
      <c r="B2962" s="1" t="s">
        <v>5860</v>
      </c>
      <c r="C2962" s="1" t="s">
        <v>13</v>
      </c>
      <c r="D2962" s="1" t="s">
        <v>14</v>
      </c>
    </row>
    <row r="2963">
      <c r="A2963" s="2" t="s">
        <v>5861</v>
      </c>
      <c r="B2963" s="1" t="s">
        <v>5862</v>
      </c>
      <c r="C2963" s="1" t="s">
        <v>19</v>
      </c>
      <c r="D2963" s="1" t="s">
        <v>20</v>
      </c>
    </row>
    <row r="2964">
      <c r="A2964" s="2" t="s">
        <v>5863</v>
      </c>
      <c r="B2964" s="1" t="s">
        <v>5864</v>
      </c>
      <c r="C2964" s="1" t="s">
        <v>19</v>
      </c>
      <c r="D2964" s="1" t="s">
        <v>20</v>
      </c>
    </row>
    <row r="2965">
      <c r="A2965" s="2" t="s">
        <v>5865</v>
      </c>
      <c r="B2965" s="1" t="s">
        <v>5866</v>
      </c>
      <c r="C2965" s="1" t="s">
        <v>353</v>
      </c>
      <c r="D2965" s="1" t="s">
        <v>20</v>
      </c>
    </row>
    <row r="2966">
      <c r="A2966" s="2" t="s">
        <v>5867</v>
      </c>
      <c r="B2966" s="1" t="s">
        <v>5868</v>
      </c>
      <c r="C2966" s="1" t="s">
        <v>19</v>
      </c>
      <c r="D2966" s="1" t="s">
        <v>20</v>
      </c>
    </row>
    <row r="2967">
      <c r="A2967" s="2" t="s">
        <v>5869</v>
      </c>
      <c r="B2967" s="1" t="s">
        <v>5870</v>
      </c>
      <c r="C2967" s="1" t="s">
        <v>13</v>
      </c>
      <c r="D2967" s="1" t="s">
        <v>14</v>
      </c>
    </row>
    <row r="2968">
      <c r="A2968" s="2" t="s">
        <v>5871</v>
      </c>
      <c r="B2968" s="1" t="s">
        <v>5872</v>
      </c>
      <c r="C2968" s="1" t="s">
        <v>13</v>
      </c>
      <c r="D2968" s="1" t="s">
        <v>14</v>
      </c>
    </row>
    <row r="2969">
      <c r="A2969" s="2" t="s">
        <v>5873</v>
      </c>
      <c r="B2969" s="1" t="s">
        <v>5874</v>
      </c>
      <c r="C2969" s="1" t="s">
        <v>13</v>
      </c>
      <c r="D2969" s="1" t="s">
        <v>14</v>
      </c>
    </row>
    <row r="2970">
      <c r="A2970" s="2" t="s">
        <v>5875</v>
      </c>
      <c r="B2970" s="1" t="s">
        <v>5876</v>
      </c>
      <c r="C2970" s="1" t="s">
        <v>13</v>
      </c>
      <c r="D2970" s="1" t="s">
        <v>14</v>
      </c>
    </row>
    <row r="2971">
      <c r="A2971" s="2" t="s">
        <v>5877</v>
      </c>
      <c r="B2971" s="1" t="s">
        <v>5878</v>
      </c>
      <c r="C2971" s="1" t="s">
        <v>29</v>
      </c>
      <c r="D2971" s="1" t="s">
        <v>14</v>
      </c>
    </row>
    <row r="2972">
      <c r="A2972" s="2" t="s">
        <v>5879</v>
      </c>
      <c r="B2972" s="1" t="s">
        <v>5880</v>
      </c>
      <c r="C2972" s="1" t="s">
        <v>19</v>
      </c>
      <c r="D2972" s="1" t="s">
        <v>20</v>
      </c>
    </row>
    <row r="2973">
      <c r="A2973" s="2" t="s">
        <v>5881</v>
      </c>
      <c r="B2973" s="1" t="s">
        <v>5882</v>
      </c>
      <c r="C2973" s="1" t="s">
        <v>19</v>
      </c>
      <c r="D2973" s="1" t="s">
        <v>20</v>
      </c>
    </row>
    <row r="2974">
      <c r="A2974" s="2" t="s">
        <v>5883</v>
      </c>
      <c r="B2974" s="1" t="s">
        <v>5884</v>
      </c>
      <c r="C2974" s="1" t="s">
        <v>13</v>
      </c>
      <c r="D2974" s="1" t="s">
        <v>14</v>
      </c>
    </row>
    <row r="2975">
      <c r="A2975" s="2" t="s">
        <v>5885</v>
      </c>
      <c r="B2975" s="1" t="s">
        <v>5886</v>
      </c>
      <c r="C2975" s="1" t="s">
        <v>13</v>
      </c>
      <c r="D2975" s="1" t="s">
        <v>14</v>
      </c>
    </row>
    <row r="2976">
      <c r="A2976" s="2" t="s">
        <v>5887</v>
      </c>
      <c r="B2976" s="1" t="s">
        <v>5888</v>
      </c>
      <c r="C2976" s="1" t="s">
        <v>13</v>
      </c>
      <c r="D2976" s="1" t="s">
        <v>14</v>
      </c>
    </row>
    <row r="2977">
      <c r="A2977" s="2" t="s">
        <v>5889</v>
      </c>
      <c r="B2977" s="1" t="s">
        <v>5890</v>
      </c>
      <c r="C2977" s="1" t="s">
        <v>19</v>
      </c>
      <c r="D2977" s="1" t="s">
        <v>20</v>
      </c>
    </row>
    <row r="2978">
      <c r="A2978" s="2" t="s">
        <v>5891</v>
      </c>
      <c r="B2978" s="1" t="s">
        <v>5892</v>
      </c>
      <c r="C2978" s="1" t="s">
        <v>13</v>
      </c>
      <c r="D2978" s="1" t="s">
        <v>14</v>
      </c>
    </row>
    <row r="2979">
      <c r="A2979" s="2" t="s">
        <v>5893</v>
      </c>
      <c r="B2979" s="1" t="s">
        <v>5894</v>
      </c>
      <c r="C2979" s="1" t="s">
        <v>19</v>
      </c>
      <c r="D2979" s="1" t="s">
        <v>20</v>
      </c>
    </row>
    <row r="2980">
      <c r="A2980" s="2" t="s">
        <v>5895</v>
      </c>
      <c r="B2980" s="1" t="s">
        <v>5896</v>
      </c>
      <c r="C2980" s="1" t="s">
        <v>19</v>
      </c>
      <c r="D2980" s="1" t="s">
        <v>20</v>
      </c>
    </row>
    <row r="2981">
      <c r="A2981" s="2" t="s">
        <v>5897</v>
      </c>
      <c r="B2981" s="1" t="s">
        <v>5898</v>
      </c>
      <c r="C2981" s="1" t="s">
        <v>13</v>
      </c>
      <c r="D2981" s="1" t="s">
        <v>14</v>
      </c>
    </row>
    <row r="2982">
      <c r="A2982" s="2" t="s">
        <v>5899</v>
      </c>
      <c r="B2982" s="1" t="s">
        <v>5900</v>
      </c>
      <c r="C2982" s="1" t="s">
        <v>13</v>
      </c>
      <c r="D2982" s="1" t="s">
        <v>14</v>
      </c>
    </row>
    <row r="2983">
      <c r="A2983" s="2" t="s">
        <v>5901</v>
      </c>
      <c r="B2983" s="1" t="s">
        <v>5902</v>
      </c>
      <c r="C2983" s="1" t="s">
        <v>353</v>
      </c>
      <c r="D2983" s="1" t="s">
        <v>20</v>
      </c>
    </row>
    <row r="2984">
      <c r="A2984" s="2" t="s">
        <v>5903</v>
      </c>
      <c r="B2984" s="2" t="s">
        <v>5904</v>
      </c>
      <c r="C2984" s="1" t="s">
        <v>13</v>
      </c>
      <c r="D2984" s="1" t="s">
        <v>14</v>
      </c>
    </row>
    <row r="2985">
      <c r="A2985" s="2" t="s">
        <v>5905</v>
      </c>
      <c r="B2985" s="1" t="s">
        <v>5906</v>
      </c>
      <c r="C2985" s="1" t="s">
        <v>19</v>
      </c>
      <c r="D2985" s="1" t="s">
        <v>20</v>
      </c>
    </row>
    <row r="2986">
      <c r="A2986" s="2" t="s">
        <v>5907</v>
      </c>
      <c r="B2986" s="1" t="s">
        <v>5908</v>
      </c>
      <c r="C2986" s="1" t="s">
        <v>13</v>
      </c>
      <c r="D2986" s="1" t="s">
        <v>14</v>
      </c>
    </row>
    <row r="2987">
      <c r="A2987" s="2" t="s">
        <v>5909</v>
      </c>
      <c r="B2987" s="1" t="s">
        <v>5910</v>
      </c>
      <c r="C2987" s="1" t="s">
        <v>353</v>
      </c>
      <c r="D2987" s="1" t="s">
        <v>20</v>
      </c>
    </row>
    <row r="2988">
      <c r="A2988" s="2" t="s">
        <v>5911</v>
      </c>
      <c r="B2988" s="1" t="s">
        <v>5912</v>
      </c>
      <c r="C2988" s="1" t="s">
        <v>19</v>
      </c>
      <c r="D2988" s="1" t="s">
        <v>20</v>
      </c>
    </row>
    <row r="2989">
      <c r="A2989" s="2" t="s">
        <v>5913</v>
      </c>
      <c r="B2989" s="1" t="s">
        <v>5914</v>
      </c>
      <c r="C2989" s="1" t="s">
        <v>19</v>
      </c>
      <c r="D2989" s="1" t="s">
        <v>20</v>
      </c>
    </row>
    <row r="2990">
      <c r="A2990" s="2" t="s">
        <v>5915</v>
      </c>
      <c r="B2990" s="5" t="s">
        <v>5916</v>
      </c>
      <c r="C2990" s="1" t="s">
        <v>13</v>
      </c>
      <c r="D2990" s="1" t="s">
        <v>14</v>
      </c>
    </row>
    <row r="2991">
      <c r="A2991" s="2" t="s">
        <v>5917</v>
      </c>
      <c r="B2991" s="1" t="s">
        <v>5918</v>
      </c>
      <c r="C2991" s="1" t="s">
        <v>29</v>
      </c>
      <c r="D2991" s="1" t="s">
        <v>240</v>
      </c>
    </row>
    <row r="2992">
      <c r="A2992" s="2" t="s">
        <v>5919</v>
      </c>
      <c r="B2992" s="1" t="s">
        <v>5920</v>
      </c>
      <c r="C2992" s="1" t="s">
        <v>955</v>
      </c>
      <c r="D2992" s="1" t="s">
        <v>20</v>
      </c>
    </row>
    <row r="2993">
      <c r="A2993" s="2" t="s">
        <v>5921</v>
      </c>
      <c r="B2993" s="2" t="s">
        <v>5922</v>
      </c>
      <c r="C2993" s="1" t="s">
        <v>13</v>
      </c>
      <c r="D2993" s="1" t="s">
        <v>14</v>
      </c>
    </row>
    <row r="2994">
      <c r="A2994" s="2" t="s">
        <v>5923</v>
      </c>
      <c r="B2994" s="1" t="s">
        <v>5924</v>
      </c>
      <c r="C2994" s="1" t="s">
        <v>19</v>
      </c>
      <c r="D2994" s="1" t="s">
        <v>20</v>
      </c>
    </row>
    <row r="2995">
      <c r="A2995" s="2" t="s">
        <v>5925</v>
      </c>
      <c r="B2995" s="1" t="s">
        <v>5926</v>
      </c>
      <c r="C2995" s="1" t="s">
        <v>13</v>
      </c>
      <c r="D2995" s="1" t="s">
        <v>14</v>
      </c>
    </row>
    <row r="2996">
      <c r="A2996" s="2" t="s">
        <v>5927</v>
      </c>
      <c r="B2996" s="1" t="s">
        <v>5928</v>
      </c>
      <c r="C2996" s="1" t="s">
        <v>13</v>
      </c>
      <c r="D2996" s="1" t="s">
        <v>14</v>
      </c>
    </row>
    <row r="2997">
      <c r="A2997" s="2" t="s">
        <v>5929</v>
      </c>
      <c r="B2997" s="1" t="s">
        <v>5930</v>
      </c>
      <c r="C2997" s="1" t="s">
        <v>13</v>
      </c>
      <c r="D2997" s="1" t="s">
        <v>14</v>
      </c>
    </row>
    <row r="2998">
      <c r="A2998" s="2" t="s">
        <v>5931</v>
      </c>
      <c r="B2998" s="1" t="s">
        <v>5932</v>
      </c>
      <c r="C2998" s="1" t="s">
        <v>19</v>
      </c>
      <c r="D2998" s="1" t="s">
        <v>20</v>
      </c>
    </row>
    <row r="2999">
      <c r="A2999" s="2" t="s">
        <v>5933</v>
      </c>
      <c r="B2999" s="2" t="s">
        <v>5934</v>
      </c>
      <c r="C2999" s="1" t="s">
        <v>13</v>
      </c>
      <c r="D2999" s="1" t="s">
        <v>14</v>
      </c>
    </row>
    <row r="3000">
      <c r="A3000" s="2" t="s">
        <v>5935</v>
      </c>
      <c r="B3000" s="1" t="s">
        <v>5936</v>
      </c>
      <c r="C3000" s="1" t="s">
        <v>13</v>
      </c>
      <c r="D3000" s="1" t="s">
        <v>14</v>
      </c>
    </row>
    <row r="3001">
      <c r="A3001" s="2" t="s">
        <v>5937</v>
      </c>
      <c r="B3001" s="1" t="s">
        <v>5938</v>
      </c>
      <c r="C3001" s="1" t="s">
        <v>353</v>
      </c>
      <c r="D3001" s="1" t="s">
        <v>20</v>
      </c>
    </row>
    <row r="3002">
      <c r="A3002" s="2" t="s">
        <v>5939</v>
      </c>
      <c r="B3002" s="1" t="s">
        <v>5940</v>
      </c>
      <c r="C3002" s="1" t="s">
        <v>19</v>
      </c>
      <c r="D3002" s="1" t="s">
        <v>20</v>
      </c>
    </row>
    <row r="3003">
      <c r="A3003" s="2" t="s">
        <v>5941</v>
      </c>
      <c r="B3003" s="1" t="s">
        <v>5942</v>
      </c>
      <c r="C3003" s="1" t="s">
        <v>353</v>
      </c>
      <c r="D3003" s="1" t="s">
        <v>20</v>
      </c>
    </row>
    <row r="3004">
      <c r="A3004" s="2" t="s">
        <v>5943</v>
      </c>
      <c r="B3004" s="1" t="s">
        <v>5944</v>
      </c>
      <c r="C3004" s="1" t="s">
        <v>19</v>
      </c>
      <c r="D3004" s="1" t="s">
        <v>20</v>
      </c>
    </row>
    <row r="3005">
      <c r="A3005" s="2" t="s">
        <v>5945</v>
      </c>
      <c r="B3005" s="1" t="s">
        <v>5946</v>
      </c>
      <c r="C3005" s="1" t="s">
        <v>13</v>
      </c>
      <c r="D3005" s="1" t="s">
        <v>14</v>
      </c>
    </row>
    <row r="3006">
      <c r="A3006" s="2" t="s">
        <v>5947</v>
      </c>
      <c r="B3006" s="1" t="s">
        <v>5948</v>
      </c>
      <c r="C3006" s="1" t="s">
        <v>19</v>
      </c>
      <c r="D3006" s="1" t="s">
        <v>20</v>
      </c>
    </row>
    <row r="3007">
      <c r="A3007" s="2" t="s">
        <v>5949</v>
      </c>
      <c r="B3007" s="1" t="s">
        <v>5950</v>
      </c>
      <c r="C3007" s="1" t="s">
        <v>13</v>
      </c>
      <c r="D3007" s="1" t="s">
        <v>14</v>
      </c>
    </row>
    <row r="3008">
      <c r="A3008" s="2" t="s">
        <v>5951</v>
      </c>
      <c r="B3008" s="1" t="s">
        <v>5952</v>
      </c>
      <c r="C3008" s="1" t="s">
        <v>19</v>
      </c>
      <c r="D3008" s="1" t="s">
        <v>20</v>
      </c>
    </row>
    <row r="3009">
      <c r="A3009" s="2" t="s">
        <v>5953</v>
      </c>
      <c r="B3009" s="1" t="s">
        <v>5954</v>
      </c>
      <c r="C3009" s="1" t="s">
        <v>45</v>
      </c>
      <c r="D3009" s="1" t="s">
        <v>46</v>
      </c>
    </row>
    <row r="3010">
      <c r="A3010" s="2" t="s">
        <v>5955</v>
      </c>
      <c r="B3010" s="1" t="s">
        <v>5956</v>
      </c>
      <c r="C3010" s="1" t="s">
        <v>13</v>
      </c>
      <c r="D3010" s="1" t="s">
        <v>14</v>
      </c>
    </row>
    <row r="3011">
      <c r="A3011" s="2" t="s">
        <v>5957</v>
      </c>
      <c r="B3011" s="1" t="s">
        <v>5958</v>
      </c>
      <c r="C3011" s="1" t="s">
        <v>19</v>
      </c>
      <c r="D3011" s="1" t="s">
        <v>20</v>
      </c>
    </row>
    <row r="3012">
      <c r="A3012" s="2" t="s">
        <v>5959</v>
      </c>
      <c r="B3012" s="1" t="s">
        <v>5960</v>
      </c>
      <c r="C3012" s="1" t="s">
        <v>353</v>
      </c>
      <c r="D3012" s="1" t="s">
        <v>20</v>
      </c>
    </row>
    <row r="3013">
      <c r="A3013" s="2" t="s">
        <v>5961</v>
      </c>
      <c r="B3013" s="2" t="s">
        <v>5962</v>
      </c>
      <c r="C3013" s="1" t="s">
        <v>13</v>
      </c>
      <c r="D3013" s="1" t="s">
        <v>14</v>
      </c>
    </row>
    <row r="3014">
      <c r="A3014" s="2" t="s">
        <v>5963</v>
      </c>
      <c r="B3014" s="1" t="s">
        <v>5964</v>
      </c>
      <c r="C3014" s="1" t="s">
        <v>19</v>
      </c>
      <c r="D3014" s="1" t="s">
        <v>20</v>
      </c>
    </row>
    <row r="3015">
      <c r="A3015" s="2" t="s">
        <v>5965</v>
      </c>
      <c r="B3015" s="1" t="s">
        <v>5966</v>
      </c>
      <c r="C3015" s="1" t="s">
        <v>13</v>
      </c>
      <c r="D3015" s="1" t="s">
        <v>14</v>
      </c>
    </row>
    <row r="3016">
      <c r="A3016" s="2" t="s">
        <v>5967</v>
      </c>
      <c r="B3016" s="1" t="s">
        <v>5968</v>
      </c>
      <c r="C3016" s="1" t="s">
        <v>13</v>
      </c>
      <c r="D3016" s="1" t="s">
        <v>14</v>
      </c>
    </row>
    <row r="3017">
      <c r="A3017" s="2" t="s">
        <v>5969</v>
      </c>
      <c r="B3017" s="1" t="s">
        <v>5970</v>
      </c>
      <c r="C3017" s="1" t="s">
        <v>13</v>
      </c>
      <c r="D3017" s="1" t="s">
        <v>14</v>
      </c>
    </row>
    <row r="3018">
      <c r="A3018" s="2" t="s">
        <v>5971</v>
      </c>
      <c r="B3018" s="1" t="s">
        <v>5972</v>
      </c>
      <c r="C3018" s="1" t="s">
        <v>13</v>
      </c>
      <c r="D3018" s="1" t="s">
        <v>14</v>
      </c>
    </row>
    <row r="3019">
      <c r="A3019" s="2" t="s">
        <v>5973</v>
      </c>
      <c r="B3019" s="1" t="s">
        <v>5974</v>
      </c>
      <c r="C3019" s="1" t="s">
        <v>13</v>
      </c>
      <c r="D3019" s="1" t="s">
        <v>14</v>
      </c>
    </row>
    <row r="3020">
      <c r="A3020" s="2" t="s">
        <v>5975</v>
      </c>
      <c r="B3020" s="1" t="s">
        <v>5976</v>
      </c>
      <c r="C3020" s="1" t="s">
        <v>13</v>
      </c>
      <c r="D3020" s="1" t="s">
        <v>14</v>
      </c>
    </row>
    <row r="3021">
      <c r="A3021" s="2" t="s">
        <v>5977</v>
      </c>
      <c r="B3021" s="1" t="s">
        <v>5978</v>
      </c>
      <c r="C3021" s="1" t="s">
        <v>13</v>
      </c>
      <c r="D3021" s="1" t="s">
        <v>14</v>
      </c>
    </row>
    <row r="3022">
      <c r="A3022" s="2" t="s">
        <v>5979</v>
      </c>
      <c r="B3022" s="1" t="s">
        <v>5980</v>
      </c>
      <c r="C3022" s="1" t="s">
        <v>13</v>
      </c>
      <c r="D3022" s="1" t="s">
        <v>14</v>
      </c>
    </row>
    <row r="3023">
      <c r="A3023" s="2" t="s">
        <v>5981</v>
      </c>
      <c r="B3023" s="1" t="s">
        <v>5982</v>
      </c>
      <c r="C3023" s="1" t="s">
        <v>13</v>
      </c>
      <c r="D3023" s="1" t="s">
        <v>14</v>
      </c>
    </row>
    <row r="3024">
      <c r="A3024" s="2" t="s">
        <v>5983</v>
      </c>
      <c r="B3024" s="1" t="s">
        <v>5984</v>
      </c>
      <c r="C3024" s="1" t="s">
        <v>19</v>
      </c>
      <c r="D3024" s="1" t="s">
        <v>20</v>
      </c>
    </row>
    <row r="3025">
      <c r="A3025" s="2" t="s">
        <v>5985</v>
      </c>
      <c r="B3025" s="1" t="s">
        <v>5986</v>
      </c>
      <c r="C3025" s="1" t="s">
        <v>13</v>
      </c>
      <c r="D3025" s="1" t="s">
        <v>14</v>
      </c>
    </row>
    <row r="3026">
      <c r="A3026" s="2" t="s">
        <v>5987</v>
      </c>
      <c r="B3026" s="1" t="s">
        <v>5988</v>
      </c>
      <c r="C3026" s="1" t="s">
        <v>23</v>
      </c>
      <c r="D3026" s="1" t="s">
        <v>14</v>
      </c>
    </row>
    <row r="3027">
      <c r="A3027" s="2" t="s">
        <v>5989</v>
      </c>
      <c r="B3027" s="1" t="s">
        <v>5990</v>
      </c>
      <c r="C3027" s="1" t="s">
        <v>29</v>
      </c>
      <c r="D3027" s="1" t="s">
        <v>113</v>
      </c>
    </row>
    <row r="3028">
      <c r="A3028" s="2" t="s">
        <v>5991</v>
      </c>
      <c r="B3028" s="1" t="s">
        <v>5992</v>
      </c>
      <c r="C3028" s="1" t="s">
        <v>13</v>
      </c>
      <c r="D3028" s="1" t="s">
        <v>14</v>
      </c>
    </row>
    <row r="3029">
      <c r="A3029" s="2" t="s">
        <v>5993</v>
      </c>
      <c r="B3029" s="1" t="s">
        <v>5994</v>
      </c>
      <c r="C3029" s="1" t="s">
        <v>29</v>
      </c>
      <c r="D3029" s="1" t="s">
        <v>245</v>
      </c>
    </row>
    <row r="3030">
      <c r="A3030" s="2" t="s">
        <v>5995</v>
      </c>
      <c r="B3030" s="1" t="s">
        <v>5996</v>
      </c>
      <c r="C3030" s="1" t="s">
        <v>353</v>
      </c>
      <c r="D3030" s="1" t="s">
        <v>20</v>
      </c>
    </row>
    <row r="3031">
      <c r="A3031" s="2" t="s">
        <v>5997</v>
      </c>
      <c r="B3031" s="1" t="s">
        <v>5998</v>
      </c>
      <c r="C3031" s="1" t="s">
        <v>29</v>
      </c>
      <c r="D3031" s="1" t="s">
        <v>245</v>
      </c>
    </row>
    <row r="3032">
      <c r="A3032" s="2" t="s">
        <v>5999</v>
      </c>
      <c r="B3032" s="1" t="s">
        <v>6000</v>
      </c>
      <c r="C3032" s="1" t="s">
        <v>45</v>
      </c>
      <c r="D3032" s="1" t="s">
        <v>46</v>
      </c>
    </row>
    <row r="3033">
      <c r="A3033" s="2" t="s">
        <v>6001</v>
      </c>
      <c r="B3033" s="1" t="s">
        <v>6002</v>
      </c>
      <c r="C3033" s="1" t="s">
        <v>13</v>
      </c>
      <c r="D3033" s="1" t="s">
        <v>14</v>
      </c>
    </row>
    <row r="3034">
      <c r="A3034" s="2" t="s">
        <v>6003</v>
      </c>
      <c r="B3034" s="2" t="s">
        <v>6004</v>
      </c>
      <c r="C3034" s="1" t="s">
        <v>13</v>
      </c>
      <c r="D3034" s="1" t="s">
        <v>14</v>
      </c>
    </row>
    <row r="3035">
      <c r="A3035" s="2" t="s">
        <v>6005</v>
      </c>
      <c r="B3035" s="1" t="s">
        <v>6006</v>
      </c>
      <c r="C3035" s="1" t="s">
        <v>13</v>
      </c>
      <c r="D3035" s="1" t="s">
        <v>14</v>
      </c>
    </row>
    <row r="3036">
      <c r="A3036" s="2" t="s">
        <v>6007</v>
      </c>
      <c r="B3036" s="1" t="s">
        <v>6008</v>
      </c>
      <c r="C3036" s="1" t="s">
        <v>19</v>
      </c>
      <c r="D3036" s="1" t="s">
        <v>20</v>
      </c>
    </row>
    <row r="3037">
      <c r="A3037" s="2" t="s">
        <v>6009</v>
      </c>
      <c r="B3037" s="1" t="s">
        <v>6010</v>
      </c>
      <c r="C3037" s="1" t="s">
        <v>29</v>
      </c>
      <c r="D3037" s="1" t="s">
        <v>245</v>
      </c>
    </row>
    <row r="3038">
      <c r="A3038" s="2" t="s">
        <v>6011</v>
      </c>
      <c r="B3038" s="1" t="s">
        <v>6012</v>
      </c>
      <c r="C3038" s="1" t="s">
        <v>13</v>
      </c>
      <c r="D3038" s="1" t="s">
        <v>14</v>
      </c>
    </row>
    <row r="3039">
      <c r="A3039" s="2" t="s">
        <v>6013</v>
      </c>
      <c r="B3039" s="1" t="s">
        <v>6014</v>
      </c>
      <c r="C3039" s="1" t="s">
        <v>13</v>
      </c>
      <c r="D3039" s="1" t="s">
        <v>14</v>
      </c>
    </row>
    <row r="3040">
      <c r="A3040" s="2" t="s">
        <v>6015</v>
      </c>
      <c r="B3040" s="1" t="s">
        <v>6016</v>
      </c>
      <c r="C3040" s="1" t="s">
        <v>13</v>
      </c>
      <c r="D3040" s="1" t="s">
        <v>14</v>
      </c>
    </row>
    <row r="3041">
      <c r="A3041" s="2" t="s">
        <v>6017</v>
      </c>
      <c r="B3041" s="1" t="s">
        <v>6018</v>
      </c>
      <c r="C3041" s="1" t="s">
        <v>13</v>
      </c>
      <c r="D3041" s="1" t="s">
        <v>14</v>
      </c>
    </row>
    <row r="3042">
      <c r="A3042" s="2" t="s">
        <v>6019</v>
      </c>
      <c r="B3042" s="1" t="s">
        <v>6020</v>
      </c>
      <c r="C3042" s="1" t="s">
        <v>13</v>
      </c>
      <c r="D3042" s="1" t="s">
        <v>14</v>
      </c>
    </row>
    <row r="3043">
      <c r="A3043" s="2" t="s">
        <v>6021</v>
      </c>
      <c r="B3043" s="1" t="s">
        <v>6022</v>
      </c>
      <c r="C3043" s="1" t="s">
        <v>13</v>
      </c>
      <c r="D3043" s="1" t="s">
        <v>14</v>
      </c>
    </row>
    <row r="3044">
      <c r="A3044" s="2" t="s">
        <v>6023</v>
      </c>
      <c r="B3044" s="2" t="s">
        <v>6024</v>
      </c>
      <c r="C3044" s="1" t="s">
        <v>13</v>
      </c>
      <c r="D3044" s="1" t="s">
        <v>14</v>
      </c>
    </row>
    <row r="3045">
      <c r="A3045" s="2" t="s">
        <v>6025</v>
      </c>
      <c r="B3045" s="1" t="s">
        <v>6026</v>
      </c>
      <c r="C3045" s="1" t="s">
        <v>19</v>
      </c>
      <c r="D3045" s="1" t="s">
        <v>20</v>
      </c>
    </row>
    <row r="3046">
      <c r="A3046" s="2" t="s">
        <v>6027</v>
      </c>
      <c r="B3046" s="1" t="s">
        <v>6028</v>
      </c>
      <c r="C3046" s="1" t="s">
        <v>19</v>
      </c>
      <c r="D3046" s="1" t="s">
        <v>20</v>
      </c>
    </row>
    <row r="3047">
      <c r="A3047" s="2" t="s">
        <v>6029</v>
      </c>
      <c r="B3047" s="1" t="s">
        <v>6030</v>
      </c>
      <c r="C3047" s="1" t="s">
        <v>13</v>
      </c>
      <c r="D3047" s="1" t="s">
        <v>14</v>
      </c>
    </row>
    <row r="3048">
      <c r="A3048" s="2" t="s">
        <v>6031</v>
      </c>
      <c r="B3048" s="1" t="s">
        <v>6032</v>
      </c>
      <c r="C3048" s="1" t="s">
        <v>13</v>
      </c>
      <c r="D3048" s="1" t="s">
        <v>14</v>
      </c>
    </row>
    <row r="3049">
      <c r="A3049" s="2" t="s">
        <v>6033</v>
      </c>
      <c r="B3049" s="1" t="s">
        <v>6034</v>
      </c>
      <c r="C3049" s="1" t="s">
        <v>45</v>
      </c>
      <c r="D3049" s="1" t="s">
        <v>46</v>
      </c>
    </row>
    <row r="3050">
      <c r="A3050" s="2" t="s">
        <v>6035</v>
      </c>
      <c r="B3050" s="1" t="s">
        <v>6036</v>
      </c>
      <c r="C3050" s="1" t="s">
        <v>13</v>
      </c>
      <c r="D3050" s="1" t="s">
        <v>14</v>
      </c>
    </row>
    <row r="3051">
      <c r="A3051" s="2" t="s">
        <v>6037</v>
      </c>
      <c r="B3051" s="2" t="s">
        <v>6038</v>
      </c>
      <c r="C3051" s="1" t="s">
        <v>13</v>
      </c>
      <c r="D3051" s="1" t="s">
        <v>14</v>
      </c>
    </row>
    <row r="3052">
      <c r="A3052" s="2" t="s">
        <v>6039</v>
      </c>
      <c r="B3052" s="1" t="s">
        <v>6040</v>
      </c>
      <c r="C3052" s="1" t="s">
        <v>13</v>
      </c>
      <c r="D3052" s="1" t="s">
        <v>14</v>
      </c>
    </row>
    <row r="3053">
      <c r="A3053" s="2" t="s">
        <v>6041</v>
      </c>
      <c r="B3053" s="1" t="s">
        <v>6042</v>
      </c>
      <c r="C3053" s="1" t="s">
        <v>13</v>
      </c>
      <c r="D3053" s="1" t="s">
        <v>14</v>
      </c>
    </row>
    <row r="3054">
      <c r="A3054" s="2" t="s">
        <v>6043</v>
      </c>
      <c r="B3054" s="1" t="s">
        <v>6044</v>
      </c>
      <c r="C3054" s="1" t="s">
        <v>13</v>
      </c>
      <c r="D3054" s="1" t="s">
        <v>14</v>
      </c>
    </row>
    <row r="3055">
      <c r="A3055" s="2" t="s">
        <v>6045</v>
      </c>
      <c r="B3055" s="2" t="s">
        <v>6046</v>
      </c>
      <c r="C3055" s="1" t="s">
        <v>13</v>
      </c>
      <c r="D3055" s="1" t="s">
        <v>14</v>
      </c>
    </row>
    <row r="3056">
      <c r="A3056" s="2" t="s">
        <v>6047</v>
      </c>
      <c r="B3056" s="1" t="s">
        <v>6048</v>
      </c>
      <c r="C3056" s="1" t="s">
        <v>13</v>
      </c>
      <c r="D3056" s="1" t="s">
        <v>14</v>
      </c>
    </row>
    <row r="3057">
      <c r="A3057" s="2" t="s">
        <v>6049</v>
      </c>
      <c r="B3057" s="1" t="s">
        <v>6050</v>
      </c>
      <c r="C3057" s="1" t="s">
        <v>19</v>
      </c>
      <c r="D3057" s="1" t="s">
        <v>20</v>
      </c>
    </row>
    <row r="3058">
      <c r="A3058" s="2" t="s">
        <v>6051</v>
      </c>
      <c r="B3058" s="1" t="s">
        <v>6052</v>
      </c>
      <c r="C3058" s="1" t="s">
        <v>353</v>
      </c>
      <c r="D3058" s="1" t="s">
        <v>20</v>
      </c>
    </row>
    <row r="3059">
      <c r="A3059" s="2" t="s">
        <v>6053</v>
      </c>
      <c r="B3059" s="1" t="s">
        <v>6054</v>
      </c>
      <c r="C3059" s="1" t="s">
        <v>13</v>
      </c>
      <c r="D3059" s="1" t="s">
        <v>14</v>
      </c>
    </row>
    <row r="3060">
      <c r="A3060" s="2" t="s">
        <v>6055</v>
      </c>
      <c r="B3060" s="1" t="s">
        <v>6056</v>
      </c>
      <c r="C3060" s="1" t="s">
        <v>13</v>
      </c>
      <c r="D3060" s="1" t="s">
        <v>14</v>
      </c>
    </row>
    <row r="3061">
      <c r="A3061" s="2" t="s">
        <v>6057</v>
      </c>
      <c r="B3061" s="1" t="s">
        <v>6058</v>
      </c>
      <c r="C3061" s="1" t="s">
        <v>19</v>
      </c>
      <c r="D3061" s="1" t="s">
        <v>20</v>
      </c>
    </row>
    <row r="3062">
      <c r="A3062" s="2" t="s">
        <v>6059</v>
      </c>
      <c r="B3062" s="2" t="s">
        <v>6060</v>
      </c>
      <c r="C3062" s="1" t="s">
        <v>13</v>
      </c>
      <c r="D3062" s="1" t="s">
        <v>14</v>
      </c>
    </row>
    <row r="3063">
      <c r="A3063" s="2" t="s">
        <v>6061</v>
      </c>
      <c r="B3063" s="1" t="s">
        <v>6062</v>
      </c>
      <c r="C3063" s="1" t="s">
        <v>19</v>
      </c>
      <c r="D3063" s="1" t="s">
        <v>20</v>
      </c>
    </row>
    <row r="3064">
      <c r="A3064" s="2" t="s">
        <v>6063</v>
      </c>
      <c r="B3064" s="1" t="s">
        <v>6064</v>
      </c>
      <c r="C3064" s="1" t="s">
        <v>19</v>
      </c>
      <c r="D3064" s="1" t="s">
        <v>20</v>
      </c>
    </row>
    <row r="3065">
      <c r="A3065" s="2" t="s">
        <v>6065</v>
      </c>
      <c r="B3065" s="2" t="s">
        <v>6066</v>
      </c>
      <c r="C3065" s="1" t="s">
        <v>13</v>
      </c>
      <c r="D3065" s="1" t="s">
        <v>14</v>
      </c>
    </row>
    <row r="3066">
      <c r="A3066" s="2" t="s">
        <v>6067</v>
      </c>
      <c r="B3066" s="1" t="s">
        <v>6068</v>
      </c>
      <c r="C3066" s="1" t="s">
        <v>13</v>
      </c>
      <c r="D3066" s="1" t="s">
        <v>14</v>
      </c>
    </row>
    <row r="3067">
      <c r="A3067" s="2" t="s">
        <v>6069</v>
      </c>
      <c r="B3067" s="1" t="s">
        <v>6070</v>
      </c>
      <c r="C3067" s="1" t="s">
        <v>19</v>
      </c>
      <c r="D3067" s="1" t="s">
        <v>20</v>
      </c>
    </row>
    <row r="3068">
      <c r="A3068" s="2" t="s">
        <v>6071</v>
      </c>
      <c r="B3068" s="1" t="s">
        <v>6072</v>
      </c>
      <c r="C3068" s="1" t="s">
        <v>353</v>
      </c>
      <c r="D3068" s="1" t="s">
        <v>20</v>
      </c>
    </row>
    <row r="3069">
      <c r="A3069" s="2" t="s">
        <v>6073</v>
      </c>
      <c r="B3069" s="1" t="s">
        <v>6074</v>
      </c>
      <c r="C3069" s="1" t="s">
        <v>955</v>
      </c>
      <c r="D3069" s="1" t="s">
        <v>20</v>
      </c>
    </row>
    <row r="3070">
      <c r="A3070" s="2" t="s">
        <v>6075</v>
      </c>
      <c r="B3070" s="1" t="s">
        <v>6076</v>
      </c>
      <c r="C3070" s="1" t="s">
        <v>19</v>
      </c>
      <c r="D3070" s="1" t="s">
        <v>20</v>
      </c>
    </row>
    <row r="3071">
      <c r="A3071" s="2" t="s">
        <v>6077</v>
      </c>
      <c r="B3071" s="1" t="s">
        <v>6078</v>
      </c>
      <c r="C3071" s="1" t="s">
        <v>19</v>
      </c>
      <c r="D3071" s="1" t="s">
        <v>20</v>
      </c>
    </row>
    <row r="3072">
      <c r="A3072" s="2" t="s">
        <v>6079</v>
      </c>
      <c r="B3072" s="1" t="s">
        <v>6080</v>
      </c>
      <c r="C3072" s="1" t="s">
        <v>19</v>
      </c>
      <c r="D3072" s="1" t="s">
        <v>20</v>
      </c>
    </row>
    <row r="3073">
      <c r="A3073" s="2" t="s">
        <v>6081</v>
      </c>
      <c r="B3073" s="1" t="s">
        <v>6082</v>
      </c>
      <c r="C3073" s="1" t="s">
        <v>19</v>
      </c>
      <c r="D3073" s="1" t="s">
        <v>20</v>
      </c>
    </row>
    <row r="3074">
      <c r="A3074" s="2" t="s">
        <v>6083</v>
      </c>
      <c r="B3074" s="1" t="s">
        <v>6084</v>
      </c>
      <c r="C3074" s="1" t="s">
        <v>13</v>
      </c>
      <c r="D3074" s="1" t="s">
        <v>14</v>
      </c>
    </row>
    <row r="3075">
      <c r="A3075" s="2" t="s">
        <v>6085</v>
      </c>
      <c r="B3075" s="1" t="s">
        <v>6086</v>
      </c>
      <c r="C3075" s="1" t="s">
        <v>29</v>
      </c>
      <c r="D3075" s="1" t="s">
        <v>130</v>
      </c>
    </row>
    <row r="3076">
      <c r="A3076" s="2" t="s">
        <v>6087</v>
      </c>
      <c r="B3076" s="1" t="s">
        <v>6088</v>
      </c>
      <c r="C3076" s="1" t="s">
        <v>19</v>
      </c>
      <c r="D3076" s="1" t="s">
        <v>20</v>
      </c>
    </row>
    <row r="3077">
      <c r="A3077" s="2" t="s">
        <v>6089</v>
      </c>
      <c r="B3077" s="1" t="s">
        <v>6090</v>
      </c>
      <c r="C3077" s="1" t="s">
        <v>13</v>
      </c>
      <c r="D3077" s="1" t="s">
        <v>14</v>
      </c>
    </row>
    <row r="3078">
      <c r="A3078" s="2" t="s">
        <v>6091</v>
      </c>
      <c r="B3078" s="1" t="s">
        <v>6092</v>
      </c>
      <c r="C3078" s="1" t="s">
        <v>19</v>
      </c>
      <c r="D3078" s="1" t="s">
        <v>20</v>
      </c>
    </row>
    <row r="3079">
      <c r="A3079" s="2" t="s">
        <v>6093</v>
      </c>
      <c r="B3079" s="1" t="s">
        <v>6094</v>
      </c>
      <c r="C3079" s="1" t="s">
        <v>29</v>
      </c>
      <c r="D3079" s="1" t="s">
        <v>245</v>
      </c>
    </row>
    <row r="3080">
      <c r="A3080" s="2" t="s">
        <v>6095</v>
      </c>
      <c r="B3080" s="1" t="s">
        <v>6096</v>
      </c>
      <c r="C3080" s="1" t="s">
        <v>19</v>
      </c>
      <c r="D3080" s="1" t="s">
        <v>20</v>
      </c>
    </row>
    <row r="3081">
      <c r="A3081" s="2" t="s">
        <v>6097</v>
      </c>
      <c r="B3081" s="1" t="s">
        <v>6098</v>
      </c>
      <c r="C3081" s="1" t="s">
        <v>13</v>
      </c>
      <c r="D3081" s="1" t="s">
        <v>14</v>
      </c>
    </row>
    <row r="3082">
      <c r="A3082" s="2" t="s">
        <v>6099</v>
      </c>
      <c r="B3082" s="1" t="s">
        <v>6100</v>
      </c>
      <c r="C3082" s="1" t="s">
        <v>13</v>
      </c>
      <c r="D3082" s="1" t="s">
        <v>14</v>
      </c>
    </row>
    <row r="3083">
      <c r="A3083" s="2" t="s">
        <v>6101</v>
      </c>
      <c r="B3083" s="1" t="s">
        <v>6102</v>
      </c>
      <c r="C3083" s="1" t="s">
        <v>13</v>
      </c>
      <c r="D3083" s="1" t="s">
        <v>14</v>
      </c>
    </row>
    <row r="3084">
      <c r="A3084" s="2" t="s">
        <v>6103</v>
      </c>
      <c r="B3084" s="2" t="s">
        <v>6104</v>
      </c>
      <c r="C3084" s="1" t="s">
        <v>13</v>
      </c>
      <c r="D3084" s="1" t="s">
        <v>14</v>
      </c>
    </row>
    <row r="3085">
      <c r="A3085" s="2" t="s">
        <v>6105</v>
      </c>
      <c r="B3085" s="1" t="s">
        <v>6106</v>
      </c>
      <c r="C3085" s="1" t="s">
        <v>13</v>
      </c>
      <c r="D3085" s="1" t="s">
        <v>14</v>
      </c>
    </row>
    <row r="3086">
      <c r="A3086" s="2" t="s">
        <v>6107</v>
      </c>
      <c r="B3086" s="2" t="s">
        <v>6108</v>
      </c>
      <c r="C3086" s="1" t="s">
        <v>13</v>
      </c>
      <c r="D3086" s="1" t="s">
        <v>14</v>
      </c>
    </row>
    <row r="3087">
      <c r="A3087" s="2" t="s">
        <v>6109</v>
      </c>
      <c r="B3087" s="1" t="s">
        <v>6110</v>
      </c>
      <c r="C3087" s="1" t="s">
        <v>13</v>
      </c>
      <c r="D3087" s="1" t="s">
        <v>14</v>
      </c>
    </row>
    <row r="3088">
      <c r="A3088" s="2" t="s">
        <v>6111</v>
      </c>
      <c r="B3088" s="1" t="s">
        <v>6112</v>
      </c>
      <c r="C3088" s="1" t="s">
        <v>13</v>
      </c>
      <c r="D3088" s="1" t="s">
        <v>14</v>
      </c>
    </row>
    <row r="3089">
      <c r="A3089" s="2" t="s">
        <v>6113</v>
      </c>
      <c r="B3089" s="1" t="s">
        <v>6114</v>
      </c>
      <c r="C3089" s="1" t="s">
        <v>19</v>
      </c>
      <c r="D3089" s="1" t="s">
        <v>20</v>
      </c>
    </row>
    <row r="3090">
      <c r="A3090" s="2" t="s">
        <v>6115</v>
      </c>
      <c r="B3090" s="1" t="s">
        <v>6116</v>
      </c>
      <c r="C3090" s="1" t="s">
        <v>13</v>
      </c>
      <c r="D3090" s="1" t="s">
        <v>14</v>
      </c>
    </row>
    <row r="3091">
      <c r="A3091" s="2" t="s">
        <v>6117</v>
      </c>
      <c r="B3091" s="1" t="s">
        <v>6118</v>
      </c>
      <c r="C3091" s="1" t="s">
        <v>13</v>
      </c>
      <c r="D3091" s="1" t="s">
        <v>14</v>
      </c>
    </row>
    <row r="3092">
      <c r="A3092" s="2" t="s">
        <v>6119</v>
      </c>
      <c r="B3092" s="1" t="s">
        <v>6120</v>
      </c>
      <c r="C3092" s="1" t="s">
        <v>13</v>
      </c>
      <c r="D3092" s="1" t="s">
        <v>14</v>
      </c>
    </row>
    <row r="3093">
      <c r="A3093" s="2" t="s">
        <v>6121</v>
      </c>
      <c r="B3093" s="1" t="s">
        <v>6122</v>
      </c>
      <c r="C3093" s="1" t="s">
        <v>13</v>
      </c>
      <c r="D3093" s="1" t="s">
        <v>14</v>
      </c>
    </row>
    <row r="3094">
      <c r="A3094" s="2" t="s">
        <v>6123</v>
      </c>
      <c r="B3094" s="1" t="s">
        <v>6124</v>
      </c>
      <c r="C3094" s="1" t="s">
        <v>13</v>
      </c>
      <c r="D3094" s="1" t="s">
        <v>14</v>
      </c>
    </row>
    <row r="3095">
      <c r="A3095" s="2" t="s">
        <v>6125</v>
      </c>
      <c r="B3095" s="1" t="s">
        <v>6126</v>
      </c>
      <c r="C3095" s="1" t="s">
        <v>13</v>
      </c>
      <c r="D3095" s="1" t="s">
        <v>14</v>
      </c>
    </row>
    <row r="3096">
      <c r="A3096" s="2" t="s">
        <v>6127</v>
      </c>
      <c r="B3096" s="1" t="s">
        <v>6128</v>
      </c>
      <c r="C3096" s="1" t="s">
        <v>13</v>
      </c>
      <c r="D3096" s="1" t="s">
        <v>14</v>
      </c>
    </row>
    <row r="3097">
      <c r="A3097" s="2" t="s">
        <v>6129</v>
      </c>
      <c r="B3097" s="1" t="s">
        <v>6130</v>
      </c>
      <c r="C3097" s="1" t="s">
        <v>13</v>
      </c>
      <c r="D3097" s="1" t="s">
        <v>14</v>
      </c>
    </row>
    <row r="3098">
      <c r="A3098" s="2" t="s">
        <v>6131</v>
      </c>
      <c r="B3098" s="2" t="s">
        <v>6132</v>
      </c>
      <c r="C3098" s="1" t="s">
        <v>13</v>
      </c>
      <c r="D3098" s="1" t="s">
        <v>14</v>
      </c>
    </row>
    <row r="3099">
      <c r="A3099" s="2" t="s">
        <v>6133</v>
      </c>
      <c r="B3099" s="1" t="s">
        <v>6134</v>
      </c>
      <c r="C3099" s="1" t="s">
        <v>19</v>
      </c>
      <c r="D3099" s="1" t="s">
        <v>20</v>
      </c>
    </row>
    <row r="3100">
      <c r="A3100" s="2" t="s">
        <v>6135</v>
      </c>
      <c r="B3100" s="1" t="s">
        <v>6136</v>
      </c>
      <c r="C3100" s="1" t="s">
        <v>13</v>
      </c>
      <c r="D3100" s="1" t="s">
        <v>14</v>
      </c>
    </row>
    <row r="3101">
      <c r="A3101" s="2" t="s">
        <v>6137</v>
      </c>
      <c r="B3101" s="2" t="s">
        <v>6138</v>
      </c>
      <c r="C3101" s="1" t="s">
        <v>13</v>
      </c>
      <c r="D3101" s="1" t="s">
        <v>14</v>
      </c>
    </row>
    <row r="3102">
      <c r="A3102" s="2" t="s">
        <v>6139</v>
      </c>
      <c r="B3102" s="2" t="s">
        <v>6140</v>
      </c>
      <c r="C3102" s="1" t="s">
        <v>13</v>
      </c>
      <c r="D3102" s="1" t="s">
        <v>14</v>
      </c>
    </row>
    <row r="3103">
      <c r="A3103" s="2" t="s">
        <v>6141</v>
      </c>
      <c r="B3103" s="1" t="s">
        <v>6142</v>
      </c>
      <c r="C3103" s="1" t="s">
        <v>45</v>
      </c>
      <c r="D3103" s="1" t="s">
        <v>14</v>
      </c>
    </row>
    <row r="3104">
      <c r="A3104" s="2" t="s">
        <v>6143</v>
      </c>
      <c r="B3104" s="1" t="s">
        <v>6144</v>
      </c>
      <c r="C3104" s="1" t="s">
        <v>13</v>
      </c>
      <c r="D3104" s="1" t="s">
        <v>14</v>
      </c>
    </row>
    <row r="3105">
      <c r="A3105" s="2" t="s">
        <v>6145</v>
      </c>
      <c r="B3105" s="2" t="s">
        <v>6146</v>
      </c>
      <c r="C3105" s="1" t="s">
        <v>13</v>
      </c>
      <c r="D3105" s="1" t="s">
        <v>14</v>
      </c>
    </row>
    <row r="3106">
      <c r="A3106" s="2" t="s">
        <v>6147</v>
      </c>
      <c r="B3106" s="1" t="s">
        <v>6148</v>
      </c>
      <c r="C3106" s="1" t="s">
        <v>19</v>
      </c>
      <c r="D3106" s="1" t="s">
        <v>20</v>
      </c>
    </row>
    <row r="3107">
      <c r="A3107" s="2" t="s">
        <v>6149</v>
      </c>
      <c r="B3107" s="1" t="s">
        <v>6150</v>
      </c>
      <c r="C3107" s="1" t="s">
        <v>19</v>
      </c>
      <c r="D3107" s="1" t="s">
        <v>20</v>
      </c>
    </row>
    <row r="3108">
      <c r="A3108" s="2" t="s">
        <v>6151</v>
      </c>
      <c r="B3108" s="1" t="s">
        <v>6152</v>
      </c>
      <c r="C3108" s="1" t="s">
        <v>13</v>
      </c>
      <c r="D3108" s="1" t="s">
        <v>14</v>
      </c>
    </row>
    <row r="3109">
      <c r="A3109" s="2" t="s">
        <v>6153</v>
      </c>
      <c r="B3109" s="1" t="s">
        <v>6154</v>
      </c>
      <c r="C3109" s="1" t="s">
        <v>13</v>
      </c>
      <c r="D3109" s="1" t="s">
        <v>14</v>
      </c>
    </row>
    <row r="3110">
      <c r="A3110" s="2" t="s">
        <v>6155</v>
      </c>
      <c r="B3110" s="1" t="s">
        <v>6156</v>
      </c>
      <c r="C3110" s="1" t="s">
        <v>13</v>
      </c>
      <c r="D3110" s="1" t="s">
        <v>14</v>
      </c>
    </row>
    <row r="3111">
      <c r="A3111" s="2" t="s">
        <v>6157</v>
      </c>
      <c r="B3111" s="2" t="s">
        <v>6158</v>
      </c>
      <c r="C3111" s="1" t="s">
        <v>13</v>
      </c>
      <c r="D3111" s="1" t="s">
        <v>14</v>
      </c>
    </row>
    <row r="3112">
      <c r="A3112" s="2" t="s">
        <v>6159</v>
      </c>
      <c r="B3112" s="1" t="s">
        <v>6160</v>
      </c>
      <c r="C3112" s="1" t="s">
        <v>19</v>
      </c>
      <c r="D3112" s="1" t="s">
        <v>20</v>
      </c>
    </row>
    <row r="3113">
      <c r="A3113" s="2" t="s">
        <v>6161</v>
      </c>
      <c r="B3113" s="1" t="s">
        <v>6162</v>
      </c>
      <c r="C3113" s="1" t="s">
        <v>29</v>
      </c>
      <c r="D3113" s="1" t="s">
        <v>245</v>
      </c>
    </row>
    <row r="3114">
      <c r="A3114" s="2" t="s">
        <v>6163</v>
      </c>
      <c r="B3114" s="1" t="s">
        <v>6164</v>
      </c>
      <c r="C3114" s="1" t="s">
        <v>353</v>
      </c>
      <c r="D3114" s="1" t="s">
        <v>20</v>
      </c>
    </row>
    <row r="3115">
      <c r="A3115" s="2" t="s">
        <v>6165</v>
      </c>
      <c r="B3115" s="1" t="s">
        <v>6166</v>
      </c>
      <c r="C3115" s="1" t="s">
        <v>13</v>
      </c>
      <c r="D3115" s="1" t="s">
        <v>14</v>
      </c>
    </row>
    <row r="3116">
      <c r="A3116" s="2" t="s">
        <v>6167</v>
      </c>
      <c r="B3116" s="1" t="s">
        <v>3287</v>
      </c>
      <c r="C3116" s="1" t="s">
        <v>19</v>
      </c>
      <c r="D3116" s="1" t="s">
        <v>20</v>
      </c>
    </row>
    <row r="3117">
      <c r="A3117" s="2" t="s">
        <v>6168</v>
      </c>
      <c r="B3117" s="1" t="s">
        <v>6169</v>
      </c>
      <c r="C3117" s="1" t="s">
        <v>13</v>
      </c>
      <c r="D3117" s="1" t="s">
        <v>14</v>
      </c>
    </row>
    <row r="3118">
      <c r="A3118" s="2" t="s">
        <v>6170</v>
      </c>
      <c r="B3118" s="1" t="s">
        <v>6171</v>
      </c>
      <c r="C3118" s="1" t="s">
        <v>13</v>
      </c>
      <c r="D3118" s="1" t="s">
        <v>14</v>
      </c>
    </row>
    <row r="3119">
      <c r="A3119" s="2" t="s">
        <v>6172</v>
      </c>
      <c r="B3119" s="1" t="s">
        <v>6173</v>
      </c>
      <c r="C3119" s="1" t="s">
        <v>19</v>
      </c>
      <c r="D3119" s="1" t="s">
        <v>20</v>
      </c>
    </row>
    <row r="3120">
      <c r="A3120" s="2" t="s">
        <v>6174</v>
      </c>
      <c r="B3120" s="1" t="s">
        <v>6175</v>
      </c>
      <c r="C3120" s="1" t="s">
        <v>19</v>
      </c>
      <c r="D3120" s="1" t="s">
        <v>20</v>
      </c>
    </row>
    <row r="3121">
      <c r="A3121" s="2" t="s">
        <v>6176</v>
      </c>
      <c r="B3121" s="1" t="s">
        <v>6177</v>
      </c>
      <c r="C3121" s="1" t="s">
        <v>13</v>
      </c>
      <c r="D3121" s="1" t="s">
        <v>14</v>
      </c>
    </row>
    <row r="3122">
      <c r="A3122" s="2" t="s">
        <v>6178</v>
      </c>
      <c r="B3122" s="1" t="s">
        <v>6179</v>
      </c>
      <c r="C3122" s="1" t="s">
        <v>19</v>
      </c>
      <c r="D3122" s="1" t="s">
        <v>20</v>
      </c>
    </row>
    <row r="3123">
      <c r="A3123" s="2" t="s">
        <v>6180</v>
      </c>
      <c r="B3123" s="1" t="s">
        <v>6181</v>
      </c>
      <c r="C3123" s="1" t="s">
        <v>29</v>
      </c>
      <c r="D3123" s="1" t="s">
        <v>245</v>
      </c>
    </row>
    <row r="3124">
      <c r="A3124" s="2" t="s">
        <v>6182</v>
      </c>
      <c r="B3124" s="1" t="s">
        <v>6183</v>
      </c>
      <c r="C3124" s="1" t="s">
        <v>19</v>
      </c>
      <c r="D3124" s="1" t="s">
        <v>20</v>
      </c>
    </row>
    <row r="3125">
      <c r="A3125" s="2" t="s">
        <v>6184</v>
      </c>
      <c r="B3125" s="1" t="s">
        <v>6185</v>
      </c>
      <c r="C3125" s="1" t="s">
        <v>13</v>
      </c>
      <c r="D3125" s="1" t="s">
        <v>14</v>
      </c>
    </row>
    <row r="3126">
      <c r="A3126" s="2" t="s">
        <v>6186</v>
      </c>
      <c r="B3126" s="2" t="s">
        <v>6187</v>
      </c>
      <c r="C3126" s="1" t="s">
        <v>13</v>
      </c>
      <c r="D3126" s="1" t="s">
        <v>14</v>
      </c>
    </row>
    <row r="3127">
      <c r="A3127" s="2" t="s">
        <v>6188</v>
      </c>
      <c r="B3127" s="1" t="s">
        <v>6189</v>
      </c>
      <c r="C3127" s="1" t="s">
        <v>13</v>
      </c>
      <c r="D3127" s="1" t="s">
        <v>14</v>
      </c>
    </row>
    <row r="3128">
      <c r="A3128" s="2" t="s">
        <v>6190</v>
      </c>
      <c r="B3128" s="1" t="s">
        <v>6191</v>
      </c>
      <c r="C3128" s="1" t="s">
        <v>13</v>
      </c>
      <c r="D3128" s="1" t="s">
        <v>14</v>
      </c>
    </row>
    <row r="3129">
      <c r="A3129" s="2" t="s">
        <v>6192</v>
      </c>
      <c r="B3129" s="1" t="s">
        <v>6193</v>
      </c>
      <c r="C3129" s="1" t="s">
        <v>13</v>
      </c>
      <c r="D3129" s="1" t="s">
        <v>14</v>
      </c>
    </row>
    <row r="3130">
      <c r="A3130" s="2" t="s">
        <v>6194</v>
      </c>
      <c r="B3130" s="1" t="s">
        <v>6195</v>
      </c>
      <c r="C3130" s="1" t="s">
        <v>29</v>
      </c>
      <c r="D3130" s="1" t="s">
        <v>245</v>
      </c>
    </row>
    <row r="3131">
      <c r="A3131" s="2" t="s">
        <v>6196</v>
      </c>
      <c r="B3131" s="1" t="s">
        <v>6197</v>
      </c>
      <c r="C3131" s="1" t="s">
        <v>13</v>
      </c>
      <c r="D3131" s="1" t="s">
        <v>14</v>
      </c>
    </row>
    <row r="3132">
      <c r="A3132" s="2" t="s">
        <v>6198</v>
      </c>
      <c r="B3132" s="1" t="s">
        <v>6199</v>
      </c>
      <c r="C3132" s="1" t="s">
        <v>29</v>
      </c>
      <c r="D3132" s="1" t="s">
        <v>113</v>
      </c>
    </row>
    <row r="3133">
      <c r="A3133" s="2" t="s">
        <v>6200</v>
      </c>
      <c r="B3133" s="1" t="s">
        <v>6201</v>
      </c>
      <c r="C3133" s="1" t="s">
        <v>13</v>
      </c>
      <c r="D3133" s="1" t="s">
        <v>14</v>
      </c>
    </row>
    <row r="3134">
      <c r="A3134" s="2" t="s">
        <v>6202</v>
      </c>
      <c r="B3134" s="1" t="s">
        <v>6203</v>
      </c>
      <c r="C3134" s="1" t="s">
        <v>29</v>
      </c>
      <c r="D3134" s="1" t="s">
        <v>245</v>
      </c>
    </row>
    <row r="3135">
      <c r="A3135" s="2" t="s">
        <v>6204</v>
      </c>
      <c r="B3135" s="1" t="s">
        <v>6205</v>
      </c>
      <c r="C3135" s="1" t="s">
        <v>19</v>
      </c>
      <c r="D3135" s="1" t="s">
        <v>20</v>
      </c>
    </row>
    <row r="3136">
      <c r="A3136" s="2" t="s">
        <v>6206</v>
      </c>
      <c r="B3136" s="1" t="s">
        <v>6207</v>
      </c>
      <c r="C3136" s="1" t="s">
        <v>13</v>
      </c>
      <c r="D3136" s="1" t="s">
        <v>14</v>
      </c>
    </row>
    <row r="3137">
      <c r="A3137" s="2" t="s">
        <v>6208</v>
      </c>
      <c r="B3137" s="1" t="s">
        <v>6209</v>
      </c>
      <c r="C3137" s="1" t="s">
        <v>19</v>
      </c>
      <c r="D3137" s="1" t="s">
        <v>20</v>
      </c>
    </row>
    <row r="3138">
      <c r="A3138" s="2" t="s">
        <v>6210</v>
      </c>
      <c r="B3138" s="1" t="s">
        <v>6211</v>
      </c>
      <c r="C3138" s="1" t="s">
        <v>19</v>
      </c>
      <c r="D3138" s="1" t="s">
        <v>20</v>
      </c>
    </row>
    <row r="3139">
      <c r="A3139" s="2" t="s">
        <v>6212</v>
      </c>
      <c r="B3139" s="1" t="s">
        <v>6213</v>
      </c>
      <c r="C3139" s="1" t="s">
        <v>13</v>
      </c>
      <c r="D3139" s="1" t="s">
        <v>14</v>
      </c>
    </row>
    <row r="3140">
      <c r="A3140" s="2" t="s">
        <v>6214</v>
      </c>
      <c r="B3140" s="1" t="s">
        <v>6215</v>
      </c>
      <c r="C3140" s="1" t="s">
        <v>13</v>
      </c>
      <c r="D3140" s="1" t="s">
        <v>14</v>
      </c>
    </row>
    <row r="3141">
      <c r="A3141" s="2" t="s">
        <v>6216</v>
      </c>
      <c r="B3141" s="2" t="s">
        <v>6217</v>
      </c>
      <c r="C3141" s="1" t="s">
        <v>13</v>
      </c>
      <c r="D3141" s="1" t="s">
        <v>14</v>
      </c>
    </row>
    <row r="3142">
      <c r="A3142" s="2" t="s">
        <v>6218</v>
      </c>
      <c r="B3142" s="1" t="s">
        <v>6219</v>
      </c>
      <c r="C3142" s="1" t="s">
        <v>29</v>
      </c>
      <c r="D3142" s="1" t="s">
        <v>245</v>
      </c>
    </row>
    <row r="3143">
      <c r="A3143" s="2" t="s">
        <v>6220</v>
      </c>
      <c r="B3143" s="1" t="s">
        <v>6221</v>
      </c>
      <c r="C3143" s="1" t="s">
        <v>19</v>
      </c>
      <c r="D3143" s="1" t="s">
        <v>20</v>
      </c>
    </row>
    <row r="3144">
      <c r="A3144" s="2" t="s">
        <v>6222</v>
      </c>
      <c r="B3144" s="1" t="s">
        <v>6223</v>
      </c>
      <c r="C3144" s="1" t="s">
        <v>13</v>
      </c>
      <c r="D3144" s="1" t="s">
        <v>14</v>
      </c>
    </row>
    <row r="3145">
      <c r="A3145" s="2" t="s">
        <v>6224</v>
      </c>
      <c r="B3145" s="1" t="s">
        <v>6225</v>
      </c>
      <c r="C3145" s="1" t="s">
        <v>29</v>
      </c>
      <c r="D3145" s="1" t="s">
        <v>130</v>
      </c>
    </row>
    <row r="3146">
      <c r="A3146" s="2" t="s">
        <v>6226</v>
      </c>
      <c r="B3146" s="1" t="s">
        <v>6227</v>
      </c>
      <c r="C3146" s="1" t="s">
        <v>13</v>
      </c>
      <c r="D3146" s="1" t="s">
        <v>14</v>
      </c>
    </row>
    <row r="3147">
      <c r="A3147" s="2" t="s">
        <v>6228</v>
      </c>
      <c r="B3147" s="1" t="s">
        <v>5054</v>
      </c>
      <c r="C3147" s="1" t="s">
        <v>19</v>
      </c>
      <c r="D3147" s="1" t="s">
        <v>20</v>
      </c>
    </row>
    <row r="3148">
      <c r="A3148" s="2" t="s">
        <v>6229</v>
      </c>
      <c r="B3148" s="2" t="s">
        <v>6230</v>
      </c>
      <c r="C3148" s="1" t="s">
        <v>13</v>
      </c>
      <c r="D3148" s="1" t="s">
        <v>14</v>
      </c>
    </row>
    <row r="3149">
      <c r="A3149" s="2" t="s">
        <v>6231</v>
      </c>
      <c r="B3149" s="1" t="s">
        <v>6232</v>
      </c>
      <c r="C3149" s="1" t="s">
        <v>13</v>
      </c>
      <c r="D3149" s="1" t="s">
        <v>14</v>
      </c>
    </row>
    <row r="3150">
      <c r="A3150" s="2" t="s">
        <v>6233</v>
      </c>
      <c r="B3150" s="1" t="s">
        <v>6234</v>
      </c>
      <c r="C3150" s="1" t="s">
        <v>13</v>
      </c>
      <c r="D3150" s="1" t="s">
        <v>14</v>
      </c>
    </row>
    <row r="3151">
      <c r="A3151" s="2" t="s">
        <v>6235</v>
      </c>
      <c r="B3151" s="1" t="s">
        <v>6236</v>
      </c>
      <c r="C3151" s="1" t="s">
        <v>13</v>
      </c>
      <c r="D3151" s="1" t="s">
        <v>14</v>
      </c>
    </row>
    <row r="3152">
      <c r="A3152" s="2" t="s">
        <v>6237</v>
      </c>
      <c r="B3152" s="1" t="s">
        <v>6238</v>
      </c>
      <c r="C3152" s="1" t="s">
        <v>19</v>
      </c>
      <c r="D3152" s="1" t="s">
        <v>20</v>
      </c>
    </row>
    <row r="3153">
      <c r="A3153" s="2" t="s">
        <v>6239</v>
      </c>
      <c r="B3153" s="1" t="s">
        <v>6240</v>
      </c>
      <c r="C3153" s="1" t="s">
        <v>19</v>
      </c>
      <c r="D3153" s="1" t="s">
        <v>20</v>
      </c>
    </row>
    <row r="3154">
      <c r="A3154" s="2" t="s">
        <v>6241</v>
      </c>
      <c r="B3154" s="1" t="s">
        <v>6242</v>
      </c>
      <c r="C3154" s="1" t="s">
        <v>13</v>
      </c>
      <c r="D3154" s="1" t="s">
        <v>14</v>
      </c>
    </row>
    <row r="3155">
      <c r="A3155" s="2" t="s">
        <v>6243</v>
      </c>
      <c r="B3155" s="1" t="s">
        <v>6244</v>
      </c>
      <c r="C3155" s="1" t="s">
        <v>19</v>
      </c>
      <c r="D3155" s="1" t="s">
        <v>20</v>
      </c>
    </row>
    <row r="3156">
      <c r="A3156" s="2" t="s">
        <v>6245</v>
      </c>
      <c r="B3156" s="1" t="s">
        <v>6246</v>
      </c>
      <c r="C3156" s="1" t="s">
        <v>13</v>
      </c>
      <c r="D3156" s="1" t="s">
        <v>14</v>
      </c>
    </row>
    <row r="3157">
      <c r="A3157" s="2" t="s">
        <v>6247</v>
      </c>
      <c r="B3157" s="1" t="s">
        <v>6248</v>
      </c>
      <c r="C3157" s="1" t="s">
        <v>13</v>
      </c>
      <c r="D3157" s="1" t="s">
        <v>14</v>
      </c>
    </row>
    <row r="3158">
      <c r="A3158" s="2" t="s">
        <v>6249</v>
      </c>
      <c r="B3158" s="1" t="s">
        <v>6250</v>
      </c>
      <c r="C3158" s="1" t="s">
        <v>45</v>
      </c>
      <c r="D3158" s="1" t="s">
        <v>14</v>
      </c>
    </row>
    <row r="3159">
      <c r="A3159" s="2" t="s">
        <v>6251</v>
      </c>
      <c r="B3159" s="1" t="s">
        <v>6252</v>
      </c>
      <c r="C3159" s="1" t="s">
        <v>13</v>
      </c>
      <c r="D3159" s="1" t="s">
        <v>14</v>
      </c>
    </row>
    <row r="3160">
      <c r="A3160" s="2" t="s">
        <v>6253</v>
      </c>
      <c r="B3160" s="2" t="s">
        <v>6254</v>
      </c>
      <c r="C3160" s="1" t="s">
        <v>13</v>
      </c>
      <c r="D3160" s="1" t="s">
        <v>14</v>
      </c>
    </row>
    <row r="3161">
      <c r="A3161" s="2" t="s">
        <v>6255</v>
      </c>
      <c r="B3161" s="1" t="s">
        <v>6256</v>
      </c>
      <c r="C3161" s="1" t="s">
        <v>19</v>
      </c>
      <c r="D3161" s="1" t="s">
        <v>20</v>
      </c>
    </row>
    <row r="3162">
      <c r="A3162" s="2" t="s">
        <v>6257</v>
      </c>
      <c r="B3162" s="1" t="s">
        <v>6258</v>
      </c>
      <c r="C3162" s="1" t="s">
        <v>13</v>
      </c>
      <c r="D3162" s="1" t="s">
        <v>14</v>
      </c>
    </row>
    <row r="3163">
      <c r="A3163" s="2" t="s">
        <v>6259</v>
      </c>
      <c r="B3163" s="1" t="s">
        <v>6260</v>
      </c>
      <c r="C3163" s="1" t="s">
        <v>13</v>
      </c>
      <c r="D3163" s="1" t="s">
        <v>14</v>
      </c>
    </row>
    <row r="3164">
      <c r="A3164" s="2" t="s">
        <v>6261</v>
      </c>
      <c r="B3164" s="2" t="s">
        <v>6262</v>
      </c>
      <c r="C3164" s="1" t="s">
        <v>13</v>
      </c>
      <c r="D3164" s="1" t="s">
        <v>14</v>
      </c>
    </row>
    <row r="3165">
      <c r="A3165" s="2" t="s">
        <v>6263</v>
      </c>
      <c r="B3165" s="1" t="s">
        <v>6264</v>
      </c>
      <c r="C3165" s="1" t="s">
        <v>19</v>
      </c>
      <c r="D3165" s="1" t="s">
        <v>20</v>
      </c>
    </row>
    <row r="3166">
      <c r="A3166" s="2" t="s">
        <v>6265</v>
      </c>
      <c r="B3166" s="1" t="s">
        <v>6266</v>
      </c>
      <c r="C3166" s="1" t="s">
        <v>13</v>
      </c>
      <c r="D3166" s="1" t="s">
        <v>14</v>
      </c>
    </row>
    <row r="3167">
      <c r="A3167" s="2" t="s">
        <v>6267</v>
      </c>
      <c r="B3167" s="1" t="s">
        <v>6268</v>
      </c>
      <c r="C3167" s="1" t="s">
        <v>13</v>
      </c>
      <c r="D3167" s="1" t="s">
        <v>14</v>
      </c>
    </row>
    <row r="3168">
      <c r="A3168" s="2" t="s">
        <v>6269</v>
      </c>
      <c r="B3168" s="1" t="s">
        <v>6270</v>
      </c>
      <c r="C3168" s="1" t="s">
        <v>13</v>
      </c>
      <c r="D3168" s="1" t="s">
        <v>14</v>
      </c>
    </row>
    <row r="3169">
      <c r="A3169" s="2" t="s">
        <v>6271</v>
      </c>
      <c r="B3169" s="1" t="s">
        <v>6272</v>
      </c>
      <c r="C3169" s="1" t="s">
        <v>13</v>
      </c>
      <c r="D3169" s="1" t="s">
        <v>14</v>
      </c>
    </row>
    <row r="3170">
      <c r="A3170" s="2" t="s">
        <v>6273</v>
      </c>
      <c r="B3170" s="2" t="s">
        <v>6274</v>
      </c>
      <c r="C3170" s="1" t="s">
        <v>13</v>
      </c>
      <c r="D3170" s="1" t="s">
        <v>14</v>
      </c>
    </row>
    <row r="3171">
      <c r="A3171" s="2" t="s">
        <v>6275</v>
      </c>
      <c r="B3171" s="1" t="s">
        <v>6276</v>
      </c>
      <c r="C3171" s="1" t="s">
        <v>13</v>
      </c>
      <c r="D3171" s="1" t="s">
        <v>14</v>
      </c>
    </row>
    <row r="3172">
      <c r="A3172" s="2" t="s">
        <v>6277</v>
      </c>
      <c r="B3172" s="1" t="s">
        <v>6278</v>
      </c>
      <c r="C3172" s="1" t="s">
        <v>13</v>
      </c>
      <c r="D3172" s="1" t="s">
        <v>14</v>
      </c>
    </row>
    <row r="3173">
      <c r="A3173" s="2" t="s">
        <v>6279</v>
      </c>
      <c r="B3173" s="1" t="s">
        <v>6280</v>
      </c>
      <c r="C3173" s="1" t="s">
        <v>13</v>
      </c>
      <c r="D3173" s="1" t="s">
        <v>14</v>
      </c>
    </row>
    <row r="3174">
      <c r="A3174" s="2" t="s">
        <v>6281</v>
      </c>
      <c r="B3174" s="1" t="s">
        <v>6282</v>
      </c>
      <c r="C3174" s="1" t="s">
        <v>13</v>
      </c>
      <c r="D3174" s="1" t="s">
        <v>14</v>
      </c>
    </row>
    <row r="3175">
      <c r="A3175" s="2" t="s">
        <v>6283</v>
      </c>
      <c r="B3175" s="1" t="s">
        <v>6284</v>
      </c>
      <c r="C3175" s="1" t="s">
        <v>13</v>
      </c>
      <c r="D3175" s="1" t="s">
        <v>14</v>
      </c>
    </row>
    <row r="3176">
      <c r="A3176" s="2" t="s">
        <v>6285</v>
      </c>
      <c r="B3176" s="5" t="s">
        <v>6286</v>
      </c>
      <c r="C3176" s="1" t="s">
        <v>13</v>
      </c>
      <c r="D3176" s="1" t="s">
        <v>14</v>
      </c>
    </row>
    <row r="3177">
      <c r="A3177" s="2" t="s">
        <v>6287</v>
      </c>
      <c r="B3177" s="1" t="s">
        <v>6288</v>
      </c>
      <c r="C3177" s="1" t="s">
        <v>19</v>
      </c>
      <c r="D3177" s="1" t="s">
        <v>20</v>
      </c>
    </row>
    <row r="3178">
      <c r="A3178" s="2" t="s">
        <v>6289</v>
      </c>
      <c r="B3178" s="1" t="s">
        <v>6290</v>
      </c>
      <c r="C3178" s="1" t="s">
        <v>13</v>
      </c>
      <c r="D3178" s="1" t="s">
        <v>14</v>
      </c>
    </row>
    <row r="3179">
      <c r="A3179" s="2" t="s">
        <v>6291</v>
      </c>
      <c r="B3179" s="1" t="s">
        <v>6292</v>
      </c>
      <c r="C3179" s="1" t="s">
        <v>19</v>
      </c>
      <c r="D3179" s="1" t="s">
        <v>20</v>
      </c>
    </row>
    <row r="3180">
      <c r="A3180" s="2" t="s">
        <v>6293</v>
      </c>
      <c r="B3180" s="1" t="s">
        <v>6294</v>
      </c>
      <c r="C3180" s="1" t="s">
        <v>13</v>
      </c>
      <c r="D3180" s="1" t="s">
        <v>14</v>
      </c>
    </row>
    <row r="3181">
      <c r="A3181" s="2" t="s">
        <v>6295</v>
      </c>
      <c r="B3181" s="1" t="s">
        <v>6296</v>
      </c>
      <c r="C3181" s="1" t="s">
        <v>19</v>
      </c>
      <c r="D3181" s="1" t="s">
        <v>20</v>
      </c>
    </row>
    <row r="3182">
      <c r="A3182" s="2" t="s">
        <v>6297</v>
      </c>
      <c r="B3182" s="1" t="s">
        <v>6298</v>
      </c>
      <c r="C3182" s="1" t="s">
        <v>353</v>
      </c>
      <c r="D3182" s="1" t="s">
        <v>20</v>
      </c>
    </row>
    <row r="3183">
      <c r="A3183" s="2" t="s">
        <v>6299</v>
      </c>
      <c r="B3183" s="1" t="s">
        <v>6300</v>
      </c>
      <c r="C3183" s="1" t="s">
        <v>353</v>
      </c>
      <c r="D3183" s="1" t="s">
        <v>20</v>
      </c>
    </row>
    <row r="3184">
      <c r="A3184" s="2" t="s">
        <v>6301</v>
      </c>
      <c r="B3184" s="1" t="s">
        <v>6302</v>
      </c>
      <c r="C3184" s="1" t="s">
        <v>19</v>
      </c>
      <c r="D3184" s="1" t="s">
        <v>20</v>
      </c>
    </row>
    <row r="3185">
      <c r="A3185" s="2" t="s">
        <v>6303</v>
      </c>
      <c r="B3185" s="1" t="s">
        <v>6304</v>
      </c>
      <c r="C3185" s="1" t="s">
        <v>13</v>
      </c>
      <c r="D3185" s="1" t="s">
        <v>14</v>
      </c>
    </row>
    <row r="3186">
      <c r="A3186" s="2" t="s">
        <v>6305</v>
      </c>
      <c r="B3186" s="1" t="s">
        <v>6306</v>
      </c>
      <c r="C3186" s="1" t="s">
        <v>13</v>
      </c>
      <c r="D3186" s="1" t="s">
        <v>14</v>
      </c>
    </row>
    <row r="3187">
      <c r="A3187" s="2" t="s">
        <v>6307</v>
      </c>
      <c r="B3187" s="1" t="s">
        <v>6308</v>
      </c>
      <c r="C3187" s="1" t="s">
        <v>353</v>
      </c>
      <c r="D3187" s="1" t="s">
        <v>20</v>
      </c>
    </row>
    <row r="3188">
      <c r="A3188" s="2" t="s">
        <v>6309</v>
      </c>
      <c r="B3188" s="2" t="s">
        <v>6310</v>
      </c>
      <c r="C3188" s="1" t="s">
        <v>13</v>
      </c>
      <c r="D3188" s="1" t="s">
        <v>14</v>
      </c>
    </row>
    <row r="3189">
      <c r="A3189" s="2" t="s">
        <v>6311</v>
      </c>
      <c r="B3189" s="1" t="s">
        <v>6312</v>
      </c>
      <c r="C3189" s="1" t="s">
        <v>13</v>
      </c>
      <c r="D3189" s="1" t="s">
        <v>14</v>
      </c>
    </row>
    <row r="3190">
      <c r="A3190" s="2" t="s">
        <v>6313</v>
      </c>
      <c r="B3190" s="1" t="s">
        <v>6314</v>
      </c>
      <c r="C3190" s="1" t="s">
        <v>13</v>
      </c>
      <c r="D3190" s="1" t="s">
        <v>14</v>
      </c>
    </row>
    <row r="3191">
      <c r="A3191" s="2" t="s">
        <v>6315</v>
      </c>
      <c r="B3191" s="1" t="s">
        <v>6316</v>
      </c>
      <c r="C3191" s="1" t="s">
        <v>29</v>
      </c>
      <c r="D3191" s="1" t="s">
        <v>245</v>
      </c>
    </row>
    <row r="3192">
      <c r="A3192" s="2" t="s">
        <v>6317</v>
      </c>
      <c r="B3192" s="1" t="s">
        <v>6318</v>
      </c>
      <c r="C3192" s="1" t="s">
        <v>13</v>
      </c>
      <c r="D3192" s="1" t="s">
        <v>14</v>
      </c>
    </row>
    <row r="3193">
      <c r="A3193" s="2" t="s">
        <v>6319</v>
      </c>
      <c r="B3193" s="1" t="s">
        <v>6320</v>
      </c>
      <c r="C3193" s="1" t="s">
        <v>19</v>
      </c>
      <c r="D3193" s="1" t="s">
        <v>20</v>
      </c>
    </row>
    <row r="3194">
      <c r="A3194" s="2" t="s">
        <v>6321</v>
      </c>
      <c r="B3194" s="1" t="s">
        <v>6322</v>
      </c>
      <c r="C3194" s="1" t="s">
        <v>19</v>
      </c>
      <c r="D3194" s="1" t="s">
        <v>20</v>
      </c>
    </row>
    <row r="3195">
      <c r="A3195" s="2" t="s">
        <v>6323</v>
      </c>
      <c r="B3195" s="1" t="s">
        <v>6324</v>
      </c>
      <c r="C3195" s="1" t="s">
        <v>19</v>
      </c>
      <c r="D3195" s="1" t="s">
        <v>20</v>
      </c>
    </row>
    <row r="3196">
      <c r="A3196" s="2" t="s">
        <v>6325</v>
      </c>
      <c r="B3196" s="1" t="s">
        <v>6326</v>
      </c>
      <c r="C3196" s="1" t="s">
        <v>353</v>
      </c>
      <c r="D3196" s="1" t="s">
        <v>20</v>
      </c>
    </row>
    <row r="3197">
      <c r="A3197" s="2" t="s">
        <v>6327</v>
      </c>
      <c r="B3197" s="1" t="s">
        <v>6328</v>
      </c>
      <c r="C3197" s="1" t="s">
        <v>13</v>
      </c>
      <c r="D3197" s="1" t="s">
        <v>14</v>
      </c>
    </row>
    <row r="3198">
      <c r="A3198" s="2" t="s">
        <v>6329</v>
      </c>
      <c r="B3198" s="1" t="s">
        <v>6330</v>
      </c>
      <c r="C3198" s="1" t="s">
        <v>13</v>
      </c>
      <c r="D3198" s="1" t="s">
        <v>14</v>
      </c>
    </row>
    <row r="3199">
      <c r="A3199" s="2" t="s">
        <v>6331</v>
      </c>
      <c r="B3199" s="1" t="s">
        <v>6332</v>
      </c>
      <c r="C3199" s="1" t="s">
        <v>19</v>
      </c>
      <c r="D3199" s="1" t="s">
        <v>20</v>
      </c>
    </row>
    <row r="3200">
      <c r="A3200" s="2" t="s">
        <v>6333</v>
      </c>
      <c r="B3200" s="2" t="s">
        <v>6334</v>
      </c>
      <c r="C3200" s="1" t="s">
        <v>13</v>
      </c>
      <c r="D3200" s="1" t="s">
        <v>14</v>
      </c>
    </row>
    <row r="3201">
      <c r="A3201" s="2" t="s">
        <v>6335</v>
      </c>
      <c r="B3201" s="1" t="s">
        <v>6336</v>
      </c>
      <c r="C3201" s="1" t="s">
        <v>13</v>
      </c>
      <c r="D3201" s="1" t="s">
        <v>14</v>
      </c>
    </row>
    <row r="3202">
      <c r="A3202" s="2" t="s">
        <v>6337</v>
      </c>
      <c r="B3202" s="1" t="s">
        <v>6338</v>
      </c>
      <c r="C3202" s="1" t="s">
        <v>13</v>
      </c>
      <c r="D3202" s="1" t="s">
        <v>14</v>
      </c>
    </row>
    <row r="3203">
      <c r="A3203" s="2" t="s">
        <v>6339</v>
      </c>
      <c r="B3203" s="1" t="s">
        <v>6340</v>
      </c>
      <c r="C3203" s="1" t="s">
        <v>13</v>
      </c>
      <c r="D3203" s="1" t="s">
        <v>14</v>
      </c>
    </row>
    <row r="3204">
      <c r="A3204" s="2" t="s">
        <v>6341</v>
      </c>
      <c r="B3204" s="1" t="s">
        <v>6342</v>
      </c>
      <c r="C3204" s="1" t="s">
        <v>13</v>
      </c>
      <c r="D3204" s="1" t="s">
        <v>14</v>
      </c>
    </row>
    <row r="3205">
      <c r="A3205" s="2" t="s">
        <v>6343</v>
      </c>
      <c r="B3205" s="1" t="s">
        <v>6344</v>
      </c>
      <c r="C3205" s="1" t="s">
        <v>19</v>
      </c>
      <c r="D3205" s="1" t="s">
        <v>20</v>
      </c>
    </row>
    <row r="3206">
      <c r="A3206" s="2" t="s">
        <v>6345</v>
      </c>
      <c r="B3206" s="1" t="s">
        <v>6346</v>
      </c>
      <c r="C3206" s="1" t="s">
        <v>19</v>
      </c>
      <c r="D3206" s="1" t="s">
        <v>20</v>
      </c>
    </row>
    <row r="3207">
      <c r="A3207" s="2" t="s">
        <v>6347</v>
      </c>
      <c r="B3207" s="1" t="s">
        <v>6348</v>
      </c>
      <c r="C3207" s="1" t="s">
        <v>13</v>
      </c>
      <c r="D3207" s="1" t="s">
        <v>14</v>
      </c>
    </row>
    <row r="3208">
      <c r="A3208" s="2" t="s">
        <v>6349</v>
      </c>
      <c r="B3208" s="1" t="s">
        <v>6350</v>
      </c>
      <c r="C3208" s="1" t="s">
        <v>19</v>
      </c>
      <c r="D3208" s="1" t="s">
        <v>20</v>
      </c>
    </row>
    <row r="3209">
      <c r="A3209" s="2" t="s">
        <v>6351</v>
      </c>
      <c r="B3209" s="1" t="s">
        <v>6352</v>
      </c>
      <c r="C3209" s="1" t="s">
        <v>13</v>
      </c>
      <c r="D3209" s="1" t="s">
        <v>14</v>
      </c>
    </row>
    <row r="3210">
      <c r="A3210" s="2" t="s">
        <v>6353</v>
      </c>
      <c r="B3210" s="2" t="s">
        <v>6354</v>
      </c>
      <c r="C3210" s="1" t="s">
        <v>13</v>
      </c>
      <c r="D3210" s="1" t="s">
        <v>14</v>
      </c>
    </row>
    <row r="3211">
      <c r="A3211" s="2" t="s">
        <v>6355</v>
      </c>
      <c r="B3211" s="1" t="s">
        <v>6356</v>
      </c>
      <c r="C3211" s="1" t="s">
        <v>13</v>
      </c>
      <c r="D3211" s="1" t="s">
        <v>14</v>
      </c>
    </row>
    <row r="3212">
      <c r="A3212" s="2" t="s">
        <v>6357</v>
      </c>
      <c r="B3212" s="1" t="s">
        <v>6358</v>
      </c>
      <c r="C3212" s="1" t="s">
        <v>13</v>
      </c>
      <c r="D3212" s="1" t="s">
        <v>14</v>
      </c>
    </row>
    <row r="3213">
      <c r="A3213" s="2" t="s">
        <v>6359</v>
      </c>
      <c r="B3213" s="1" t="s">
        <v>6360</v>
      </c>
      <c r="C3213" s="1" t="s">
        <v>13</v>
      </c>
      <c r="D3213" s="1" t="s">
        <v>14</v>
      </c>
    </row>
    <row r="3214">
      <c r="A3214" s="2" t="s">
        <v>6361</v>
      </c>
      <c r="B3214" s="1" t="s">
        <v>6362</v>
      </c>
      <c r="C3214" s="1" t="s">
        <v>13</v>
      </c>
      <c r="D3214" s="1" t="s">
        <v>14</v>
      </c>
    </row>
    <row r="3215">
      <c r="A3215" s="2" t="s">
        <v>6363</v>
      </c>
      <c r="B3215" s="1" t="s">
        <v>6364</v>
      </c>
      <c r="C3215" s="1" t="s">
        <v>13</v>
      </c>
      <c r="D3215" s="1" t="s">
        <v>14</v>
      </c>
    </row>
    <row r="3216">
      <c r="A3216" s="2" t="s">
        <v>6365</v>
      </c>
      <c r="B3216" s="1" t="s">
        <v>6366</v>
      </c>
      <c r="C3216" s="1" t="s">
        <v>19</v>
      </c>
      <c r="D3216" s="1" t="s">
        <v>20</v>
      </c>
    </row>
    <row r="3217">
      <c r="A3217" s="2" t="s">
        <v>6367</v>
      </c>
      <c r="B3217" s="1" t="s">
        <v>6368</v>
      </c>
      <c r="C3217" s="1" t="s">
        <v>13</v>
      </c>
      <c r="D3217" s="1" t="s">
        <v>14</v>
      </c>
    </row>
    <row r="3218">
      <c r="A3218" s="2" t="s">
        <v>6369</v>
      </c>
      <c r="B3218" s="1" t="s">
        <v>6370</v>
      </c>
      <c r="C3218" s="1" t="s">
        <v>13</v>
      </c>
      <c r="D3218" s="1" t="s">
        <v>14</v>
      </c>
    </row>
    <row r="3219">
      <c r="A3219" s="2" t="s">
        <v>6371</v>
      </c>
      <c r="B3219" s="1" t="s">
        <v>6372</v>
      </c>
      <c r="C3219" s="1" t="s">
        <v>13</v>
      </c>
      <c r="D3219" s="1" t="s">
        <v>14</v>
      </c>
    </row>
    <row r="3220">
      <c r="A3220" s="2" t="s">
        <v>6373</v>
      </c>
      <c r="B3220" s="2" t="s">
        <v>6354</v>
      </c>
      <c r="C3220" s="1" t="s">
        <v>13</v>
      </c>
      <c r="D3220" s="1" t="s">
        <v>14</v>
      </c>
    </row>
    <row r="3221">
      <c r="A3221" s="2" t="s">
        <v>6374</v>
      </c>
      <c r="B3221" s="1" t="s">
        <v>6375</v>
      </c>
      <c r="C3221" s="1" t="s">
        <v>13</v>
      </c>
      <c r="D3221" s="1" t="s">
        <v>14</v>
      </c>
    </row>
    <row r="3222">
      <c r="A3222" s="2" t="s">
        <v>6376</v>
      </c>
      <c r="B3222" s="2" t="s">
        <v>6377</v>
      </c>
      <c r="C3222" s="1" t="s">
        <v>13</v>
      </c>
      <c r="D3222" s="1" t="s">
        <v>14</v>
      </c>
    </row>
    <row r="3223">
      <c r="A3223" s="2" t="s">
        <v>6378</v>
      </c>
      <c r="B3223" s="1" t="s">
        <v>6379</v>
      </c>
      <c r="C3223" s="1" t="s">
        <v>13</v>
      </c>
      <c r="D3223" s="1" t="s">
        <v>14</v>
      </c>
    </row>
    <row r="3224">
      <c r="A3224" s="2" t="s">
        <v>6380</v>
      </c>
      <c r="B3224" s="1" t="s">
        <v>6381</v>
      </c>
      <c r="C3224" s="1" t="s">
        <v>13</v>
      </c>
      <c r="D3224" s="1" t="s">
        <v>14</v>
      </c>
    </row>
    <row r="3225">
      <c r="A3225" s="2" t="s">
        <v>6382</v>
      </c>
      <c r="B3225" s="1" t="s">
        <v>6383</v>
      </c>
      <c r="C3225" s="1" t="s">
        <v>19</v>
      </c>
      <c r="D3225" s="1" t="s">
        <v>20</v>
      </c>
    </row>
    <row r="3226">
      <c r="A3226" s="2" t="s">
        <v>6384</v>
      </c>
      <c r="B3226" s="1" t="s">
        <v>6385</v>
      </c>
      <c r="C3226" s="1" t="s">
        <v>13</v>
      </c>
      <c r="D3226" s="1" t="s">
        <v>14</v>
      </c>
    </row>
    <row r="3227">
      <c r="A3227" s="2" t="s">
        <v>6386</v>
      </c>
      <c r="B3227" s="1" t="s">
        <v>6387</v>
      </c>
      <c r="C3227" s="1" t="s">
        <v>19</v>
      </c>
      <c r="D3227" s="1" t="s">
        <v>20</v>
      </c>
    </row>
    <row r="3228">
      <c r="A3228" s="2" t="s">
        <v>6388</v>
      </c>
      <c r="B3228" s="1" t="s">
        <v>6389</v>
      </c>
      <c r="C3228" s="1" t="s">
        <v>19</v>
      </c>
      <c r="D3228" s="1" t="s">
        <v>20</v>
      </c>
    </row>
    <row r="3229">
      <c r="A3229" s="2" t="s">
        <v>6390</v>
      </c>
      <c r="B3229" s="1" t="s">
        <v>6391</v>
      </c>
      <c r="C3229" s="1" t="s">
        <v>13</v>
      </c>
      <c r="D3229" s="1" t="s">
        <v>14</v>
      </c>
    </row>
    <row r="3230">
      <c r="A3230" s="2" t="s">
        <v>6392</v>
      </c>
      <c r="B3230" s="1" t="s">
        <v>6393</v>
      </c>
      <c r="C3230" s="1" t="s">
        <v>19</v>
      </c>
      <c r="D3230" s="1" t="s">
        <v>20</v>
      </c>
    </row>
    <row r="3231">
      <c r="A3231" s="2" t="s">
        <v>6394</v>
      </c>
      <c r="B3231" s="2" t="s">
        <v>6395</v>
      </c>
      <c r="C3231" s="1" t="s">
        <v>13</v>
      </c>
      <c r="D3231" s="1" t="s">
        <v>14</v>
      </c>
    </row>
    <row r="3232">
      <c r="A3232" s="2" t="s">
        <v>6396</v>
      </c>
      <c r="B3232" s="1" t="s">
        <v>6397</v>
      </c>
      <c r="C3232" s="1" t="s">
        <v>13</v>
      </c>
      <c r="D3232" s="1" t="s">
        <v>14</v>
      </c>
    </row>
    <row r="3233">
      <c r="A3233" s="2" t="s">
        <v>6398</v>
      </c>
      <c r="B3233" s="1" t="s">
        <v>6399</v>
      </c>
      <c r="C3233" s="1" t="s">
        <v>13</v>
      </c>
      <c r="D3233" s="1" t="s">
        <v>14</v>
      </c>
    </row>
    <row r="3234">
      <c r="A3234" s="2" t="s">
        <v>6400</v>
      </c>
      <c r="B3234" s="1" t="s">
        <v>6401</v>
      </c>
      <c r="C3234" s="1" t="s">
        <v>13</v>
      </c>
      <c r="D3234" s="1" t="s">
        <v>14</v>
      </c>
    </row>
    <row r="3235">
      <c r="A3235" s="2" t="s">
        <v>6402</v>
      </c>
      <c r="B3235" s="1" t="s">
        <v>6403</v>
      </c>
      <c r="C3235" s="1" t="s">
        <v>13</v>
      </c>
      <c r="D3235" s="1" t="s">
        <v>14</v>
      </c>
    </row>
    <row r="3236">
      <c r="A3236" s="2" t="s">
        <v>6404</v>
      </c>
      <c r="B3236" s="1" t="s">
        <v>6405</v>
      </c>
      <c r="C3236" s="1" t="s">
        <v>13</v>
      </c>
      <c r="D3236" s="1" t="s">
        <v>14</v>
      </c>
    </row>
    <row r="3237">
      <c r="A3237" s="2" t="s">
        <v>6406</v>
      </c>
      <c r="B3237" s="1" t="s">
        <v>6407</v>
      </c>
      <c r="C3237" s="1" t="s">
        <v>13</v>
      </c>
      <c r="D3237" s="1" t="s">
        <v>14</v>
      </c>
    </row>
    <row r="3238">
      <c r="A3238" s="2" t="s">
        <v>6408</v>
      </c>
      <c r="B3238" s="1" t="s">
        <v>6409</v>
      </c>
      <c r="C3238" s="1" t="s">
        <v>13</v>
      </c>
      <c r="D3238" s="1" t="s">
        <v>14</v>
      </c>
    </row>
    <row r="3239">
      <c r="A3239" s="2" t="s">
        <v>6410</v>
      </c>
      <c r="B3239" s="1" t="s">
        <v>6411</v>
      </c>
      <c r="C3239" s="1" t="s">
        <v>13</v>
      </c>
      <c r="D3239" s="1" t="s">
        <v>14</v>
      </c>
    </row>
    <row r="3240">
      <c r="A3240" s="2" t="s">
        <v>6412</v>
      </c>
      <c r="B3240" s="1" t="s">
        <v>6413</v>
      </c>
      <c r="C3240" s="1" t="s">
        <v>13</v>
      </c>
      <c r="D3240" s="1" t="s">
        <v>14</v>
      </c>
    </row>
    <row r="3241">
      <c r="A3241" s="2" t="s">
        <v>6414</v>
      </c>
      <c r="B3241" s="1" t="s">
        <v>6415</v>
      </c>
      <c r="C3241" s="1" t="s">
        <v>13</v>
      </c>
      <c r="D3241" s="1" t="s">
        <v>14</v>
      </c>
    </row>
    <row r="3242">
      <c r="A3242" s="2" t="s">
        <v>6416</v>
      </c>
      <c r="B3242" s="1" t="s">
        <v>6417</v>
      </c>
      <c r="C3242" s="1" t="s">
        <v>13</v>
      </c>
      <c r="D3242" s="1" t="s">
        <v>14</v>
      </c>
    </row>
    <row r="3243">
      <c r="A3243" s="2" t="s">
        <v>6418</v>
      </c>
      <c r="B3243" s="1" t="s">
        <v>6419</v>
      </c>
      <c r="C3243" s="1" t="s">
        <v>13</v>
      </c>
      <c r="D3243" s="1" t="s">
        <v>14</v>
      </c>
    </row>
    <row r="3244">
      <c r="A3244" s="2" t="s">
        <v>6420</v>
      </c>
      <c r="B3244" s="1" t="s">
        <v>6421</v>
      </c>
      <c r="C3244" s="1" t="s">
        <v>13</v>
      </c>
      <c r="D3244" s="1" t="s">
        <v>14</v>
      </c>
    </row>
    <row r="3245">
      <c r="A3245" s="2" t="s">
        <v>6422</v>
      </c>
      <c r="B3245" s="1" t="s">
        <v>6423</v>
      </c>
      <c r="C3245" s="1" t="s">
        <v>13</v>
      </c>
      <c r="D3245" s="1" t="s">
        <v>14</v>
      </c>
    </row>
    <row r="3246">
      <c r="A3246" s="2" t="s">
        <v>6424</v>
      </c>
      <c r="B3246" s="2" t="s">
        <v>6425</v>
      </c>
      <c r="C3246" s="1" t="s">
        <v>13</v>
      </c>
      <c r="D3246" s="1" t="s">
        <v>14</v>
      </c>
    </row>
    <row r="3247">
      <c r="A3247" s="2" t="s">
        <v>6426</v>
      </c>
      <c r="B3247" s="2" t="s">
        <v>6427</v>
      </c>
      <c r="C3247" s="1" t="s">
        <v>13</v>
      </c>
      <c r="D3247" s="1" t="s">
        <v>14</v>
      </c>
    </row>
    <row r="3248">
      <c r="A3248" s="2" t="s">
        <v>6428</v>
      </c>
      <c r="B3248" s="1" t="s">
        <v>6429</v>
      </c>
      <c r="C3248" s="1" t="s">
        <v>19</v>
      </c>
      <c r="D3248" s="1" t="s">
        <v>20</v>
      </c>
    </row>
    <row r="3249">
      <c r="A3249" s="2" t="s">
        <v>6430</v>
      </c>
      <c r="B3249" s="2" t="s">
        <v>6431</v>
      </c>
      <c r="C3249" s="1" t="s">
        <v>13</v>
      </c>
      <c r="D3249" s="1" t="s">
        <v>14</v>
      </c>
    </row>
    <row r="3250">
      <c r="A3250" s="2" t="s">
        <v>6432</v>
      </c>
      <c r="B3250" s="2" t="s">
        <v>6433</v>
      </c>
      <c r="C3250" s="1" t="s">
        <v>13</v>
      </c>
      <c r="D3250" s="1" t="s">
        <v>14</v>
      </c>
    </row>
    <row r="3251">
      <c r="A3251" s="2" t="s">
        <v>6434</v>
      </c>
      <c r="B3251" s="2" t="s">
        <v>6435</v>
      </c>
      <c r="C3251" s="1" t="s">
        <v>13</v>
      </c>
      <c r="D3251" s="1" t="s">
        <v>14</v>
      </c>
    </row>
    <row r="3252">
      <c r="A3252" s="2" t="s">
        <v>6436</v>
      </c>
      <c r="B3252" s="2" t="s">
        <v>6437</v>
      </c>
      <c r="C3252" s="1" t="s">
        <v>13</v>
      </c>
      <c r="D3252" s="1" t="s">
        <v>14</v>
      </c>
    </row>
    <row r="3253">
      <c r="A3253" s="2" t="s">
        <v>6438</v>
      </c>
      <c r="B3253" s="1" t="s">
        <v>6439</v>
      </c>
      <c r="C3253" s="1" t="s">
        <v>13</v>
      </c>
      <c r="D3253" s="1" t="s">
        <v>14</v>
      </c>
    </row>
    <row r="3254">
      <c r="A3254" s="2" t="s">
        <v>6440</v>
      </c>
      <c r="B3254" s="2" t="s">
        <v>6441</v>
      </c>
      <c r="C3254" s="1" t="s">
        <v>13</v>
      </c>
      <c r="D3254" s="1" t="s">
        <v>14</v>
      </c>
    </row>
    <row r="3255">
      <c r="A3255" s="2" t="s">
        <v>6442</v>
      </c>
      <c r="B3255" s="2" t="s">
        <v>6443</v>
      </c>
      <c r="C3255" s="1" t="s">
        <v>13</v>
      </c>
      <c r="D3255" s="1" t="s">
        <v>14</v>
      </c>
    </row>
    <row r="3256">
      <c r="A3256" s="2" t="s">
        <v>6444</v>
      </c>
      <c r="B3256" s="1" t="s">
        <v>6445</v>
      </c>
      <c r="C3256" s="1" t="s">
        <v>13</v>
      </c>
      <c r="D3256" s="1" t="s">
        <v>14</v>
      </c>
    </row>
    <row r="3257">
      <c r="A3257" s="2" t="s">
        <v>6446</v>
      </c>
      <c r="B3257" s="1" t="s">
        <v>6447</v>
      </c>
      <c r="C3257" s="1" t="s">
        <v>215</v>
      </c>
      <c r="D3257" s="1" t="s">
        <v>268</v>
      </c>
    </row>
    <row r="3258">
      <c r="A3258" s="2" t="s">
        <v>6448</v>
      </c>
      <c r="B3258" s="1" t="s">
        <v>6449</v>
      </c>
      <c r="C3258" s="1" t="s">
        <v>13</v>
      </c>
      <c r="D3258" s="1" t="s">
        <v>14</v>
      </c>
    </row>
    <row r="3259">
      <c r="A3259" s="2" t="s">
        <v>6450</v>
      </c>
      <c r="B3259" s="1" t="s">
        <v>6451</v>
      </c>
      <c r="C3259" s="1" t="s">
        <v>13</v>
      </c>
      <c r="D3259" s="1" t="s">
        <v>14</v>
      </c>
    </row>
    <row r="3260">
      <c r="A3260" s="2" t="s">
        <v>6452</v>
      </c>
      <c r="B3260" s="1" t="s">
        <v>6453</v>
      </c>
      <c r="C3260" s="1" t="s">
        <v>13</v>
      </c>
      <c r="D3260" s="1" t="s">
        <v>14</v>
      </c>
    </row>
    <row r="3261">
      <c r="A3261" s="2" t="s">
        <v>6454</v>
      </c>
      <c r="B3261" s="1" t="s">
        <v>6455</v>
      </c>
      <c r="C3261" s="1" t="s">
        <v>19</v>
      </c>
      <c r="D3261" s="1" t="s">
        <v>20</v>
      </c>
    </row>
    <row r="3262">
      <c r="A3262" s="2" t="s">
        <v>6456</v>
      </c>
      <c r="B3262" s="1" t="s">
        <v>6457</v>
      </c>
      <c r="C3262" s="1" t="s">
        <v>13</v>
      </c>
      <c r="D3262" s="1" t="s">
        <v>14</v>
      </c>
    </row>
    <row r="3263">
      <c r="A3263" s="2" t="s">
        <v>6458</v>
      </c>
      <c r="B3263" s="1" t="s">
        <v>6459</v>
      </c>
      <c r="C3263" s="1" t="s">
        <v>29</v>
      </c>
      <c r="D3263" s="1" t="s">
        <v>30</v>
      </c>
    </row>
    <row r="3264">
      <c r="A3264" s="2" t="s">
        <v>6460</v>
      </c>
      <c r="B3264" s="1" t="s">
        <v>6461</v>
      </c>
      <c r="C3264" s="1" t="s">
        <v>29</v>
      </c>
      <c r="D3264" s="1" t="s">
        <v>30</v>
      </c>
    </row>
    <row r="3265">
      <c r="A3265" s="2" t="s">
        <v>6462</v>
      </c>
      <c r="B3265" s="1" t="s">
        <v>6463</v>
      </c>
      <c r="C3265" s="1" t="s">
        <v>19</v>
      </c>
      <c r="D3265" s="1" t="s">
        <v>20</v>
      </c>
    </row>
    <row r="3266">
      <c r="A3266" s="2" t="s">
        <v>6464</v>
      </c>
      <c r="B3266" s="1" t="s">
        <v>6465</v>
      </c>
      <c r="C3266" s="1" t="s">
        <v>13</v>
      </c>
      <c r="D3266" s="1" t="s">
        <v>14</v>
      </c>
    </row>
    <row r="3267">
      <c r="A3267" s="2" t="s">
        <v>6466</v>
      </c>
      <c r="B3267" s="1" t="s">
        <v>6467</v>
      </c>
      <c r="C3267" s="1" t="s">
        <v>13</v>
      </c>
      <c r="D3267" s="1" t="s">
        <v>14</v>
      </c>
    </row>
    <row r="3268">
      <c r="A3268" s="2" t="s">
        <v>6468</v>
      </c>
      <c r="B3268" s="1" t="s">
        <v>6469</v>
      </c>
      <c r="C3268" s="1" t="s">
        <v>19</v>
      </c>
      <c r="D3268" s="1" t="s">
        <v>20</v>
      </c>
    </row>
    <row r="3269">
      <c r="A3269" s="2" t="s">
        <v>6470</v>
      </c>
      <c r="B3269" s="1" t="s">
        <v>6471</v>
      </c>
      <c r="C3269" s="1" t="s">
        <v>19</v>
      </c>
      <c r="D3269" s="1" t="s">
        <v>46</v>
      </c>
    </row>
    <row r="3270">
      <c r="A3270" s="2" t="s">
        <v>6472</v>
      </c>
      <c r="B3270" s="1" t="s">
        <v>6473</v>
      </c>
      <c r="C3270" s="1" t="s">
        <v>13</v>
      </c>
      <c r="D3270" s="1" t="s">
        <v>14</v>
      </c>
    </row>
    <row r="3271">
      <c r="A3271" s="2" t="s">
        <v>6474</v>
      </c>
      <c r="B3271" s="1" t="s">
        <v>6475</v>
      </c>
      <c r="C3271" s="1" t="s">
        <v>13</v>
      </c>
      <c r="D3271" s="1" t="s">
        <v>14</v>
      </c>
    </row>
    <row r="3272">
      <c r="A3272" s="2" t="s">
        <v>6476</v>
      </c>
      <c r="B3272" s="1" t="s">
        <v>6477</v>
      </c>
      <c r="C3272" s="1" t="s">
        <v>13</v>
      </c>
      <c r="D3272" s="1" t="s">
        <v>14</v>
      </c>
    </row>
    <row r="3273">
      <c r="A3273" s="2" t="s">
        <v>6478</v>
      </c>
      <c r="B3273" s="1" t="s">
        <v>6479</v>
      </c>
      <c r="C3273" s="1" t="s">
        <v>13</v>
      </c>
      <c r="D3273" s="1" t="s">
        <v>14</v>
      </c>
    </row>
    <row r="3274">
      <c r="A3274" s="2" t="s">
        <v>6480</v>
      </c>
      <c r="B3274" s="1" t="s">
        <v>6481</v>
      </c>
      <c r="C3274" s="1" t="s">
        <v>19</v>
      </c>
      <c r="D3274" s="1" t="s">
        <v>20</v>
      </c>
    </row>
    <row r="3275">
      <c r="A3275" s="2" t="s">
        <v>6482</v>
      </c>
      <c r="B3275" s="1" t="s">
        <v>6483</v>
      </c>
      <c r="C3275" s="1" t="s">
        <v>13</v>
      </c>
      <c r="D3275" s="1" t="s">
        <v>14</v>
      </c>
    </row>
    <row r="3276">
      <c r="A3276" s="2" t="s">
        <v>6484</v>
      </c>
      <c r="B3276" s="1" t="s">
        <v>6485</v>
      </c>
      <c r="C3276" s="1" t="s">
        <v>45</v>
      </c>
      <c r="D3276" s="1" t="s">
        <v>20</v>
      </c>
    </row>
    <row r="3277">
      <c r="A3277" s="2" t="s">
        <v>6486</v>
      </c>
      <c r="B3277" s="1" t="s">
        <v>6487</v>
      </c>
      <c r="C3277" s="1" t="s">
        <v>19</v>
      </c>
      <c r="D3277" s="1" t="s">
        <v>20</v>
      </c>
    </row>
    <row r="3278">
      <c r="A3278" s="2" t="s">
        <v>6488</v>
      </c>
      <c r="B3278" s="1" t="s">
        <v>6489</v>
      </c>
      <c r="C3278" s="1" t="s">
        <v>13</v>
      </c>
      <c r="D3278" s="1" t="s">
        <v>14</v>
      </c>
    </row>
    <row r="3279">
      <c r="A3279" s="2" t="s">
        <v>6490</v>
      </c>
      <c r="B3279" s="1" t="s">
        <v>6491</v>
      </c>
      <c r="C3279" s="1" t="s">
        <v>13</v>
      </c>
      <c r="D3279" s="1" t="s">
        <v>14</v>
      </c>
    </row>
    <row r="3280">
      <c r="A3280" s="2" t="s">
        <v>6492</v>
      </c>
      <c r="B3280" s="1" t="s">
        <v>6493</v>
      </c>
      <c r="C3280" s="1" t="s">
        <v>13</v>
      </c>
      <c r="D3280" s="1" t="s">
        <v>14</v>
      </c>
    </row>
    <row r="3281">
      <c r="A3281" s="2" t="s">
        <v>6494</v>
      </c>
      <c r="B3281" s="1" t="s">
        <v>6495</v>
      </c>
      <c r="C3281" s="1" t="s">
        <v>13</v>
      </c>
      <c r="D3281" s="1" t="s">
        <v>14</v>
      </c>
    </row>
    <row r="3282">
      <c r="A3282" s="2" t="s">
        <v>6496</v>
      </c>
      <c r="B3282" s="1" t="s">
        <v>6497</v>
      </c>
      <c r="C3282" s="1" t="s">
        <v>13</v>
      </c>
      <c r="D3282" s="1" t="s">
        <v>14</v>
      </c>
    </row>
    <row r="3283">
      <c r="A3283" s="2" t="s">
        <v>6498</v>
      </c>
      <c r="B3283" s="1" t="s">
        <v>6499</v>
      </c>
      <c r="C3283" s="1" t="s">
        <v>19</v>
      </c>
      <c r="D3283" s="1" t="s">
        <v>20</v>
      </c>
    </row>
    <row r="3284">
      <c r="A3284" s="2" t="s">
        <v>6500</v>
      </c>
      <c r="B3284" s="1" t="s">
        <v>6501</v>
      </c>
      <c r="C3284" s="1" t="s">
        <v>13</v>
      </c>
      <c r="D3284" s="1" t="s">
        <v>14</v>
      </c>
    </row>
    <row r="3285">
      <c r="A3285" s="2" t="s">
        <v>6502</v>
      </c>
      <c r="B3285" s="1" t="s">
        <v>6503</v>
      </c>
      <c r="C3285" s="1" t="s">
        <v>13</v>
      </c>
      <c r="D3285" s="1" t="s">
        <v>14</v>
      </c>
    </row>
    <row r="3286">
      <c r="A3286" s="2" t="s">
        <v>6504</v>
      </c>
      <c r="B3286" s="1" t="s">
        <v>6505</v>
      </c>
      <c r="C3286" s="1" t="s">
        <v>19</v>
      </c>
      <c r="D3286" s="1" t="s">
        <v>20</v>
      </c>
    </row>
    <row r="3287">
      <c r="A3287" s="2" t="s">
        <v>6506</v>
      </c>
      <c r="B3287" s="1" t="s">
        <v>6507</v>
      </c>
      <c r="C3287" s="1" t="s">
        <v>13</v>
      </c>
      <c r="D3287" s="1" t="s">
        <v>14</v>
      </c>
    </row>
    <row r="3288">
      <c r="A3288" s="2" t="s">
        <v>6508</v>
      </c>
      <c r="B3288" s="1" t="s">
        <v>6509</v>
      </c>
      <c r="C3288" s="1" t="s">
        <v>19</v>
      </c>
      <c r="D3288" s="1" t="s">
        <v>20</v>
      </c>
    </row>
    <row r="3289">
      <c r="A3289" s="2" t="s">
        <v>6510</v>
      </c>
      <c r="B3289" s="1" t="s">
        <v>6511</v>
      </c>
      <c r="C3289" s="1" t="s">
        <v>13</v>
      </c>
      <c r="D3289" s="1" t="s">
        <v>14</v>
      </c>
    </row>
    <row r="3290">
      <c r="A3290" s="2" t="s">
        <v>6512</v>
      </c>
      <c r="B3290" s="1" t="s">
        <v>6513</v>
      </c>
      <c r="C3290" s="1" t="s">
        <v>19</v>
      </c>
      <c r="D3290" s="1" t="s">
        <v>20</v>
      </c>
    </row>
    <row r="3291">
      <c r="A3291" s="2" t="s">
        <v>6514</v>
      </c>
      <c r="B3291" s="1" t="s">
        <v>6515</v>
      </c>
      <c r="C3291" s="1" t="s">
        <v>6516</v>
      </c>
      <c r="D3291" s="1" t="s">
        <v>14</v>
      </c>
    </row>
    <row r="3292">
      <c r="A3292" s="2" t="s">
        <v>6517</v>
      </c>
      <c r="B3292" s="1" t="s">
        <v>6518</v>
      </c>
      <c r="C3292" s="1" t="s">
        <v>19</v>
      </c>
      <c r="D3292" s="1" t="s">
        <v>20</v>
      </c>
    </row>
    <row r="3293">
      <c r="A3293" s="2" t="s">
        <v>6519</v>
      </c>
      <c r="B3293" s="1" t="s">
        <v>6520</v>
      </c>
      <c r="C3293" s="1" t="s">
        <v>29</v>
      </c>
      <c r="D3293" s="1" t="s">
        <v>130</v>
      </c>
    </row>
    <row r="3294">
      <c r="A3294" s="2" t="s">
        <v>6521</v>
      </c>
      <c r="B3294" s="1" t="s">
        <v>6522</v>
      </c>
      <c r="C3294" s="1" t="s">
        <v>19</v>
      </c>
      <c r="D3294" s="1" t="s">
        <v>20</v>
      </c>
    </row>
    <row r="3295">
      <c r="A3295" s="2" t="s">
        <v>6523</v>
      </c>
      <c r="B3295" s="1" t="s">
        <v>6524</v>
      </c>
      <c r="C3295" s="1" t="s">
        <v>13</v>
      </c>
      <c r="D3295" s="1" t="s">
        <v>14</v>
      </c>
    </row>
    <row r="3296">
      <c r="A3296" s="2" t="s">
        <v>6525</v>
      </c>
      <c r="B3296" s="1" t="s">
        <v>6526</v>
      </c>
      <c r="C3296" s="1" t="s">
        <v>13</v>
      </c>
      <c r="D3296" s="1" t="s">
        <v>14</v>
      </c>
    </row>
    <row r="3297">
      <c r="A3297" s="2" t="s">
        <v>6527</v>
      </c>
      <c r="B3297" s="1" t="s">
        <v>6528</v>
      </c>
      <c r="C3297" s="1" t="s">
        <v>13</v>
      </c>
      <c r="D3297" s="1" t="s">
        <v>14</v>
      </c>
    </row>
    <row r="3298">
      <c r="A3298" s="2" t="s">
        <v>6529</v>
      </c>
      <c r="B3298" s="1" t="s">
        <v>6530</v>
      </c>
      <c r="C3298" s="1" t="s">
        <v>19</v>
      </c>
      <c r="D3298" s="1" t="s">
        <v>20</v>
      </c>
    </row>
    <row r="3299">
      <c r="A3299" s="2" t="s">
        <v>6531</v>
      </c>
      <c r="B3299" s="1" t="s">
        <v>6532</v>
      </c>
      <c r="C3299" s="1" t="s">
        <v>13</v>
      </c>
      <c r="D3299" s="1" t="s">
        <v>14</v>
      </c>
    </row>
    <row r="3300">
      <c r="A3300" s="2" t="s">
        <v>6533</v>
      </c>
      <c r="B3300" s="1" t="s">
        <v>6534</v>
      </c>
      <c r="C3300" s="1" t="s">
        <v>13</v>
      </c>
      <c r="D3300" s="1" t="s">
        <v>14</v>
      </c>
    </row>
    <row r="3301">
      <c r="A3301" s="2" t="s">
        <v>6535</v>
      </c>
      <c r="B3301" s="1" t="s">
        <v>6536</v>
      </c>
      <c r="C3301" s="1" t="s">
        <v>13</v>
      </c>
      <c r="D3301" s="1" t="s">
        <v>14</v>
      </c>
    </row>
    <row r="3302">
      <c r="A3302" s="2" t="s">
        <v>6537</v>
      </c>
      <c r="B3302" s="1" t="s">
        <v>6538</v>
      </c>
      <c r="C3302" s="1" t="s">
        <v>45</v>
      </c>
      <c r="D3302" s="1" t="s">
        <v>14</v>
      </c>
    </row>
    <row r="3303">
      <c r="A3303" s="2" t="s">
        <v>6539</v>
      </c>
      <c r="B3303" s="1" t="s">
        <v>6540</v>
      </c>
      <c r="C3303" s="1" t="s">
        <v>13</v>
      </c>
      <c r="D3303" s="1" t="s">
        <v>14</v>
      </c>
    </row>
    <row r="3304">
      <c r="A3304" s="2" t="s">
        <v>6541</v>
      </c>
      <c r="B3304" s="1" t="s">
        <v>6542</v>
      </c>
      <c r="C3304" s="1" t="s">
        <v>13</v>
      </c>
      <c r="D3304" s="1" t="s">
        <v>14</v>
      </c>
    </row>
    <row r="3305">
      <c r="A3305" s="2" t="s">
        <v>6543</v>
      </c>
      <c r="B3305" s="1" t="s">
        <v>6544</v>
      </c>
      <c r="C3305" s="1" t="s">
        <v>19</v>
      </c>
      <c r="D3305" s="1" t="s">
        <v>20</v>
      </c>
    </row>
    <row r="3306">
      <c r="A3306" s="2" t="s">
        <v>6545</v>
      </c>
      <c r="B3306" s="1" t="s">
        <v>6546</v>
      </c>
      <c r="C3306" s="1" t="s">
        <v>13</v>
      </c>
      <c r="D3306" s="1" t="s">
        <v>14</v>
      </c>
    </row>
    <row r="3307">
      <c r="A3307" s="2" t="s">
        <v>6547</v>
      </c>
      <c r="B3307" s="1" t="s">
        <v>6548</v>
      </c>
      <c r="C3307" s="1" t="s">
        <v>13</v>
      </c>
      <c r="D3307" s="1" t="s">
        <v>14</v>
      </c>
    </row>
    <row r="3308">
      <c r="A3308" s="2" t="s">
        <v>6549</v>
      </c>
      <c r="B3308" s="1" t="s">
        <v>6550</v>
      </c>
      <c r="C3308" s="1" t="s">
        <v>19</v>
      </c>
      <c r="D3308" s="1" t="s">
        <v>20</v>
      </c>
    </row>
    <row r="3309">
      <c r="A3309" s="2" t="s">
        <v>6551</v>
      </c>
      <c r="B3309" s="1" t="s">
        <v>6552</v>
      </c>
      <c r="C3309" s="1" t="s">
        <v>19</v>
      </c>
      <c r="D3309" s="1" t="s">
        <v>20</v>
      </c>
    </row>
    <row r="3310">
      <c r="A3310" s="2" t="s">
        <v>6553</v>
      </c>
      <c r="B3310" s="1" t="s">
        <v>6554</v>
      </c>
      <c r="C3310" s="1" t="s">
        <v>29</v>
      </c>
      <c r="D3310" s="1" t="s">
        <v>24</v>
      </c>
    </row>
    <row r="3311">
      <c r="A3311" s="2" t="s">
        <v>6555</v>
      </c>
      <c r="B3311" s="1" t="s">
        <v>6556</v>
      </c>
      <c r="C3311" s="1" t="s">
        <v>13</v>
      </c>
      <c r="D3311" s="1" t="s">
        <v>14</v>
      </c>
    </row>
    <row r="3312">
      <c r="A3312" s="2" t="s">
        <v>6557</v>
      </c>
      <c r="B3312" s="1" t="s">
        <v>6558</v>
      </c>
      <c r="C3312" s="1" t="s">
        <v>13</v>
      </c>
      <c r="D3312" s="1" t="s">
        <v>14</v>
      </c>
    </row>
    <row r="3313">
      <c r="A3313" s="2" t="s">
        <v>6559</v>
      </c>
      <c r="B3313" s="1" t="s">
        <v>6560</v>
      </c>
      <c r="C3313" s="1" t="s">
        <v>13</v>
      </c>
      <c r="D3313" s="1" t="s">
        <v>14</v>
      </c>
    </row>
    <row r="3314">
      <c r="A3314" s="2" t="s">
        <v>6561</v>
      </c>
      <c r="B3314" s="1" t="s">
        <v>6562</v>
      </c>
      <c r="C3314" s="1" t="s">
        <v>13</v>
      </c>
      <c r="D3314" s="1" t="s">
        <v>14</v>
      </c>
    </row>
    <row r="3315">
      <c r="A3315" s="2" t="s">
        <v>6563</v>
      </c>
      <c r="B3315" s="1" t="s">
        <v>6564</v>
      </c>
      <c r="C3315" s="1" t="s">
        <v>13</v>
      </c>
      <c r="D3315" s="1" t="s">
        <v>14</v>
      </c>
    </row>
    <row r="3316">
      <c r="A3316" s="2" t="s">
        <v>6565</v>
      </c>
      <c r="B3316" s="1" t="s">
        <v>6566</v>
      </c>
      <c r="C3316" s="1" t="s">
        <v>19</v>
      </c>
      <c r="D3316" s="1" t="s">
        <v>20</v>
      </c>
    </row>
    <row r="3317">
      <c r="A3317" s="2" t="s">
        <v>6567</v>
      </c>
      <c r="B3317" s="1" t="s">
        <v>6568</v>
      </c>
      <c r="C3317" s="1" t="s">
        <v>19</v>
      </c>
      <c r="D3317" s="1" t="s">
        <v>665</v>
      </c>
    </row>
    <row r="3318">
      <c r="A3318" s="2" t="s">
        <v>6569</v>
      </c>
      <c r="B3318" s="1" t="s">
        <v>6570</v>
      </c>
      <c r="C3318" s="1" t="s">
        <v>45</v>
      </c>
      <c r="D3318" s="1" t="s">
        <v>46</v>
      </c>
    </row>
    <row r="3319">
      <c r="A3319" s="2" t="s">
        <v>6571</v>
      </c>
      <c r="B3319" s="1" t="s">
        <v>6572</v>
      </c>
      <c r="C3319" s="1" t="s">
        <v>13</v>
      </c>
      <c r="D3319" s="1" t="s">
        <v>14</v>
      </c>
    </row>
    <row r="3320">
      <c r="A3320" s="2" t="s">
        <v>6573</v>
      </c>
      <c r="B3320" s="1" t="s">
        <v>6574</v>
      </c>
      <c r="C3320" s="1" t="s">
        <v>13</v>
      </c>
      <c r="D3320" s="1" t="s">
        <v>14</v>
      </c>
    </row>
    <row r="3321">
      <c r="A3321" s="2" t="s">
        <v>6575</v>
      </c>
      <c r="B3321" s="1" t="s">
        <v>6576</v>
      </c>
      <c r="C3321" s="1" t="s">
        <v>13</v>
      </c>
      <c r="D3321" s="1" t="s">
        <v>14</v>
      </c>
    </row>
    <row r="3322">
      <c r="A3322" s="2" t="s">
        <v>6577</v>
      </c>
      <c r="B3322" s="1" t="s">
        <v>6578</v>
      </c>
      <c r="C3322" s="1" t="s">
        <v>13</v>
      </c>
      <c r="D3322" s="1" t="s">
        <v>14</v>
      </c>
    </row>
    <row r="3323">
      <c r="A3323" s="2" t="s">
        <v>6579</v>
      </c>
      <c r="B3323" s="1" t="s">
        <v>6580</v>
      </c>
      <c r="C3323" s="1" t="s">
        <v>13</v>
      </c>
      <c r="D3323" s="1" t="s">
        <v>14</v>
      </c>
    </row>
    <row r="3324">
      <c r="A3324" s="2" t="s">
        <v>6581</v>
      </c>
      <c r="B3324" s="1" t="s">
        <v>6582</v>
      </c>
      <c r="C3324" s="1" t="s">
        <v>19</v>
      </c>
      <c r="D3324" s="1" t="s">
        <v>46</v>
      </c>
    </row>
    <row r="3325">
      <c r="A3325" s="2" t="s">
        <v>6583</v>
      </c>
      <c r="B3325" s="1" t="s">
        <v>6584</v>
      </c>
      <c r="C3325" s="1" t="s">
        <v>19</v>
      </c>
      <c r="D3325" s="1" t="s">
        <v>20</v>
      </c>
    </row>
    <row r="3326">
      <c r="A3326" s="2" t="s">
        <v>6585</v>
      </c>
      <c r="B3326" s="1" t="s">
        <v>6586</v>
      </c>
      <c r="C3326" s="1" t="s">
        <v>13</v>
      </c>
      <c r="D3326" s="1" t="s">
        <v>14</v>
      </c>
    </row>
    <row r="3327">
      <c r="A3327" s="2" t="s">
        <v>6587</v>
      </c>
      <c r="B3327" s="1" t="s">
        <v>6588</v>
      </c>
      <c r="C3327" s="1" t="s">
        <v>13</v>
      </c>
      <c r="D3327" s="1" t="s">
        <v>14</v>
      </c>
    </row>
    <row r="3328">
      <c r="A3328" s="2" t="s">
        <v>6589</v>
      </c>
      <c r="B3328" s="1" t="s">
        <v>6590</v>
      </c>
      <c r="C3328" s="1" t="s">
        <v>13</v>
      </c>
      <c r="D3328" s="1" t="s">
        <v>14</v>
      </c>
    </row>
    <row r="3329">
      <c r="A3329" s="2" t="s">
        <v>6591</v>
      </c>
      <c r="B3329" s="1" t="s">
        <v>6592</v>
      </c>
      <c r="C3329" s="1" t="s">
        <v>13</v>
      </c>
      <c r="D3329" s="1" t="s">
        <v>14</v>
      </c>
    </row>
    <row r="3330">
      <c r="A3330" s="2" t="s">
        <v>6593</v>
      </c>
      <c r="B3330" s="1" t="s">
        <v>6594</v>
      </c>
      <c r="C3330" s="1" t="s">
        <v>19</v>
      </c>
      <c r="D3330" s="1" t="s">
        <v>20</v>
      </c>
    </row>
    <row r="3331">
      <c r="A3331" s="2" t="s">
        <v>6595</v>
      </c>
      <c r="B3331" s="1" t="s">
        <v>6596</v>
      </c>
      <c r="C3331" s="1" t="s">
        <v>13</v>
      </c>
      <c r="D3331" s="1" t="s">
        <v>14</v>
      </c>
    </row>
    <row r="3332">
      <c r="A3332" s="2" t="s">
        <v>6597</v>
      </c>
      <c r="B3332" s="1" t="s">
        <v>6598</v>
      </c>
      <c r="C3332" s="1" t="s">
        <v>13</v>
      </c>
      <c r="D3332" s="1" t="s">
        <v>14</v>
      </c>
    </row>
    <row r="3333">
      <c r="A3333" s="2" t="s">
        <v>6599</v>
      </c>
      <c r="B3333" s="1" t="s">
        <v>6600</v>
      </c>
      <c r="C3333" s="1" t="s">
        <v>13</v>
      </c>
      <c r="D3333" s="1" t="s">
        <v>14</v>
      </c>
    </row>
    <row r="3334">
      <c r="A3334" s="2" t="s">
        <v>6601</v>
      </c>
      <c r="B3334" s="1" t="s">
        <v>6602</v>
      </c>
      <c r="C3334" s="1" t="s">
        <v>29</v>
      </c>
      <c r="D3334" s="1" t="s">
        <v>30</v>
      </c>
    </row>
    <row r="3335">
      <c r="A3335" s="2" t="s">
        <v>6603</v>
      </c>
      <c r="B3335" s="1" t="s">
        <v>6604</v>
      </c>
      <c r="C3335" s="1" t="s">
        <v>29</v>
      </c>
      <c r="D3335" s="1" t="s">
        <v>30</v>
      </c>
    </row>
    <row r="3336">
      <c r="A3336" s="2" t="s">
        <v>6605</v>
      </c>
      <c r="B3336" s="1" t="s">
        <v>6606</v>
      </c>
      <c r="C3336" s="1" t="s">
        <v>13</v>
      </c>
      <c r="D3336" s="1" t="s">
        <v>14</v>
      </c>
    </row>
    <row r="3337">
      <c r="A3337" s="2" t="s">
        <v>6607</v>
      </c>
      <c r="B3337" s="1" t="s">
        <v>6608</v>
      </c>
      <c r="C3337" s="1" t="s">
        <v>19</v>
      </c>
      <c r="D3337" s="1" t="s">
        <v>20</v>
      </c>
    </row>
    <row r="3338">
      <c r="A3338" s="2" t="s">
        <v>6609</v>
      </c>
      <c r="B3338" s="1" t="s">
        <v>6610</v>
      </c>
      <c r="C3338" s="1" t="s">
        <v>13</v>
      </c>
      <c r="D3338" s="1" t="s">
        <v>14</v>
      </c>
    </row>
    <row r="3339">
      <c r="A3339" s="2" t="s">
        <v>6611</v>
      </c>
      <c r="B3339" s="1" t="s">
        <v>6612</v>
      </c>
      <c r="C3339" s="1" t="s">
        <v>13</v>
      </c>
      <c r="D3339" s="1" t="s">
        <v>14</v>
      </c>
    </row>
    <row r="3340">
      <c r="A3340" s="2" t="s">
        <v>6613</v>
      </c>
      <c r="B3340" s="1" t="s">
        <v>6614</v>
      </c>
      <c r="C3340" s="1" t="s">
        <v>13</v>
      </c>
      <c r="D3340" s="1" t="s">
        <v>14</v>
      </c>
    </row>
    <row r="3341">
      <c r="A3341" s="2" t="s">
        <v>6615</v>
      </c>
      <c r="B3341" s="1" t="s">
        <v>6616</v>
      </c>
      <c r="C3341" s="1" t="s">
        <v>13</v>
      </c>
      <c r="D3341" s="1" t="s">
        <v>14</v>
      </c>
    </row>
    <row r="3342">
      <c r="A3342" s="2" t="s">
        <v>6617</v>
      </c>
      <c r="B3342" s="1" t="s">
        <v>6618</v>
      </c>
      <c r="C3342" s="1" t="s">
        <v>29</v>
      </c>
      <c r="D3342" s="1" t="s">
        <v>30</v>
      </c>
    </row>
    <row r="3343">
      <c r="A3343" s="2" t="s">
        <v>6619</v>
      </c>
      <c r="B3343" s="1" t="s">
        <v>6620</v>
      </c>
      <c r="C3343" s="1" t="s">
        <v>13</v>
      </c>
      <c r="D3343" s="1" t="s">
        <v>14</v>
      </c>
    </row>
    <row r="3344">
      <c r="A3344" s="2" t="s">
        <v>6621</v>
      </c>
      <c r="B3344" s="1" t="s">
        <v>6622</v>
      </c>
      <c r="C3344" s="1" t="s">
        <v>13</v>
      </c>
      <c r="D3344" s="1" t="s">
        <v>14</v>
      </c>
    </row>
    <row r="3345">
      <c r="A3345" s="2" t="s">
        <v>6623</v>
      </c>
      <c r="B3345" s="1" t="s">
        <v>6624</v>
      </c>
      <c r="C3345" s="1" t="s">
        <v>29</v>
      </c>
      <c r="D3345" s="1" t="s">
        <v>30</v>
      </c>
    </row>
    <row r="3346">
      <c r="A3346" s="2" t="s">
        <v>6625</v>
      </c>
      <c r="B3346" s="1" t="s">
        <v>6626</v>
      </c>
      <c r="C3346" s="1" t="s">
        <v>29</v>
      </c>
      <c r="D3346" s="1" t="s">
        <v>14</v>
      </c>
    </row>
    <row r="3347">
      <c r="A3347" s="2" t="s">
        <v>6627</v>
      </c>
      <c r="B3347" s="1" t="s">
        <v>6628</v>
      </c>
      <c r="C3347" s="1" t="s">
        <v>13</v>
      </c>
      <c r="D3347" s="1" t="s">
        <v>14</v>
      </c>
    </row>
    <row r="3348">
      <c r="A3348" s="2" t="s">
        <v>6629</v>
      </c>
      <c r="B3348" s="1" t="s">
        <v>6630</v>
      </c>
      <c r="C3348" s="1" t="s">
        <v>19</v>
      </c>
      <c r="D3348" s="1" t="s">
        <v>20</v>
      </c>
    </row>
    <row r="3349">
      <c r="A3349" s="2" t="s">
        <v>6631</v>
      </c>
      <c r="B3349" s="1" t="s">
        <v>6632</v>
      </c>
      <c r="C3349" s="1" t="s">
        <v>29</v>
      </c>
      <c r="D3349" s="1" t="s">
        <v>30</v>
      </c>
    </row>
    <row r="3350">
      <c r="A3350" s="2" t="s">
        <v>6633</v>
      </c>
      <c r="B3350" s="1" t="s">
        <v>6634</v>
      </c>
      <c r="C3350" s="1" t="s">
        <v>19</v>
      </c>
      <c r="D3350" s="1" t="s">
        <v>20</v>
      </c>
    </row>
    <row r="3351">
      <c r="A3351" s="2" t="s">
        <v>6635</v>
      </c>
      <c r="B3351" s="1" t="s">
        <v>6636</v>
      </c>
      <c r="C3351" s="1" t="s">
        <v>13</v>
      </c>
      <c r="D3351" s="1" t="s">
        <v>14</v>
      </c>
    </row>
    <row r="3352">
      <c r="A3352" s="2" t="s">
        <v>6637</v>
      </c>
      <c r="B3352" s="1" t="s">
        <v>6638</v>
      </c>
      <c r="C3352" s="1" t="s">
        <v>13</v>
      </c>
      <c r="D3352" s="1" t="s">
        <v>14</v>
      </c>
    </row>
    <row r="3353">
      <c r="A3353" s="2" t="s">
        <v>6639</v>
      </c>
      <c r="B3353" s="1" t="s">
        <v>6640</v>
      </c>
      <c r="C3353" s="1" t="s">
        <v>13</v>
      </c>
      <c r="D3353" s="1" t="s">
        <v>14</v>
      </c>
    </row>
    <row r="3354">
      <c r="A3354" s="2" t="s">
        <v>6641</v>
      </c>
      <c r="B3354" s="1" t="s">
        <v>6642</v>
      </c>
      <c r="C3354" s="1" t="s">
        <v>13</v>
      </c>
      <c r="D3354" s="1" t="s">
        <v>14</v>
      </c>
    </row>
    <row r="3355">
      <c r="A3355" s="2" t="s">
        <v>6643</v>
      </c>
      <c r="B3355" s="1" t="s">
        <v>6644</v>
      </c>
      <c r="C3355" s="1" t="s">
        <v>29</v>
      </c>
      <c r="D3355" s="1" t="s">
        <v>130</v>
      </c>
    </row>
    <row r="3356">
      <c r="A3356" s="2" t="s">
        <v>6645</v>
      </c>
      <c r="B3356" s="1" t="s">
        <v>6646</v>
      </c>
      <c r="C3356" s="1" t="s">
        <v>19</v>
      </c>
      <c r="D3356" s="1" t="s">
        <v>20</v>
      </c>
    </row>
    <row r="3357">
      <c r="A3357" s="2" t="s">
        <v>6647</v>
      </c>
      <c r="B3357" s="1" t="s">
        <v>6648</v>
      </c>
      <c r="C3357" s="1" t="s">
        <v>13</v>
      </c>
      <c r="D3357" s="1" t="s">
        <v>14</v>
      </c>
    </row>
    <row r="3358">
      <c r="A3358" s="2" t="s">
        <v>6649</v>
      </c>
      <c r="B3358" s="1" t="s">
        <v>6650</v>
      </c>
      <c r="C3358" s="1" t="s">
        <v>29</v>
      </c>
      <c r="D3358" s="1" t="s">
        <v>240</v>
      </c>
    </row>
    <row r="3359">
      <c r="A3359" s="2" t="s">
        <v>6651</v>
      </c>
      <c r="B3359" s="1" t="s">
        <v>6652</v>
      </c>
      <c r="C3359" s="1" t="s">
        <v>13</v>
      </c>
      <c r="D3359" s="1" t="s">
        <v>14</v>
      </c>
    </row>
    <row r="3360">
      <c r="A3360" s="2" t="s">
        <v>6653</v>
      </c>
      <c r="B3360" s="1" t="s">
        <v>6654</v>
      </c>
      <c r="C3360" s="1" t="s">
        <v>13</v>
      </c>
      <c r="D3360" s="1" t="s">
        <v>14</v>
      </c>
    </row>
    <row r="3361">
      <c r="A3361" s="2" t="s">
        <v>6655</v>
      </c>
      <c r="B3361" s="1" t="s">
        <v>6656</v>
      </c>
      <c r="C3361" s="1" t="s">
        <v>1900</v>
      </c>
      <c r="D3361" s="1" t="s">
        <v>46</v>
      </c>
    </row>
    <row r="3362">
      <c r="A3362" s="2" t="s">
        <v>6657</v>
      </c>
      <c r="B3362" s="1" t="s">
        <v>6658</v>
      </c>
      <c r="C3362" s="1" t="s">
        <v>19</v>
      </c>
      <c r="D3362" s="1" t="s">
        <v>20</v>
      </c>
    </row>
    <row r="3363">
      <c r="A3363" s="2" t="s">
        <v>6659</v>
      </c>
      <c r="B3363" s="1" t="s">
        <v>6660</v>
      </c>
      <c r="C3363" s="1" t="s">
        <v>29</v>
      </c>
      <c r="D3363" s="1" t="s">
        <v>30</v>
      </c>
    </row>
    <row r="3364">
      <c r="A3364" s="2" t="s">
        <v>6661</v>
      </c>
      <c r="B3364" s="1" t="s">
        <v>6662</v>
      </c>
      <c r="C3364" s="1" t="s">
        <v>29</v>
      </c>
      <c r="D3364" s="1" t="s">
        <v>30</v>
      </c>
    </row>
    <row r="3365">
      <c r="A3365" s="2" t="s">
        <v>6663</v>
      </c>
      <c r="B3365" s="1" t="s">
        <v>6664</v>
      </c>
      <c r="C3365" s="1" t="s">
        <v>29</v>
      </c>
      <c r="D3365" s="1" t="s">
        <v>113</v>
      </c>
    </row>
    <row r="3366">
      <c r="A3366" s="2" t="s">
        <v>6665</v>
      </c>
      <c r="B3366" s="1" t="s">
        <v>6666</v>
      </c>
      <c r="C3366" s="1" t="s">
        <v>13</v>
      </c>
      <c r="D3366" s="1" t="s">
        <v>14</v>
      </c>
    </row>
    <row r="3367">
      <c r="A3367" s="2" t="s">
        <v>6667</v>
      </c>
      <c r="B3367" s="1" t="s">
        <v>6668</v>
      </c>
      <c r="C3367" s="1" t="s">
        <v>13</v>
      </c>
      <c r="D3367" s="1" t="s">
        <v>14</v>
      </c>
    </row>
    <row r="3368">
      <c r="A3368" s="2" t="s">
        <v>6669</v>
      </c>
      <c r="B3368" s="1" t="s">
        <v>6670</v>
      </c>
      <c r="C3368" s="1" t="s">
        <v>13</v>
      </c>
      <c r="D3368" s="1" t="s">
        <v>14</v>
      </c>
    </row>
    <row r="3369">
      <c r="A3369" s="2" t="s">
        <v>6671</v>
      </c>
      <c r="B3369" s="1" t="s">
        <v>6672</v>
      </c>
      <c r="C3369" s="1" t="s">
        <v>29</v>
      </c>
      <c r="D3369" s="1" t="s">
        <v>30</v>
      </c>
    </row>
    <row r="3370">
      <c r="A3370" s="2" t="s">
        <v>6673</v>
      </c>
      <c r="B3370" s="1" t="s">
        <v>6674</v>
      </c>
      <c r="C3370" s="1" t="s">
        <v>29</v>
      </c>
      <c r="D3370" s="1" t="s">
        <v>30</v>
      </c>
    </row>
    <row r="3371">
      <c r="A3371" s="2" t="s">
        <v>6675</v>
      </c>
      <c r="B3371" s="1" t="s">
        <v>6676</v>
      </c>
      <c r="C3371" s="1" t="s">
        <v>29</v>
      </c>
      <c r="D3371" s="1" t="s">
        <v>67</v>
      </c>
    </row>
    <row r="3372">
      <c r="A3372" s="2" t="s">
        <v>6677</v>
      </c>
      <c r="B3372" s="1" t="s">
        <v>6678</v>
      </c>
      <c r="C3372" s="1" t="s">
        <v>13</v>
      </c>
      <c r="D3372" s="1" t="s">
        <v>14</v>
      </c>
    </row>
    <row r="3373">
      <c r="A3373" s="2" t="s">
        <v>6679</v>
      </c>
      <c r="B3373" s="1" t="s">
        <v>6680</v>
      </c>
      <c r="C3373" s="1" t="s">
        <v>19</v>
      </c>
      <c r="D3373" s="1" t="s">
        <v>20</v>
      </c>
    </row>
    <row r="3374">
      <c r="A3374" s="2" t="s">
        <v>6681</v>
      </c>
      <c r="B3374" s="1" t="s">
        <v>6682</v>
      </c>
      <c r="C3374" s="1" t="s">
        <v>13</v>
      </c>
      <c r="D3374" s="1" t="s">
        <v>14</v>
      </c>
    </row>
    <row r="3375">
      <c r="A3375" s="2" t="s">
        <v>6683</v>
      </c>
      <c r="B3375" s="1" t="s">
        <v>6684</v>
      </c>
      <c r="C3375" s="1" t="s">
        <v>13</v>
      </c>
      <c r="D3375" s="1" t="s">
        <v>14</v>
      </c>
    </row>
    <row r="3376">
      <c r="A3376" s="2" t="s">
        <v>6685</v>
      </c>
      <c r="B3376" s="1" t="s">
        <v>6686</v>
      </c>
      <c r="C3376" s="1" t="s">
        <v>29</v>
      </c>
      <c r="D3376" s="1" t="s">
        <v>130</v>
      </c>
    </row>
    <row r="3377">
      <c r="A3377" s="2" t="s">
        <v>6687</v>
      </c>
      <c r="B3377" s="1" t="s">
        <v>6688</v>
      </c>
      <c r="C3377" s="1" t="s">
        <v>19</v>
      </c>
      <c r="D3377" s="1" t="s">
        <v>20</v>
      </c>
    </row>
    <row r="3378">
      <c r="A3378" s="2" t="s">
        <v>6689</v>
      </c>
      <c r="B3378" s="1" t="s">
        <v>6690</v>
      </c>
      <c r="C3378" s="1" t="s">
        <v>13</v>
      </c>
      <c r="D3378" s="1" t="s">
        <v>14</v>
      </c>
    </row>
    <row r="3379">
      <c r="A3379" s="2" t="s">
        <v>6691</v>
      </c>
      <c r="B3379" s="1" t="s">
        <v>6692</v>
      </c>
      <c r="C3379" s="1" t="s">
        <v>29</v>
      </c>
      <c r="D3379" s="1" t="s">
        <v>30</v>
      </c>
    </row>
    <row r="3380">
      <c r="A3380" s="2" t="s">
        <v>6693</v>
      </c>
      <c r="B3380" s="1" t="s">
        <v>6694</v>
      </c>
      <c r="C3380" s="1" t="s">
        <v>19</v>
      </c>
      <c r="D3380" s="1" t="s">
        <v>20</v>
      </c>
    </row>
    <row r="3381">
      <c r="A3381" s="2" t="s">
        <v>6695</v>
      </c>
      <c r="B3381" s="5" t="s">
        <v>6696</v>
      </c>
      <c r="C3381" s="1" t="s">
        <v>13</v>
      </c>
      <c r="D3381" s="1" t="s">
        <v>14</v>
      </c>
    </row>
    <row r="3382">
      <c r="A3382" s="2" t="s">
        <v>6697</v>
      </c>
      <c r="B3382" s="1" t="s">
        <v>6698</v>
      </c>
      <c r="C3382" s="1" t="s">
        <v>19</v>
      </c>
      <c r="D3382" s="1" t="s">
        <v>20</v>
      </c>
    </row>
    <row r="3383">
      <c r="A3383" s="2" t="s">
        <v>6699</v>
      </c>
      <c r="B3383" s="1" t="s">
        <v>6700</v>
      </c>
      <c r="C3383" s="1" t="s">
        <v>13</v>
      </c>
      <c r="D3383" s="1" t="s">
        <v>14</v>
      </c>
    </row>
    <row r="3384">
      <c r="A3384" s="2" t="s">
        <v>6701</v>
      </c>
      <c r="B3384" s="1" t="s">
        <v>6702</v>
      </c>
      <c r="C3384" s="1" t="s">
        <v>19</v>
      </c>
      <c r="D3384" s="1" t="s">
        <v>20</v>
      </c>
    </row>
    <row r="3385">
      <c r="A3385" s="2" t="s">
        <v>6703</v>
      </c>
      <c r="B3385" s="1" t="s">
        <v>6704</v>
      </c>
      <c r="C3385" s="1" t="s">
        <v>13</v>
      </c>
      <c r="D3385" s="1" t="s">
        <v>14</v>
      </c>
    </row>
    <row r="3386">
      <c r="A3386" s="2" t="s">
        <v>6705</v>
      </c>
      <c r="B3386" s="1" t="s">
        <v>6706</v>
      </c>
      <c r="C3386" s="1" t="s">
        <v>13</v>
      </c>
      <c r="D3386" s="1" t="s">
        <v>14</v>
      </c>
    </row>
    <row r="3387">
      <c r="A3387" s="2" t="s">
        <v>6707</v>
      </c>
      <c r="B3387" s="1" t="s">
        <v>6708</v>
      </c>
      <c r="C3387" s="1" t="s">
        <v>19</v>
      </c>
      <c r="D3387" s="1" t="s">
        <v>20</v>
      </c>
    </row>
    <row r="3388">
      <c r="A3388" s="2" t="s">
        <v>6709</v>
      </c>
      <c r="B3388" s="1" t="s">
        <v>6710</v>
      </c>
      <c r="C3388" s="1" t="s">
        <v>19</v>
      </c>
      <c r="D3388" s="1" t="s">
        <v>20</v>
      </c>
    </row>
    <row r="3389">
      <c r="A3389" s="2" t="s">
        <v>6711</v>
      </c>
      <c r="B3389" s="1" t="s">
        <v>6712</v>
      </c>
      <c r="C3389" s="1" t="s">
        <v>29</v>
      </c>
      <c r="D3389" s="1" t="s">
        <v>30</v>
      </c>
    </row>
    <row r="3390">
      <c r="A3390" s="2" t="s">
        <v>6713</v>
      </c>
      <c r="B3390" s="1" t="s">
        <v>6714</v>
      </c>
      <c r="C3390" s="1" t="s">
        <v>19</v>
      </c>
      <c r="D3390" s="1" t="s">
        <v>20</v>
      </c>
    </row>
    <row r="3391">
      <c r="A3391" s="2" t="s">
        <v>6715</v>
      </c>
      <c r="B3391" s="1" t="s">
        <v>6716</v>
      </c>
      <c r="C3391" s="1" t="s">
        <v>13</v>
      </c>
      <c r="D3391" s="1" t="s">
        <v>14</v>
      </c>
    </row>
    <row r="3392">
      <c r="A3392" s="2" t="s">
        <v>6717</v>
      </c>
      <c r="B3392" s="1" t="s">
        <v>6718</v>
      </c>
      <c r="C3392" s="1" t="s">
        <v>29</v>
      </c>
      <c r="D3392" s="1" t="s">
        <v>130</v>
      </c>
    </row>
    <row r="3393">
      <c r="A3393" s="2" t="s">
        <v>6719</v>
      </c>
      <c r="B3393" s="1" t="s">
        <v>6720</v>
      </c>
      <c r="C3393" s="1" t="s">
        <v>29</v>
      </c>
      <c r="D3393" s="1" t="s">
        <v>130</v>
      </c>
    </row>
    <row r="3394">
      <c r="A3394" s="2" t="s">
        <v>6721</v>
      </c>
      <c r="B3394" s="1" t="s">
        <v>6722</v>
      </c>
      <c r="C3394" s="1" t="s">
        <v>13</v>
      </c>
      <c r="D3394" s="1" t="s">
        <v>14</v>
      </c>
    </row>
    <row r="3395">
      <c r="A3395" s="2" t="s">
        <v>6723</v>
      </c>
      <c r="B3395" s="1" t="s">
        <v>6724</v>
      </c>
      <c r="C3395" s="1" t="s">
        <v>29</v>
      </c>
      <c r="D3395" s="1" t="s">
        <v>30</v>
      </c>
    </row>
    <row r="3396">
      <c r="A3396" s="2" t="s">
        <v>6725</v>
      </c>
      <c r="B3396" s="1" t="s">
        <v>6726</v>
      </c>
      <c r="C3396" s="1" t="s">
        <v>13</v>
      </c>
      <c r="D3396" s="1" t="s">
        <v>14</v>
      </c>
    </row>
    <row r="3397">
      <c r="A3397" s="2" t="s">
        <v>6727</v>
      </c>
      <c r="B3397" s="1" t="s">
        <v>6728</v>
      </c>
      <c r="C3397" s="1" t="s">
        <v>29</v>
      </c>
      <c r="D3397" s="1" t="s">
        <v>30</v>
      </c>
    </row>
    <row r="3398">
      <c r="A3398" s="2" t="s">
        <v>6729</v>
      </c>
      <c r="B3398" s="1" t="s">
        <v>6730</v>
      </c>
      <c r="C3398" s="1" t="s">
        <v>13</v>
      </c>
      <c r="D3398" s="1" t="s">
        <v>14</v>
      </c>
    </row>
    <row r="3399">
      <c r="A3399" s="2" t="s">
        <v>6731</v>
      </c>
      <c r="B3399" s="1" t="s">
        <v>6732</v>
      </c>
      <c r="C3399" s="1" t="s">
        <v>29</v>
      </c>
      <c r="D3399" s="1" t="s">
        <v>130</v>
      </c>
    </row>
    <row r="3400">
      <c r="A3400" s="2" t="s">
        <v>6733</v>
      </c>
      <c r="B3400" s="1" t="s">
        <v>6734</v>
      </c>
      <c r="C3400" s="1" t="s">
        <v>13</v>
      </c>
      <c r="D3400" s="1" t="s">
        <v>14</v>
      </c>
    </row>
    <row r="3401">
      <c r="A3401" s="2" t="s">
        <v>6735</v>
      </c>
      <c r="B3401" s="1" t="s">
        <v>6736</v>
      </c>
      <c r="C3401" s="1" t="s">
        <v>13</v>
      </c>
      <c r="D3401" s="1" t="s">
        <v>14</v>
      </c>
    </row>
    <row r="3402">
      <c r="A3402" s="2" t="s">
        <v>6737</v>
      </c>
      <c r="B3402" s="1" t="s">
        <v>6738</v>
      </c>
      <c r="C3402" s="1" t="s">
        <v>13</v>
      </c>
      <c r="D3402" s="1" t="s">
        <v>14</v>
      </c>
    </row>
    <row r="3403">
      <c r="A3403" s="2" t="s">
        <v>6739</v>
      </c>
      <c r="B3403" s="1" t="s">
        <v>6740</v>
      </c>
      <c r="C3403" s="1" t="s">
        <v>13</v>
      </c>
      <c r="D3403" s="1" t="s">
        <v>14</v>
      </c>
    </row>
    <row r="3404">
      <c r="A3404" s="2" t="s">
        <v>6741</v>
      </c>
      <c r="B3404" s="1" t="s">
        <v>6742</v>
      </c>
      <c r="C3404" s="1" t="s">
        <v>29</v>
      </c>
      <c r="D3404" s="1" t="s">
        <v>30</v>
      </c>
    </row>
    <row r="3405">
      <c r="A3405" s="2" t="s">
        <v>6743</v>
      </c>
      <c r="B3405" s="1" t="s">
        <v>6744</v>
      </c>
      <c r="C3405" s="1" t="s">
        <v>13</v>
      </c>
      <c r="D3405" s="1" t="s">
        <v>14</v>
      </c>
    </row>
    <row r="3406">
      <c r="A3406" s="2" t="s">
        <v>6745</v>
      </c>
      <c r="B3406" s="1" t="s">
        <v>6746</v>
      </c>
      <c r="C3406" s="1" t="s">
        <v>29</v>
      </c>
      <c r="D3406" s="1" t="s">
        <v>67</v>
      </c>
    </row>
    <row r="3407">
      <c r="A3407" s="2" t="s">
        <v>6747</v>
      </c>
      <c r="B3407" s="1" t="s">
        <v>6748</v>
      </c>
      <c r="C3407" s="1" t="s">
        <v>13</v>
      </c>
      <c r="D3407" s="1" t="s">
        <v>14</v>
      </c>
    </row>
    <row r="3408">
      <c r="A3408" s="2" t="s">
        <v>6749</v>
      </c>
      <c r="B3408" s="1" t="s">
        <v>6750</v>
      </c>
      <c r="C3408" s="1" t="s">
        <v>13</v>
      </c>
      <c r="D3408" s="1" t="s">
        <v>14</v>
      </c>
    </row>
    <row r="3409">
      <c r="A3409" s="2" t="s">
        <v>6751</v>
      </c>
      <c r="B3409" s="1" t="s">
        <v>6752</v>
      </c>
      <c r="C3409" s="1" t="s">
        <v>13</v>
      </c>
      <c r="D3409" s="1" t="s">
        <v>14</v>
      </c>
    </row>
    <row r="3410">
      <c r="A3410" s="2" t="s">
        <v>6753</v>
      </c>
      <c r="B3410" s="1" t="s">
        <v>6754</v>
      </c>
      <c r="C3410" s="1" t="s">
        <v>19</v>
      </c>
      <c r="D3410" s="1" t="s">
        <v>20</v>
      </c>
    </row>
    <row r="3411">
      <c r="A3411" s="2" t="s">
        <v>6755</v>
      </c>
      <c r="B3411" s="1" t="s">
        <v>6756</v>
      </c>
      <c r="C3411" s="1" t="s">
        <v>1900</v>
      </c>
      <c r="D3411" s="1" t="s">
        <v>130</v>
      </c>
    </row>
    <row r="3412">
      <c r="A3412" s="2" t="s">
        <v>6757</v>
      </c>
      <c r="B3412" s="1" t="s">
        <v>6758</v>
      </c>
      <c r="C3412" s="1" t="s">
        <v>13</v>
      </c>
      <c r="D3412" s="1" t="s">
        <v>14</v>
      </c>
    </row>
    <row r="3413">
      <c r="A3413" s="2" t="s">
        <v>6759</v>
      </c>
      <c r="B3413" s="1" t="s">
        <v>6760</v>
      </c>
      <c r="C3413" s="1" t="s">
        <v>19</v>
      </c>
      <c r="D3413" s="1" t="s">
        <v>20</v>
      </c>
    </row>
    <row r="3414">
      <c r="A3414" s="2" t="s">
        <v>6761</v>
      </c>
      <c r="B3414" s="1" t="s">
        <v>6762</v>
      </c>
      <c r="C3414" s="1" t="s">
        <v>19</v>
      </c>
      <c r="D3414" s="1" t="s">
        <v>20</v>
      </c>
    </row>
    <row r="3415">
      <c r="A3415" s="2" t="s">
        <v>6763</v>
      </c>
      <c r="B3415" s="1" t="s">
        <v>6764</v>
      </c>
      <c r="C3415" s="1" t="s">
        <v>13</v>
      </c>
      <c r="D3415" s="1" t="s">
        <v>14</v>
      </c>
    </row>
    <row r="3416">
      <c r="A3416" s="2" t="s">
        <v>6765</v>
      </c>
      <c r="B3416" s="1" t="s">
        <v>6766</v>
      </c>
      <c r="C3416" s="1" t="s">
        <v>13</v>
      </c>
      <c r="D3416" s="1" t="s">
        <v>14</v>
      </c>
    </row>
    <row r="3417">
      <c r="A3417" s="2" t="s">
        <v>6767</v>
      </c>
      <c r="B3417" s="1" t="s">
        <v>6768</v>
      </c>
      <c r="C3417" s="1" t="s">
        <v>19</v>
      </c>
      <c r="D3417" s="1" t="s">
        <v>20</v>
      </c>
    </row>
    <row r="3418">
      <c r="A3418" s="2" t="s">
        <v>6769</v>
      </c>
      <c r="B3418" s="1" t="s">
        <v>6770</v>
      </c>
      <c r="C3418" s="1" t="s">
        <v>13</v>
      </c>
      <c r="D3418" s="1" t="s">
        <v>14</v>
      </c>
    </row>
    <row r="3419">
      <c r="A3419" s="2" t="s">
        <v>6771</v>
      </c>
      <c r="B3419" s="1" t="s">
        <v>6772</v>
      </c>
      <c r="C3419" s="1" t="s">
        <v>45</v>
      </c>
      <c r="D3419" s="1" t="s">
        <v>14</v>
      </c>
    </row>
    <row r="3420">
      <c r="A3420" s="2" t="s">
        <v>6773</v>
      </c>
      <c r="B3420" s="1" t="s">
        <v>6774</v>
      </c>
      <c r="C3420" s="1" t="s">
        <v>19</v>
      </c>
      <c r="D3420" s="1" t="s">
        <v>20</v>
      </c>
    </row>
    <row r="3421">
      <c r="A3421" s="2" t="s">
        <v>6775</v>
      </c>
      <c r="B3421" s="1" t="s">
        <v>6776</v>
      </c>
      <c r="C3421" s="1" t="s">
        <v>19</v>
      </c>
      <c r="D3421" s="1" t="s">
        <v>20</v>
      </c>
    </row>
    <row r="3422">
      <c r="A3422" s="2" t="s">
        <v>6777</v>
      </c>
      <c r="B3422" s="1" t="s">
        <v>6778</v>
      </c>
      <c r="C3422" s="1" t="s">
        <v>29</v>
      </c>
      <c r="D3422" s="1" t="s">
        <v>30</v>
      </c>
    </row>
    <row r="3423">
      <c r="A3423" s="2" t="s">
        <v>6779</v>
      </c>
      <c r="B3423" s="1" t="s">
        <v>6780</v>
      </c>
      <c r="C3423" s="1" t="s">
        <v>19</v>
      </c>
      <c r="D3423" s="1" t="s">
        <v>20</v>
      </c>
    </row>
    <row r="3424">
      <c r="A3424" s="2" t="s">
        <v>6781</v>
      </c>
      <c r="B3424" s="1" t="s">
        <v>6782</v>
      </c>
      <c r="C3424" s="1" t="s">
        <v>19</v>
      </c>
      <c r="D3424" s="1" t="s">
        <v>20</v>
      </c>
    </row>
    <row r="3425">
      <c r="A3425" s="2" t="s">
        <v>6783</v>
      </c>
      <c r="B3425" s="1" t="s">
        <v>6784</v>
      </c>
      <c r="C3425" s="1" t="s">
        <v>13</v>
      </c>
      <c r="D3425" s="1" t="s">
        <v>14</v>
      </c>
    </row>
    <row r="3426">
      <c r="A3426" s="2" t="s">
        <v>6785</v>
      </c>
      <c r="B3426" s="1" t="s">
        <v>6786</v>
      </c>
      <c r="C3426" s="1" t="s">
        <v>13</v>
      </c>
      <c r="D3426" s="1" t="s">
        <v>14</v>
      </c>
    </row>
    <row r="3427">
      <c r="A3427" s="2" t="s">
        <v>6787</v>
      </c>
      <c r="B3427" s="1" t="s">
        <v>6788</v>
      </c>
      <c r="C3427" s="1" t="s">
        <v>19</v>
      </c>
      <c r="D3427" s="1" t="s">
        <v>20</v>
      </c>
    </row>
    <row r="3428">
      <c r="A3428" s="2" t="s">
        <v>6789</v>
      </c>
      <c r="B3428" s="1" t="s">
        <v>6790</v>
      </c>
      <c r="C3428" s="1" t="s">
        <v>29</v>
      </c>
      <c r="D3428" s="1" t="s">
        <v>130</v>
      </c>
    </row>
    <row r="3429">
      <c r="A3429" s="2" t="s">
        <v>6791</v>
      </c>
      <c r="B3429" s="1" t="s">
        <v>6792</v>
      </c>
      <c r="C3429" s="1" t="s">
        <v>13</v>
      </c>
      <c r="D3429" s="1" t="s">
        <v>14</v>
      </c>
    </row>
    <row r="3430">
      <c r="A3430" s="2" t="s">
        <v>6793</v>
      </c>
      <c r="B3430" s="1" t="s">
        <v>6794</v>
      </c>
      <c r="C3430" s="1" t="s">
        <v>13</v>
      </c>
      <c r="D3430" s="1" t="s">
        <v>14</v>
      </c>
    </row>
    <row r="3431">
      <c r="A3431" s="2" t="s">
        <v>6795</v>
      </c>
      <c r="B3431" s="1" t="s">
        <v>6796</v>
      </c>
      <c r="C3431" s="1" t="s">
        <v>13</v>
      </c>
      <c r="D3431" s="1" t="s">
        <v>14</v>
      </c>
    </row>
    <row r="3432">
      <c r="A3432" s="2" t="s">
        <v>6797</v>
      </c>
      <c r="B3432" s="1" t="s">
        <v>6798</v>
      </c>
      <c r="C3432" s="1" t="s">
        <v>13</v>
      </c>
      <c r="D3432" s="1" t="s">
        <v>14</v>
      </c>
    </row>
    <row r="3433">
      <c r="A3433" s="2" t="s">
        <v>6799</v>
      </c>
      <c r="B3433" s="1" t="s">
        <v>6800</v>
      </c>
      <c r="C3433" s="1" t="s">
        <v>13</v>
      </c>
      <c r="D3433" s="1" t="s">
        <v>14</v>
      </c>
    </row>
    <row r="3434">
      <c r="A3434" s="2" t="s">
        <v>6801</v>
      </c>
      <c r="B3434" s="1" t="s">
        <v>6802</v>
      </c>
      <c r="C3434" s="1" t="s">
        <v>13</v>
      </c>
      <c r="D3434" s="1" t="s">
        <v>14</v>
      </c>
    </row>
    <row r="3435">
      <c r="A3435" s="2" t="s">
        <v>6803</v>
      </c>
      <c r="B3435" s="1" t="s">
        <v>6804</v>
      </c>
      <c r="C3435" s="1" t="s">
        <v>29</v>
      </c>
      <c r="D3435" s="1" t="s">
        <v>130</v>
      </c>
    </row>
    <row r="3436">
      <c r="A3436" s="2" t="s">
        <v>6805</v>
      </c>
      <c r="B3436" s="1" t="s">
        <v>6806</v>
      </c>
      <c r="C3436" s="1" t="s">
        <v>13</v>
      </c>
      <c r="D3436" s="1" t="s">
        <v>14</v>
      </c>
    </row>
    <row r="3437">
      <c r="A3437" s="2" t="s">
        <v>6807</v>
      </c>
      <c r="B3437" s="1" t="s">
        <v>6808</v>
      </c>
      <c r="C3437" s="1" t="s">
        <v>19</v>
      </c>
      <c r="D3437" s="1" t="s">
        <v>20</v>
      </c>
    </row>
    <row r="3438">
      <c r="A3438" s="2" t="s">
        <v>6809</v>
      </c>
      <c r="B3438" s="1" t="s">
        <v>6810</v>
      </c>
      <c r="C3438" s="1" t="s">
        <v>13</v>
      </c>
      <c r="D3438" s="1" t="s">
        <v>14</v>
      </c>
    </row>
    <row r="3439">
      <c r="A3439" s="2" t="s">
        <v>6811</v>
      </c>
      <c r="B3439" s="1" t="s">
        <v>6812</v>
      </c>
      <c r="C3439" s="1" t="s">
        <v>29</v>
      </c>
      <c r="D3439" s="1" t="s">
        <v>130</v>
      </c>
    </row>
    <row r="3440">
      <c r="A3440" s="2" t="s">
        <v>6813</v>
      </c>
      <c r="B3440" s="1" t="s">
        <v>6814</v>
      </c>
      <c r="C3440" s="1" t="s">
        <v>29</v>
      </c>
      <c r="D3440" s="1" t="s">
        <v>14</v>
      </c>
    </row>
    <row r="3441">
      <c r="A3441" s="2" t="s">
        <v>6815</v>
      </c>
      <c r="B3441" s="1" t="s">
        <v>6816</v>
      </c>
      <c r="C3441" s="1" t="s">
        <v>29</v>
      </c>
      <c r="D3441" s="1" t="s">
        <v>30</v>
      </c>
    </row>
    <row r="3442">
      <c r="A3442" s="2" t="s">
        <v>6817</v>
      </c>
      <c r="B3442" s="1" t="s">
        <v>6818</v>
      </c>
      <c r="C3442" s="1" t="s">
        <v>29</v>
      </c>
      <c r="D3442" s="1" t="s">
        <v>30</v>
      </c>
    </row>
    <row r="3443">
      <c r="A3443" s="2" t="s">
        <v>6819</v>
      </c>
      <c r="B3443" s="1" t="s">
        <v>6820</v>
      </c>
      <c r="C3443" s="1" t="s">
        <v>353</v>
      </c>
      <c r="D3443" s="1" t="s">
        <v>20</v>
      </c>
    </row>
    <row r="3444">
      <c r="A3444" s="2" t="s">
        <v>6821</v>
      </c>
      <c r="B3444" s="1" t="s">
        <v>6822</v>
      </c>
      <c r="C3444" s="1" t="s">
        <v>23</v>
      </c>
      <c r="D3444" s="1" t="s">
        <v>14</v>
      </c>
    </row>
    <row r="3445">
      <c r="A3445" s="2" t="s">
        <v>6823</v>
      </c>
      <c r="B3445" s="1" t="s">
        <v>6824</v>
      </c>
      <c r="C3445" s="1" t="s">
        <v>19</v>
      </c>
      <c r="D3445" s="1" t="s">
        <v>20</v>
      </c>
    </row>
    <row r="3446">
      <c r="A3446" s="2" t="s">
        <v>6825</v>
      </c>
      <c r="B3446" s="1" t="s">
        <v>6826</v>
      </c>
      <c r="C3446" s="1" t="s">
        <v>19</v>
      </c>
      <c r="D3446" s="1" t="s">
        <v>20</v>
      </c>
    </row>
    <row r="3447">
      <c r="A3447" s="2" t="s">
        <v>6827</v>
      </c>
      <c r="B3447" s="1" t="s">
        <v>6828</v>
      </c>
      <c r="C3447" s="1" t="s">
        <v>29</v>
      </c>
      <c r="D3447" s="1" t="s">
        <v>30</v>
      </c>
    </row>
    <row r="3448">
      <c r="A3448" s="2" t="s">
        <v>6829</v>
      </c>
      <c r="B3448" s="1" t="s">
        <v>6830</v>
      </c>
      <c r="C3448" s="1" t="s">
        <v>19</v>
      </c>
      <c r="D3448" s="1" t="s">
        <v>20</v>
      </c>
    </row>
    <row r="3449">
      <c r="A3449" s="2" t="s">
        <v>6831</v>
      </c>
      <c r="B3449" s="1" t="s">
        <v>6832</v>
      </c>
      <c r="C3449" s="1" t="s">
        <v>29</v>
      </c>
      <c r="D3449" s="1" t="s">
        <v>30</v>
      </c>
    </row>
    <row r="3450">
      <c r="A3450" s="2" t="s">
        <v>6833</v>
      </c>
      <c r="B3450" s="1" t="s">
        <v>6834</v>
      </c>
      <c r="C3450" s="1" t="s">
        <v>19</v>
      </c>
      <c r="D3450" s="1" t="s">
        <v>20</v>
      </c>
    </row>
    <row r="3451">
      <c r="A3451" s="2" t="s">
        <v>6835</v>
      </c>
      <c r="B3451" s="1" t="s">
        <v>6836</v>
      </c>
      <c r="C3451" s="1" t="s">
        <v>13</v>
      </c>
      <c r="D3451" s="1" t="s">
        <v>14</v>
      </c>
    </row>
    <row r="3452">
      <c r="A3452" s="2" t="s">
        <v>6837</v>
      </c>
      <c r="B3452" s="1" t="s">
        <v>6838</v>
      </c>
      <c r="C3452" s="1" t="s">
        <v>13</v>
      </c>
      <c r="D3452" s="1" t="s">
        <v>14</v>
      </c>
    </row>
    <row r="3453">
      <c r="A3453" s="2" t="s">
        <v>6839</v>
      </c>
      <c r="B3453" s="1" t="s">
        <v>6840</v>
      </c>
      <c r="C3453" s="1" t="s">
        <v>29</v>
      </c>
      <c r="D3453" s="1" t="s">
        <v>113</v>
      </c>
    </row>
    <row r="3454">
      <c r="A3454" s="2" t="s">
        <v>6841</v>
      </c>
      <c r="B3454" s="1" t="s">
        <v>6842</v>
      </c>
      <c r="C3454" s="1" t="s">
        <v>13</v>
      </c>
      <c r="D3454" s="1" t="s">
        <v>14</v>
      </c>
    </row>
    <row r="3455">
      <c r="A3455" s="2" t="s">
        <v>6843</v>
      </c>
      <c r="B3455" s="1" t="s">
        <v>6844</v>
      </c>
      <c r="C3455" s="1" t="s">
        <v>13</v>
      </c>
      <c r="D3455" s="1" t="s">
        <v>14</v>
      </c>
    </row>
    <row r="3456">
      <c r="A3456" s="2" t="s">
        <v>6845</v>
      </c>
      <c r="B3456" s="1" t="s">
        <v>6846</v>
      </c>
      <c r="C3456" s="1" t="s">
        <v>13</v>
      </c>
      <c r="D3456" s="1" t="s">
        <v>14</v>
      </c>
    </row>
    <row r="3457">
      <c r="A3457" s="2" t="s">
        <v>6847</v>
      </c>
      <c r="B3457" s="1" t="s">
        <v>6848</v>
      </c>
      <c r="C3457" s="1" t="s">
        <v>13</v>
      </c>
      <c r="D3457" s="1" t="s">
        <v>14</v>
      </c>
    </row>
    <row r="3458">
      <c r="A3458" s="2" t="s">
        <v>6849</v>
      </c>
      <c r="B3458" s="1" t="s">
        <v>6850</v>
      </c>
      <c r="C3458" s="1" t="s">
        <v>13</v>
      </c>
      <c r="D3458" s="1" t="s">
        <v>14</v>
      </c>
    </row>
    <row r="3459">
      <c r="A3459" s="2" t="s">
        <v>6851</v>
      </c>
      <c r="B3459" s="1" t="s">
        <v>6852</v>
      </c>
      <c r="C3459" s="1" t="s">
        <v>29</v>
      </c>
      <c r="D3459" s="1" t="s">
        <v>30</v>
      </c>
    </row>
    <row r="3460">
      <c r="A3460" s="2" t="s">
        <v>6853</v>
      </c>
      <c r="B3460" s="1" t="s">
        <v>6854</v>
      </c>
      <c r="C3460" s="1" t="s">
        <v>13</v>
      </c>
      <c r="D3460" s="1" t="s">
        <v>14</v>
      </c>
    </row>
    <row r="3461">
      <c r="A3461" s="2" t="s">
        <v>6855</v>
      </c>
      <c r="B3461" s="1" t="s">
        <v>460</v>
      </c>
      <c r="C3461" s="1" t="s">
        <v>13</v>
      </c>
      <c r="D3461" s="1" t="s">
        <v>14</v>
      </c>
    </row>
    <row r="3462">
      <c r="A3462" s="2" t="s">
        <v>6856</v>
      </c>
      <c r="B3462" s="1" t="s">
        <v>6857</v>
      </c>
      <c r="C3462" s="1" t="s">
        <v>19</v>
      </c>
      <c r="D3462" s="1" t="s">
        <v>20</v>
      </c>
    </row>
    <row r="3463">
      <c r="A3463" s="2" t="s">
        <v>6858</v>
      </c>
      <c r="B3463" s="1" t="s">
        <v>6859</v>
      </c>
      <c r="C3463" s="1" t="s">
        <v>19</v>
      </c>
      <c r="D3463" s="1" t="s">
        <v>20</v>
      </c>
    </row>
    <row r="3464">
      <c r="A3464" s="2" t="s">
        <v>6860</v>
      </c>
      <c r="B3464" s="1" t="s">
        <v>6861</v>
      </c>
      <c r="C3464" s="1" t="s">
        <v>19</v>
      </c>
      <c r="D3464" s="1" t="s">
        <v>20</v>
      </c>
    </row>
    <row r="3465">
      <c r="A3465" s="2" t="s">
        <v>6862</v>
      </c>
      <c r="B3465" s="1" t="s">
        <v>6863</v>
      </c>
      <c r="C3465" s="1" t="s">
        <v>19</v>
      </c>
      <c r="D3465" s="1" t="s">
        <v>20</v>
      </c>
    </row>
    <row r="3466">
      <c r="A3466" s="2" t="s">
        <v>6864</v>
      </c>
      <c r="B3466" s="1" t="s">
        <v>6865</v>
      </c>
      <c r="C3466" s="1" t="s">
        <v>29</v>
      </c>
      <c r="D3466" s="1" t="s">
        <v>30</v>
      </c>
    </row>
    <row r="3467">
      <c r="A3467" s="2" t="s">
        <v>6866</v>
      </c>
      <c r="B3467" s="1" t="s">
        <v>6867</v>
      </c>
      <c r="C3467" s="1" t="s">
        <v>13</v>
      </c>
      <c r="D3467" s="1" t="s">
        <v>14</v>
      </c>
    </row>
    <row r="3468">
      <c r="A3468" s="2" t="s">
        <v>6868</v>
      </c>
      <c r="B3468" s="1" t="s">
        <v>6869</v>
      </c>
      <c r="C3468" s="1" t="s">
        <v>13</v>
      </c>
      <c r="D3468" s="1" t="s">
        <v>14</v>
      </c>
    </row>
    <row r="3469">
      <c r="A3469" s="2" t="s">
        <v>6870</v>
      </c>
      <c r="B3469" s="1" t="s">
        <v>6871</v>
      </c>
      <c r="C3469" s="1" t="s">
        <v>13</v>
      </c>
      <c r="D3469" s="1" t="s">
        <v>14</v>
      </c>
    </row>
    <row r="3470">
      <c r="A3470" s="2" t="s">
        <v>6872</v>
      </c>
      <c r="B3470" s="1" t="s">
        <v>6873</v>
      </c>
      <c r="C3470" s="1" t="s">
        <v>13</v>
      </c>
      <c r="D3470" s="1" t="s">
        <v>14</v>
      </c>
    </row>
    <row r="3471">
      <c r="A3471" s="2" t="s">
        <v>6874</v>
      </c>
      <c r="B3471" s="1" t="s">
        <v>6875</v>
      </c>
      <c r="C3471" s="1" t="s">
        <v>29</v>
      </c>
      <c r="D3471" s="1" t="s">
        <v>30</v>
      </c>
    </row>
    <row r="3472">
      <c r="A3472" s="2" t="s">
        <v>6876</v>
      </c>
      <c r="B3472" s="1" t="s">
        <v>6877</v>
      </c>
      <c r="C3472" s="1" t="s">
        <v>29</v>
      </c>
      <c r="D3472" s="1" t="s">
        <v>30</v>
      </c>
    </row>
    <row r="3473">
      <c r="A3473" s="2" t="s">
        <v>6878</v>
      </c>
      <c r="B3473" s="1" t="s">
        <v>6879</v>
      </c>
      <c r="C3473" s="1" t="s">
        <v>29</v>
      </c>
      <c r="D3473" s="1" t="s">
        <v>30</v>
      </c>
    </row>
    <row r="3474">
      <c r="A3474" s="2" t="s">
        <v>6880</v>
      </c>
      <c r="B3474" s="1" t="s">
        <v>6881</v>
      </c>
      <c r="C3474" s="1" t="s">
        <v>13</v>
      </c>
      <c r="D3474" s="1" t="s">
        <v>14</v>
      </c>
    </row>
    <row r="3475">
      <c r="A3475" s="2" t="s">
        <v>6882</v>
      </c>
      <c r="B3475" s="1" t="s">
        <v>6883</v>
      </c>
      <c r="C3475" s="1" t="s">
        <v>19</v>
      </c>
      <c r="D3475" s="1" t="s">
        <v>20</v>
      </c>
    </row>
    <row r="3476">
      <c r="A3476" s="2" t="s">
        <v>6884</v>
      </c>
      <c r="B3476" s="1" t="s">
        <v>6885</v>
      </c>
      <c r="C3476" s="1" t="s">
        <v>19</v>
      </c>
      <c r="D3476" s="1" t="s">
        <v>20</v>
      </c>
    </row>
    <row r="3477">
      <c r="A3477" s="2" t="s">
        <v>6886</v>
      </c>
      <c r="B3477" s="1" t="s">
        <v>6887</v>
      </c>
      <c r="C3477" s="1" t="s">
        <v>13</v>
      </c>
      <c r="D3477" s="1" t="s">
        <v>14</v>
      </c>
    </row>
    <row r="3478">
      <c r="A3478" s="2" t="s">
        <v>6888</v>
      </c>
      <c r="B3478" s="1" t="s">
        <v>6889</v>
      </c>
      <c r="C3478" s="1" t="s">
        <v>13</v>
      </c>
      <c r="D3478" s="1" t="s">
        <v>14</v>
      </c>
    </row>
    <row r="3479">
      <c r="A3479" s="2" t="s">
        <v>6890</v>
      </c>
      <c r="B3479" s="1" t="s">
        <v>6891</v>
      </c>
      <c r="C3479" s="1" t="s">
        <v>13</v>
      </c>
      <c r="D3479" s="1" t="s">
        <v>14</v>
      </c>
    </row>
    <row r="3480">
      <c r="A3480" s="2" t="s">
        <v>6892</v>
      </c>
      <c r="B3480" s="1" t="s">
        <v>6893</v>
      </c>
      <c r="C3480" s="1" t="s">
        <v>13</v>
      </c>
      <c r="D3480" s="1" t="s">
        <v>14</v>
      </c>
    </row>
    <row r="3481">
      <c r="A3481" s="2" t="s">
        <v>6894</v>
      </c>
      <c r="B3481" s="1" t="s">
        <v>6895</v>
      </c>
      <c r="C3481" s="1" t="s">
        <v>13</v>
      </c>
      <c r="D3481" s="1" t="s">
        <v>14</v>
      </c>
    </row>
    <row r="3482">
      <c r="A3482" s="2" t="s">
        <v>6896</v>
      </c>
      <c r="B3482" s="1" t="s">
        <v>6897</v>
      </c>
      <c r="C3482" s="1" t="s">
        <v>13</v>
      </c>
      <c r="D3482" s="1" t="s">
        <v>14</v>
      </c>
    </row>
    <row r="3483">
      <c r="A3483" s="2" t="s">
        <v>6898</v>
      </c>
      <c r="B3483" s="1" t="s">
        <v>6899</v>
      </c>
      <c r="C3483" s="1" t="s">
        <v>13</v>
      </c>
      <c r="D3483" s="1" t="s">
        <v>14</v>
      </c>
    </row>
    <row r="3484">
      <c r="A3484" s="2" t="s">
        <v>6900</v>
      </c>
      <c r="B3484" s="1" t="s">
        <v>6901</v>
      </c>
      <c r="C3484" s="1" t="s">
        <v>19</v>
      </c>
      <c r="D3484" s="1" t="s">
        <v>20</v>
      </c>
    </row>
    <row r="3485">
      <c r="A3485" s="2" t="s">
        <v>6902</v>
      </c>
      <c r="B3485" s="1" t="s">
        <v>6903</v>
      </c>
      <c r="C3485" s="1" t="s">
        <v>13</v>
      </c>
      <c r="D3485" s="1" t="s">
        <v>14</v>
      </c>
    </row>
    <row r="3486">
      <c r="A3486" s="2" t="s">
        <v>6904</v>
      </c>
      <c r="B3486" s="1" t="s">
        <v>6905</v>
      </c>
      <c r="C3486" s="1" t="s">
        <v>19</v>
      </c>
      <c r="D3486" s="1" t="s">
        <v>20</v>
      </c>
    </row>
    <row r="3487">
      <c r="A3487" s="2" t="s">
        <v>6906</v>
      </c>
      <c r="B3487" s="1" t="s">
        <v>6907</v>
      </c>
      <c r="C3487" s="1" t="s">
        <v>13</v>
      </c>
      <c r="D3487" s="1" t="s">
        <v>14</v>
      </c>
    </row>
    <row r="3488">
      <c r="A3488" s="2" t="s">
        <v>6908</v>
      </c>
      <c r="B3488" s="1" t="s">
        <v>6909</v>
      </c>
      <c r="C3488" s="1" t="s">
        <v>19</v>
      </c>
      <c r="D3488" s="1" t="s">
        <v>20</v>
      </c>
    </row>
    <row r="3489">
      <c r="A3489" s="2" t="s">
        <v>6910</v>
      </c>
      <c r="B3489" s="1" t="s">
        <v>6911</v>
      </c>
      <c r="C3489" s="1" t="s">
        <v>13</v>
      </c>
      <c r="D3489" s="1" t="s">
        <v>14</v>
      </c>
    </row>
    <row r="3490">
      <c r="A3490" s="2" t="s">
        <v>6912</v>
      </c>
      <c r="B3490" s="1" t="s">
        <v>6913</v>
      </c>
      <c r="C3490" s="1" t="s">
        <v>13</v>
      </c>
      <c r="D3490" s="1" t="s">
        <v>14</v>
      </c>
    </row>
    <row r="3491">
      <c r="A3491" s="2" t="s">
        <v>6914</v>
      </c>
      <c r="B3491" s="1" t="s">
        <v>6915</v>
      </c>
      <c r="C3491" s="1" t="s">
        <v>19</v>
      </c>
      <c r="D3491" s="1" t="s">
        <v>20</v>
      </c>
    </row>
    <row r="3492">
      <c r="A3492" s="2" t="s">
        <v>6916</v>
      </c>
      <c r="B3492" s="1" t="s">
        <v>6917</v>
      </c>
      <c r="C3492" s="1" t="s">
        <v>29</v>
      </c>
      <c r="D3492" s="1" t="s">
        <v>30</v>
      </c>
    </row>
    <row r="3493">
      <c r="A3493" s="2" t="s">
        <v>6918</v>
      </c>
      <c r="B3493" s="1" t="s">
        <v>6919</v>
      </c>
      <c r="C3493" s="1" t="s">
        <v>19</v>
      </c>
      <c r="D3493" s="1" t="s">
        <v>20</v>
      </c>
    </row>
    <row r="3494">
      <c r="A3494" s="2" t="s">
        <v>6920</v>
      </c>
      <c r="B3494" s="1" t="s">
        <v>6921</v>
      </c>
      <c r="C3494" s="1" t="s">
        <v>13</v>
      </c>
      <c r="D3494" s="1" t="s">
        <v>14</v>
      </c>
    </row>
    <row r="3495">
      <c r="A3495" s="2" t="s">
        <v>6922</v>
      </c>
      <c r="B3495" s="1" t="s">
        <v>6923</v>
      </c>
      <c r="C3495" s="1" t="s">
        <v>29</v>
      </c>
      <c r="D3495" s="1" t="s">
        <v>30</v>
      </c>
    </row>
    <row r="3496">
      <c r="A3496" s="2" t="s">
        <v>6924</v>
      </c>
      <c r="B3496" s="1" t="s">
        <v>6925</v>
      </c>
      <c r="C3496" s="1" t="s">
        <v>13</v>
      </c>
      <c r="D3496" s="1" t="s">
        <v>14</v>
      </c>
    </row>
    <row r="3497">
      <c r="A3497" s="2" t="s">
        <v>6926</v>
      </c>
      <c r="B3497" s="1" t="s">
        <v>6927</v>
      </c>
      <c r="C3497" s="1" t="s">
        <v>13</v>
      </c>
      <c r="D3497" s="1" t="s">
        <v>14</v>
      </c>
    </row>
    <row r="3498">
      <c r="A3498" s="2" t="s">
        <v>6928</v>
      </c>
      <c r="B3498" s="1" t="s">
        <v>6929</v>
      </c>
      <c r="C3498" s="1" t="s">
        <v>19</v>
      </c>
      <c r="D3498" s="1" t="s">
        <v>20</v>
      </c>
    </row>
    <row r="3499">
      <c r="A3499" s="2" t="s">
        <v>6930</v>
      </c>
      <c r="B3499" s="1" t="s">
        <v>6931</v>
      </c>
      <c r="C3499" s="1" t="s">
        <v>13</v>
      </c>
      <c r="D3499" s="1" t="s">
        <v>14</v>
      </c>
    </row>
    <row r="3500">
      <c r="A3500" s="2" t="s">
        <v>6932</v>
      </c>
      <c r="B3500" s="1" t="s">
        <v>6933</v>
      </c>
      <c r="C3500" s="1" t="s">
        <v>13</v>
      </c>
      <c r="D3500" s="1" t="s">
        <v>14</v>
      </c>
    </row>
    <row r="3501">
      <c r="A3501" s="2" t="s">
        <v>6934</v>
      </c>
      <c r="B3501" s="1" t="s">
        <v>6935</v>
      </c>
      <c r="C3501" s="1" t="s">
        <v>19</v>
      </c>
      <c r="D3501" s="1" t="s">
        <v>20</v>
      </c>
    </row>
    <row r="3502">
      <c r="A3502" s="2" t="s">
        <v>6936</v>
      </c>
      <c r="B3502" s="1" t="s">
        <v>6937</v>
      </c>
      <c r="C3502" s="1" t="s">
        <v>13</v>
      </c>
      <c r="D3502" s="1" t="s">
        <v>14</v>
      </c>
    </row>
    <row r="3503">
      <c r="A3503" s="2" t="s">
        <v>6938</v>
      </c>
      <c r="B3503" s="1" t="s">
        <v>6939</v>
      </c>
      <c r="C3503" s="1" t="s">
        <v>19</v>
      </c>
      <c r="D3503" s="1" t="s">
        <v>20</v>
      </c>
    </row>
    <row r="3504">
      <c r="A3504" s="2" t="s">
        <v>6940</v>
      </c>
      <c r="B3504" s="1" t="s">
        <v>6941</v>
      </c>
      <c r="C3504" s="1" t="s">
        <v>13</v>
      </c>
      <c r="D3504" s="1" t="s">
        <v>14</v>
      </c>
    </row>
    <row r="3505">
      <c r="A3505" s="2" t="s">
        <v>6942</v>
      </c>
      <c r="B3505" s="1" t="s">
        <v>6943</v>
      </c>
      <c r="C3505" s="1" t="s">
        <v>19</v>
      </c>
      <c r="D3505" s="1" t="s">
        <v>20</v>
      </c>
    </row>
    <row r="3506">
      <c r="A3506" s="2" t="s">
        <v>6944</v>
      </c>
      <c r="B3506" s="1" t="s">
        <v>6945</v>
      </c>
      <c r="C3506" s="1" t="s">
        <v>13</v>
      </c>
      <c r="D3506" s="1" t="s">
        <v>14</v>
      </c>
    </row>
    <row r="3507">
      <c r="A3507" s="2" t="s">
        <v>6946</v>
      </c>
      <c r="B3507" s="1" t="s">
        <v>6947</v>
      </c>
      <c r="C3507" s="1" t="s">
        <v>19</v>
      </c>
      <c r="D3507" s="1" t="s">
        <v>20</v>
      </c>
    </row>
    <row r="3508">
      <c r="A3508" s="2" t="s">
        <v>6948</v>
      </c>
      <c r="B3508" s="1" t="s">
        <v>6949</v>
      </c>
      <c r="C3508" s="1" t="s">
        <v>29</v>
      </c>
      <c r="D3508" s="1" t="s">
        <v>30</v>
      </c>
    </row>
    <row r="3509">
      <c r="A3509" s="2" t="s">
        <v>6950</v>
      </c>
      <c r="B3509" s="1" t="s">
        <v>6951</v>
      </c>
      <c r="C3509" s="1" t="s">
        <v>13</v>
      </c>
      <c r="D3509" s="1" t="s">
        <v>14</v>
      </c>
    </row>
    <row r="3510">
      <c r="A3510" s="2" t="s">
        <v>6952</v>
      </c>
      <c r="B3510" s="1" t="s">
        <v>6953</v>
      </c>
      <c r="C3510" s="1" t="s">
        <v>13</v>
      </c>
      <c r="D3510" s="1" t="s">
        <v>14</v>
      </c>
    </row>
    <row r="3511">
      <c r="A3511" s="2" t="s">
        <v>6954</v>
      </c>
      <c r="B3511" s="1" t="s">
        <v>6955</v>
      </c>
      <c r="C3511" s="1" t="s">
        <v>23</v>
      </c>
      <c r="D3511" s="1" t="s">
        <v>67</v>
      </c>
    </row>
    <row r="3512">
      <c r="A3512" s="2" t="s">
        <v>6956</v>
      </c>
      <c r="B3512" s="1" t="s">
        <v>6957</v>
      </c>
      <c r="C3512" s="1" t="s">
        <v>29</v>
      </c>
      <c r="D3512" s="1" t="s">
        <v>30</v>
      </c>
    </row>
    <row r="3513">
      <c r="A3513" s="2" t="s">
        <v>6958</v>
      </c>
      <c r="B3513" s="1" t="s">
        <v>6959</v>
      </c>
      <c r="C3513" s="1" t="s">
        <v>19</v>
      </c>
      <c r="D3513" s="1" t="s">
        <v>20</v>
      </c>
    </row>
    <row r="3514">
      <c r="A3514" s="2" t="s">
        <v>6960</v>
      </c>
      <c r="B3514" s="1" t="s">
        <v>6961</v>
      </c>
      <c r="C3514" s="1" t="s">
        <v>29</v>
      </c>
      <c r="D3514" s="1" t="s">
        <v>30</v>
      </c>
    </row>
    <row r="3515">
      <c r="A3515" s="2" t="s">
        <v>6962</v>
      </c>
      <c r="B3515" s="1" t="s">
        <v>6963</v>
      </c>
      <c r="C3515" s="1" t="s">
        <v>29</v>
      </c>
      <c r="D3515" s="1" t="s">
        <v>30</v>
      </c>
    </row>
    <row r="3516">
      <c r="A3516" s="2" t="s">
        <v>6964</v>
      </c>
      <c r="B3516" s="1" t="s">
        <v>6965</v>
      </c>
      <c r="C3516" s="1" t="s">
        <v>215</v>
      </c>
      <c r="D3516" s="1" t="s">
        <v>130</v>
      </c>
    </row>
    <row r="3517">
      <c r="A3517" s="2" t="s">
        <v>6966</v>
      </c>
      <c r="B3517" s="1" t="s">
        <v>6967</v>
      </c>
      <c r="C3517" s="1" t="s">
        <v>29</v>
      </c>
      <c r="D3517" s="1" t="s">
        <v>30</v>
      </c>
    </row>
    <row r="3518">
      <c r="A3518" s="2" t="s">
        <v>6968</v>
      </c>
      <c r="B3518" s="1" t="s">
        <v>6969</v>
      </c>
      <c r="C3518" s="1" t="s">
        <v>13</v>
      </c>
      <c r="D3518" s="1" t="s">
        <v>14</v>
      </c>
    </row>
    <row r="3519">
      <c r="A3519" s="2" t="s">
        <v>6970</v>
      </c>
      <c r="B3519" s="1" t="s">
        <v>6971</v>
      </c>
      <c r="C3519" s="1" t="s">
        <v>13</v>
      </c>
      <c r="D3519" s="1" t="s">
        <v>14</v>
      </c>
    </row>
    <row r="3520">
      <c r="A3520" s="2" t="s">
        <v>6972</v>
      </c>
      <c r="B3520" s="1" t="s">
        <v>6973</v>
      </c>
      <c r="C3520" s="1" t="s">
        <v>13</v>
      </c>
      <c r="D3520" s="1" t="s">
        <v>14</v>
      </c>
    </row>
    <row r="3521">
      <c r="A3521" s="2" t="s">
        <v>6974</v>
      </c>
      <c r="B3521" s="1" t="s">
        <v>6975</v>
      </c>
      <c r="C3521" s="1" t="s">
        <v>13</v>
      </c>
      <c r="D3521" s="1" t="s">
        <v>14</v>
      </c>
    </row>
    <row r="3522">
      <c r="A3522" s="2" t="s">
        <v>6976</v>
      </c>
      <c r="B3522" s="1" t="s">
        <v>6977</v>
      </c>
      <c r="C3522" s="1" t="s">
        <v>13</v>
      </c>
      <c r="D3522" s="1" t="s">
        <v>14</v>
      </c>
    </row>
    <row r="3523">
      <c r="A3523" s="2" t="s">
        <v>6978</v>
      </c>
      <c r="B3523" s="1" t="s">
        <v>6979</v>
      </c>
      <c r="C3523" s="1" t="s">
        <v>13</v>
      </c>
      <c r="D3523" s="1" t="s">
        <v>14</v>
      </c>
    </row>
    <row r="3524">
      <c r="A3524" s="2" t="s">
        <v>6980</v>
      </c>
      <c r="B3524" s="1" t="s">
        <v>6981</v>
      </c>
      <c r="C3524" s="1" t="s">
        <v>13</v>
      </c>
      <c r="D3524" s="1" t="s">
        <v>14</v>
      </c>
    </row>
    <row r="3525">
      <c r="A3525" s="2" t="s">
        <v>6982</v>
      </c>
      <c r="B3525" s="1" t="s">
        <v>6983</v>
      </c>
      <c r="C3525" s="1" t="s">
        <v>13</v>
      </c>
      <c r="D3525" s="1" t="s">
        <v>14</v>
      </c>
    </row>
    <row r="3526">
      <c r="A3526" s="2" t="s">
        <v>6984</v>
      </c>
      <c r="B3526" s="1" t="s">
        <v>6985</v>
      </c>
      <c r="C3526" s="1" t="s">
        <v>13</v>
      </c>
      <c r="D3526" s="1" t="s">
        <v>14</v>
      </c>
    </row>
    <row r="3527">
      <c r="A3527" s="2" t="s">
        <v>6986</v>
      </c>
      <c r="B3527" s="1" t="s">
        <v>6987</v>
      </c>
      <c r="C3527" s="1" t="s">
        <v>215</v>
      </c>
      <c r="D3527" s="1" t="s">
        <v>130</v>
      </c>
    </row>
    <row r="3528">
      <c r="A3528" s="2" t="s">
        <v>6988</v>
      </c>
      <c r="B3528" s="1" t="s">
        <v>6989</v>
      </c>
      <c r="C3528" s="1" t="s">
        <v>353</v>
      </c>
      <c r="D3528" s="1" t="s">
        <v>130</v>
      </c>
    </row>
    <row r="3529">
      <c r="A3529" s="2" t="s">
        <v>6990</v>
      </c>
      <c r="B3529" s="1" t="s">
        <v>6991</v>
      </c>
      <c r="C3529" s="1" t="s">
        <v>29</v>
      </c>
      <c r="D3529" s="1" t="s">
        <v>130</v>
      </c>
    </row>
    <row r="3530">
      <c r="A3530" s="2" t="s">
        <v>6992</v>
      </c>
      <c r="B3530" s="1" t="s">
        <v>6993</v>
      </c>
      <c r="C3530" s="1" t="s">
        <v>13</v>
      </c>
      <c r="D3530" s="1" t="s">
        <v>14</v>
      </c>
    </row>
    <row r="3531">
      <c r="A3531" s="2" t="s">
        <v>6994</v>
      </c>
      <c r="B3531" s="1" t="s">
        <v>6995</v>
      </c>
      <c r="C3531" s="1" t="s">
        <v>13</v>
      </c>
      <c r="D3531" s="1" t="s">
        <v>14</v>
      </c>
    </row>
    <row r="3532">
      <c r="A3532" s="2" t="s">
        <v>6996</v>
      </c>
      <c r="B3532" s="1" t="s">
        <v>6997</v>
      </c>
      <c r="C3532" s="1" t="s">
        <v>29</v>
      </c>
      <c r="D3532" s="1" t="s">
        <v>130</v>
      </c>
    </row>
    <row r="3533">
      <c r="A3533" s="2" t="s">
        <v>6998</v>
      </c>
      <c r="B3533" s="1" t="s">
        <v>6999</v>
      </c>
      <c r="C3533" s="1" t="s">
        <v>29</v>
      </c>
      <c r="D3533" s="1" t="s">
        <v>30</v>
      </c>
    </row>
    <row r="3534">
      <c r="A3534" s="2" t="s">
        <v>7000</v>
      </c>
      <c r="B3534" s="1" t="s">
        <v>7001</v>
      </c>
      <c r="C3534" s="1" t="s">
        <v>19</v>
      </c>
      <c r="D3534" s="1" t="s">
        <v>20</v>
      </c>
    </row>
    <row r="3535">
      <c r="A3535" s="2" t="s">
        <v>7002</v>
      </c>
      <c r="B3535" s="1" t="s">
        <v>7003</v>
      </c>
      <c r="C3535" s="1" t="s">
        <v>29</v>
      </c>
      <c r="D3535" s="1" t="s">
        <v>130</v>
      </c>
    </row>
    <row r="3536">
      <c r="A3536" s="2" t="s">
        <v>7004</v>
      </c>
      <c r="B3536" s="1" t="s">
        <v>7005</v>
      </c>
      <c r="C3536" s="1" t="s">
        <v>23</v>
      </c>
      <c r="D3536" s="1" t="s">
        <v>14</v>
      </c>
    </row>
    <row r="3537">
      <c r="A3537" s="2" t="s">
        <v>7006</v>
      </c>
      <c r="B3537" s="1" t="s">
        <v>7007</v>
      </c>
      <c r="C3537" s="1" t="s">
        <v>353</v>
      </c>
      <c r="D3537" s="1" t="s">
        <v>130</v>
      </c>
    </row>
    <row r="3538">
      <c r="A3538" s="2" t="s">
        <v>7008</v>
      </c>
      <c r="B3538" s="1" t="s">
        <v>7009</v>
      </c>
      <c r="C3538" s="1" t="s">
        <v>13</v>
      </c>
      <c r="D3538" s="1" t="s">
        <v>14</v>
      </c>
    </row>
    <row r="3539">
      <c r="A3539" s="2" t="s">
        <v>7010</v>
      </c>
      <c r="B3539" s="1" t="s">
        <v>7011</v>
      </c>
      <c r="C3539" s="1" t="s">
        <v>13</v>
      </c>
      <c r="D3539" s="1" t="s">
        <v>14</v>
      </c>
    </row>
    <row r="3540">
      <c r="A3540" s="2" t="s">
        <v>7012</v>
      </c>
      <c r="B3540" s="1" t="s">
        <v>7013</v>
      </c>
      <c r="C3540" s="1" t="s">
        <v>29</v>
      </c>
      <c r="D3540" s="1" t="s">
        <v>30</v>
      </c>
    </row>
    <row r="3541">
      <c r="A3541" s="2" t="s">
        <v>7014</v>
      </c>
      <c r="B3541" s="1" t="s">
        <v>7015</v>
      </c>
      <c r="C3541" s="1" t="s">
        <v>29</v>
      </c>
      <c r="D3541" s="1" t="s">
        <v>130</v>
      </c>
    </row>
    <row r="3542">
      <c r="A3542" s="2" t="s">
        <v>7016</v>
      </c>
      <c r="B3542" s="1" t="s">
        <v>7017</v>
      </c>
      <c r="C3542" s="1" t="s">
        <v>19</v>
      </c>
      <c r="D3542" s="1" t="s">
        <v>20</v>
      </c>
    </row>
    <row r="3543">
      <c r="A3543" s="2" t="s">
        <v>7018</v>
      </c>
      <c r="B3543" s="1" t="s">
        <v>7019</v>
      </c>
      <c r="C3543" s="1" t="s">
        <v>13</v>
      </c>
      <c r="D3543" s="1" t="s">
        <v>14</v>
      </c>
    </row>
    <row r="3544">
      <c r="A3544" s="2" t="s">
        <v>7020</v>
      </c>
      <c r="B3544" s="1" t="s">
        <v>7021</v>
      </c>
      <c r="C3544" s="1" t="s">
        <v>353</v>
      </c>
      <c r="D3544" s="1" t="s">
        <v>130</v>
      </c>
    </row>
    <row r="3545">
      <c r="A3545" s="2" t="s">
        <v>7022</v>
      </c>
      <c r="B3545" s="1" t="s">
        <v>7023</v>
      </c>
      <c r="C3545" s="1" t="s">
        <v>19</v>
      </c>
      <c r="D3545" s="1" t="s">
        <v>20</v>
      </c>
    </row>
    <row r="3546">
      <c r="A3546" s="2" t="s">
        <v>7024</v>
      </c>
      <c r="B3546" s="1" t="s">
        <v>7025</v>
      </c>
      <c r="C3546" s="1" t="s">
        <v>13</v>
      </c>
      <c r="D3546" s="1" t="s">
        <v>14</v>
      </c>
    </row>
    <row r="3547">
      <c r="A3547" s="2" t="s">
        <v>7026</v>
      </c>
      <c r="B3547" s="1" t="s">
        <v>7027</v>
      </c>
      <c r="C3547" s="1" t="s">
        <v>19</v>
      </c>
      <c r="D3547" s="1" t="s">
        <v>20</v>
      </c>
    </row>
    <row r="3548">
      <c r="A3548" s="2" t="s">
        <v>7028</v>
      </c>
      <c r="B3548" s="1" t="s">
        <v>7029</v>
      </c>
      <c r="C3548" s="1" t="s">
        <v>13</v>
      </c>
      <c r="D3548" s="1" t="s">
        <v>14</v>
      </c>
    </row>
    <row r="3549">
      <c r="A3549" s="2" t="s">
        <v>7030</v>
      </c>
      <c r="B3549" s="1" t="s">
        <v>7031</v>
      </c>
      <c r="C3549" s="1" t="s">
        <v>1900</v>
      </c>
      <c r="D3549" s="1" t="s">
        <v>130</v>
      </c>
    </row>
    <row r="3550">
      <c r="A3550" s="2" t="s">
        <v>7032</v>
      </c>
      <c r="B3550" s="1" t="s">
        <v>7033</v>
      </c>
      <c r="C3550" s="1" t="s">
        <v>1672</v>
      </c>
      <c r="D3550" s="1" t="s">
        <v>14</v>
      </c>
    </row>
    <row r="3551">
      <c r="A3551" s="2" t="s">
        <v>7034</v>
      </c>
      <c r="B3551" s="1" t="s">
        <v>7035</v>
      </c>
      <c r="C3551" s="1" t="s">
        <v>29</v>
      </c>
      <c r="D3551" s="1" t="s">
        <v>113</v>
      </c>
    </row>
    <row r="3552">
      <c r="A3552" s="2" t="s">
        <v>7036</v>
      </c>
      <c r="B3552" s="1" t="s">
        <v>7037</v>
      </c>
      <c r="C3552" s="1" t="s">
        <v>13</v>
      </c>
      <c r="D3552" s="1" t="s">
        <v>14</v>
      </c>
    </row>
    <row r="3553">
      <c r="A3553" s="2" t="s">
        <v>7038</v>
      </c>
      <c r="B3553" s="1" t="s">
        <v>7039</v>
      </c>
      <c r="C3553" s="1" t="s">
        <v>13</v>
      </c>
      <c r="D3553" s="1" t="s">
        <v>14</v>
      </c>
    </row>
    <row r="3554">
      <c r="A3554" s="2" t="s">
        <v>7040</v>
      </c>
      <c r="B3554" s="1" t="s">
        <v>7041</v>
      </c>
      <c r="C3554" s="1" t="s">
        <v>29</v>
      </c>
      <c r="D3554" s="1" t="s">
        <v>130</v>
      </c>
    </row>
    <row r="3555">
      <c r="A3555" s="2" t="s">
        <v>7042</v>
      </c>
      <c r="B3555" s="1" t="s">
        <v>7043</v>
      </c>
      <c r="C3555" s="1" t="s">
        <v>13</v>
      </c>
      <c r="D3555" s="1" t="s">
        <v>14</v>
      </c>
    </row>
    <row r="3556">
      <c r="A3556" s="2" t="s">
        <v>7044</v>
      </c>
      <c r="B3556" s="1" t="s">
        <v>7045</v>
      </c>
      <c r="C3556" s="1" t="s">
        <v>19</v>
      </c>
      <c r="D3556" s="1" t="s">
        <v>20</v>
      </c>
    </row>
    <row r="3557">
      <c r="A3557" s="2" t="s">
        <v>7046</v>
      </c>
      <c r="B3557" s="1" t="s">
        <v>7047</v>
      </c>
      <c r="C3557" s="1" t="s">
        <v>29</v>
      </c>
      <c r="D3557" s="1" t="s">
        <v>14</v>
      </c>
    </row>
    <row r="3558">
      <c r="A3558" s="2" t="s">
        <v>7048</v>
      </c>
      <c r="B3558" s="1" t="s">
        <v>198</v>
      </c>
      <c r="C3558" s="1" t="s">
        <v>13</v>
      </c>
      <c r="D3558" s="1" t="s">
        <v>14</v>
      </c>
    </row>
    <row r="3559">
      <c r="A3559" s="2" t="s">
        <v>7049</v>
      </c>
      <c r="B3559" s="1" t="s">
        <v>7050</v>
      </c>
      <c r="C3559" s="1" t="s">
        <v>29</v>
      </c>
      <c r="D3559" s="1" t="s">
        <v>130</v>
      </c>
    </row>
    <row r="3560">
      <c r="A3560" s="2" t="s">
        <v>7051</v>
      </c>
      <c r="B3560" s="1" t="s">
        <v>7052</v>
      </c>
      <c r="C3560" s="1" t="s">
        <v>29</v>
      </c>
      <c r="D3560" s="1" t="s">
        <v>30</v>
      </c>
    </row>
    <row r="3561">
      <c r="A3561" s="2" t="s">
        <v>7053</v>
      </c>
      <c r="B3561" s="1" t="s">
        <v>7054</v>
      </c>
      <c r="C3561" s="1" t="s">
        <v>13</v>
      </c>
      <c r="D3561" s="1" t="s">
        <v>14</v>
      </c>
    </row>
    <row r="3562">
      <c r="A3562" s="2" t="s">
        <v>7055</v>
      </c>
      <c r="B3562" s="1" t="s">
        <v>7056</v>
      </c>
      <c r="C3562" s="1" t="s">
        <v>29</v>
      </c>
      <c r="D3562" s="1" t="s">
        <v>7057</v>
      </c>
    </row>
    <row r="3563">
      <c r="A3563" s="2" t="s">
        <v>7058</v>
      </c>
      <c r="B3563" s="1" t="s">
        <v>7059</v>
      </c>
      <c r="C3563" s="1" t="s">
        <v>29</v>
      </c>
      <c r="D3563" s="1" t="s">
        <v>14</v>
      </c>
    </row>
    <row r="3564">
      <c r="A3564" s="2" t="s">
        <v>7060</v>
      </c>
      <c r="B3564" s="1" t="s">
        <v>7061</v>
      </c>
      <c r="C3564" s="1" t="s">
        <v>13</v>
      </c>
      <c r="D3564" s="1" t="s">
        <v>14</v>
      </c>
    </row>
    <row r="3565">
      <c r="A3565" s="2" t="s">
        <v>7062</v>
      </c>
      <c r="B3565" s="1" t="s">
        <v>7063</v>
      </c>
      <c r="C3565" s="1" t="s">
        <v>13</v>
      </c>
      <c r="D3565" s="1" t="s">
        <v>14</v>
      </c>
    </row>
    <row r="3566">
      <c r="A3566" s="2" t="s">
        <v>7064</v>
      </c>
      <c r="B3566" s="1" t="s">
        <v>7065</v>
      </c>
      <c r="C3566" s="1" t="s">
        <v>29</v>
      </c>
      <c r="D3566" s="1" t="s">
        <v>130</v>
      </c>
    </row>
    <row r="3567">
      <c r="A3567" s="2" t="s">
        <v>7066</v>
      </c>
      <c r="B3567" s="1" t="s">
        <v>7067</v>
      </c>
      <c r="C3567" s="1" t="s">
        <v>29</v>
      </c>
      <c r="D3567" s="1" t="s">
        <v>130</v>
      </c>
    </row>
    <row r="3568">
      <c r="A3568" s="2" t="s">
        <v>7068</v>
      </c>
      <c r="B3568" s="1" t="s">
        <v>7069</v>
      </c>
      <c r="C3568" s="1" t="s">
        <v>19</v>
      </c>
      <c r="D3568" s="1" t="s">
        <v>20</v>
      </c>
    </row>
    <row r="3569">
      <c r="A3569" s="2" t="s">
        <v>7070</v>
      </c>
      <c r="B3569" s="1" t="s">
        <v>7071</v>
      </c>
      <c r="C3569" s="1" t="s">
        <v>45</v>
      </c>
      <c r="D3569" s="1" t="s">
        <v>46</v>
      </c>
    </row>
    <row r="3570">
      <c r="A3570" s="2" t="s">
        <v>7072</v>
      </c>
      <c r="B3570" s="1" t="s">
        <v>7073</v>
      </c>
      <c r="C3570" s="1" t="s">
        <v>29</v>
      </c>
      <c r="D3570" s="1" t="s">
        <v>30</v>
      </c>
    </row>
    <row r="3571">
      <c r="A3571" s="2" t="s">
        <v>7074</v>
      </c>
      <c r="B3571" s="1" t="s">
        <v>7075</v>
      </c>
      <c r="C3571" s="1" t="s">
        <v>19</v>
      </c>
      <c r="D3571" s="1" t="s">
        <v>20</v>
      </c>
    </row>
    <row r="3572">
      <c r="A3572" s="2" t="s">
        <v>7076</v>
      </c>
      <c r="B3572" s="1" t="s">
        <v>7077</v>
      </c>
      <c r="C3572" s="1" t="s">
        <v>13</v>
      </c>
      <c r="D3572" s="1" t="s">
        <v>14</v>
      </c>
    </row>
    <row r="3573">
      <c r="A3573" s="2" t="s">
        <v>7078</v>
      </c>
      <c r="B3573" s="1" t="s">
        <v>7079</v>
      </c>
      <c r="C3573" s="1" t="s">
        <v>13</v>
      </c>
      <c r="D3573" s="1" t="s">
        <v>14</v>
      </c>
    </row>
    <row r="3574">
      <c r="A3574" s="2" t="s">
        <v>7080</v>
      </c>
      <c r="B3574" s="1" t="s">
        <v>7081</v>
      </c>
      <c r="C3574" s="1" t="s">
        <v>29</v>
      </c>
      <c r="D3574" s="1" t="s">
        <v>130</v>
      </c>
    </row>
    <row r="3575">
      <c r="A3575" s="2" t="s">
        <v>7082</v>
      </c>
      <c r="B3575" s="1" t="s">
        <v>7083</v>
      </c>
      <c r="C3575" s="1" t="s">
        <v>19</v>
      </c>
      <c r="D3575" s="1" t="s">
        <v>46</v>
      </c>
    </row>
    <row r="3576">
      <c r="A3576" s="2" t="s">
        <v>7084</v>
      </c>
      <c r="B3576" s="1" t="s">
        <v>7085</v>
      </c>
      <c r="C3576" s="1" t="s">
        <v>29</v>
      </c>
      <c r="D3576" s="1" t="s">
        <v>130</v>
      </c>
    </row>
    <row r="3577">
      <c r="A3577" s="2" t="s">
        <v>7086</v>
      </c>
      <c r="B3577" s="1" t="s">
        <v>7087</v>
      </c>
      <c r="C3577" s="1" t="s">
        <v>19</v>
      </c>
      <c r="D3577" s="1" t="s">
        <v>20</v>
      </c>
    </row>
    <row r="3578">
      <c r="A3578" s="2" t="s">
        <v>7088</v>
      </c>
      <c r="B3578" s="1" t="s">
        <v>7089</v>
      </c>
      <c r="C3578" s="1" t="s">
        <v>29</v>
      </c>
      <c r="D3578" s="1" t="s">
        <v>130</v>
      </c>
    </row>
    <row r="3579">
      <c r="A3579" s="2" t="s">
        <v>7090</v>
      </c>
      <c r="B3579" s="1" t="s">
        <v>7091</v>
      </c>
      <c r="C3579" s="1" t="s">
        <v>29</v>
      </c>
      <c r="D3579" s="1" t="s">
        <v>130</v>
      </c>
    </row>
    <row r="3580">
      <c r="A3580" s="2" t="s">
        <v>7092</v>
      </c>
      <c r="B3580" s="1" t="s">
        <v>7093</v>
      </c>
      <c r="C3580" s="1" t="s">
        <v>13</v>
      </c>
      <c r="D3580" s="1" t="s">
        <v>14</v>
      </c>
    </row>
    <row r="3581">
      <c r="A3581" s="2" t="s">
        <v>7094</v>
      </c>
      <c r="B3581" s="1" t="s">
        <v>7095</v>
      </c>
      <c r="C3581" s="1" t="s">
        <v>13</v>
      </c>
      <c r="D3581" s="1" t="s">
        <v>14</v>
      </c>
    </row>
    <row r="3582">
      <c r="A3582" s="2" t="s">
        <v>7096</v>
      </c>
      <c r="B3582" s="1" t="s">
        <v>7097</v>
      </c>
      <c r="C3582" s="1" t="s">
        <v>29</v>
      </c>
      <c r="D3582" s="1" t="s">
        <v>30</v>
      </c>
    </row>
    <row r="3583">
      <c r="A3583" s="2" t="s">
        <v>7098</v>
      </c>
      <c r="B3583" s="1" t="s">
        <v>7099</v>
      </c>
      <c r="C3583" s="1" t="s">
        <v>29</v>
      </c>
      <c r="D3583" s="1" t="s">
        <v>130</v>
      </c>
    </row>
    <row r="3584">
      <c r="A3584" s="2" t="s">
        <v>7100</v>
      </c>
      <c r="B3584" s="1" t="s">
        <v>7101</v>
      </c>
      <c r="C3584" s="1" t="s">
        <v>13</v>
      </c>
      <c r="D3584" s="1" t="s">
        <v>14</v>
      </c>
    </row>
    <row r="3585">
      <c r="A3585" s="2" t="s">
        <v>7102</v>
      </c>
      <c r="B3585" s="1" t="s">
        <v>7103</v>
      </c>
      <c r="C3585" s="1" t="s">
        <v>19</v>
      </c>
      <c r="D3585" s="1" t="s">
        <v>20</v>
      </c>
    </row>
    <row r="3586">
      <c r="A3586" s="2" t="s">
        <v>7104</v>
      </c>
      <c r="B3586" s="1" t="s">
        <v>198</v>
      </c>
      <c r="C3586" s="1" t="s">
        <v>13</v>
      </c>
      <c r="D3586" s="1" t="s">
        <v>14</v>
      </c>
    </row>
    <row r="3587">
      <c r="A3587" s="2" t="s">
        <v>7105</v>
      </c>
      <c r="B3587" s="1" t="s">
        <v>7106</v>
      </c>
      <c r="C3587" s="1" t="s">
        <v>29</v>
      </c>
      <c r="D3587" s="1" t="s">
        <v>30</v>
      </c>
    </row>
    <row r="3588">
      <c r="A3588" s="2" t="s">
        <v>7107</v>
      </c>
      <c r="B3588" s="1" t="s">
        <v>7108</v>
      </c>
      <c r="C3588" s="1" t="s">
        <v>29</v>
      </c>
      <c r="D3588" s="1" t="s">
        <v>30</v>
      </c>
    </row>
    <row r="3589">
      <c r="A3589" s="2" t="s">
        <v>7109</v>
      </c>
      <c r="B3589" s="1" t="s">
        <v>7110</v>
      </c>
      <c r="C3589" s="1" t="s">
        <v>13</v>
      </c>
      <c r="D3589" s="1" t="s">
        <v>14</v>
      </c>
    </row>
    <row r="3590">
      <c r="A3590" s="2" t="s">
        <v>7111</v>
      </c>
      <c r="B3590" s="1" t="s">
        <v>7112</v>
      </c>
      <c r="C3590" s="1" t="s">
        <v>29</v>
      </c>
      <c r="D3590" s="1" t="s">
        <v>30</v>
      </c>
    </row>
    <row r="3591">
      <c r="A3591" s="2" t="s">
        <v>7113</v>
      </c>
      <c r="B3591" s="1" t="s">
        <v>7114</v>
      </c>
      <c r="C3591" s="1" t="s">
        <v>29</v>
      </c>
      <c r="D3591" s="1" t="s">
        <v>130</v>
      </c>
    </row>
    <row r="3592">
      <c r="A3592" s="2" t="s">
        <v>7115</v>
      </c>
      <c r="B3592" s="1" t="s">
        <v>7116</v>
      </c>
      <c r="C3592" s="1" t="s">
        <v>29</v>
      </c>
      <c r="D3592" s="1" t="s">
        <v>14</v>
      </c>
    </row>
    <row r="3593">
      <c r="A3593" s="2" t="s">
        <v>7117</v>
      </c>
      <c r="B3593" s="1" t="s">
        <v>7118</v>
      </c>
      <c r="C3593" s="1" t="s">
        <v>19</v>
      </c>
      <c r="D3593" s="1" t="s">
        <v>20</v>
      </c>
    </row>
    <row r="3594">
      <c r="A3594" s="2" t="s">
        <v>7119</v>
      </c>
      <c r="B3594" s="1" t="s">
        <v>7120</v>
      </c>
      <c r="C3594" s="1" t="s">
        <v>19</v>
      </c>
      <c r="D3594" s="1" t="s">
        <v>46</v>
      </c>
    </row>
    <row r="3595">
      <c r="A3595" s="2" t="s">
        <v>7121</v>
      </c>
      <c r="B3595" s="1" t="s">
        <v>7122</v>
      </c>
      <c r="C3595" s="1" t="s">
        <v>19</v>
      </c>
      <c r="D3595" s="1" t="s">
        <v>20</v>
      </c>
    </row>
    <row r="3596">
      <c r="A3596" s="2" t="s">
        <v>7123</v>
      </c>
      <c r="B3596" s="1" t="s">
        <v>7124</v>
      </c>
      <c r="C3596" s="1" t="s">
        <v>13</v>
      </c>
      <c r="D3596" s="1" t="s">
        <v>113</v>
      </c>
    </row>
    <row r="3597">
      <c r="A3597" s="2" t="s">
        <v>7125</v>
      </c>
      <c r="B3597" s="1" t="s">
        <v>7126</v>
      </c>
      <c r="C3597" s="1" t="s">
        <v>353</v>
      </c>
      <c r="D3597" s="1" t="s">
        <v>130</v>
      </c>
    </row>
    <row r="3598">
      <c r="A3598" s="2" t="s">
        <v>7127</v>
      </c>
      <c r="B3598" s="1" t="s">
        <v>7128</v>
      </c>
      <c r="C3598" s="1" t="s">
        <v>19</v>
      </c>
      <c r="D3598" s="1" t="s">
        <v>20</v>
      </c>
    </row>
    <row r="3599">
      <c r="A3599" s="2" t="s">
        <v>7129</v>
      </c>
      <c r="B3599" s="1" t="s">
        <v>7130</v>
      </c>
      <c r="C3599" s="1" t="s">
        <v>13</v>
      </c>
      <c r="D3599" s="1" t="s">
        <v>14</v>
      </c>
    </row>
    <row r="3600">
      <c r="A3600" s="2" t="s">
        <v>7131</v>
      </c>
      <c r="B3600" s="1" t="s">
        <v>7132</v>
      </c>
      <c r="C3600" s="1" t="s">
        <v>13</v>
      </c>
      <c r="D3600" s="1" t="s">
        <v>14</v>
      </c>
    </row>
    <row r="3601">
      <c r="A3601" s="2" t="s">
        <v>7133</v>
      </c>
      <c r="B3601" s="1" t="s">
        <v>7134</v>
      </c>
      <c r="C3601" s="1" t="s">
        <v>19</v>
      </c>
      <c r="D3601" s="1" t="s">
        <v>20</v>
      </c>
    </row>
    <row r="3602">
      <c r="A3602" s="2" t="s">
        <v>7135</v>
      </c>
      <c r="B3602" s="1" t="s">
        <v>7136</v>
      </c>
      <c r="C3602" s="1" t="s">
        <v>29</v>
      </c>
      <c r="D3602" s="1" t="s">
        <v>130</v>
      </c>
    </row>
    <row r="3603">
      <c r="A3603" s="2" t="s">
        <v>7137</v>
      </c>
      <c r="B3603" s="1" t="s">
        <v>7138</v>
      </c>
      <c r="C3603" s="1" t="s">
        <v>45</v>
      </c>
      <c r="D3603" s="1" t="s">
        <v>14</v>
      </c>
    </row>
    <row r="3604">
      <c r="A3604" s="2" t="s">
        <v>7139</v>
      </c>
      <c r="B3604" s="1" t="s">
        <v>7140</v>
      </c>
      <c r="C3604" s="1" t="s">
        <v>29</v>
      </c>
      <c r="D3604" s="1" t="s">
        <v>130</v>
      </c>
    </row>
    <row r="3605">
      <c r="A3605" s="2" t="s">
        <v>7141</v>
      </c>
      <c r="B3605" s="1" t="s">
        <v>7142</v>
      </c>
      <c r="C3605" s="1" t="s">
        <v>19</v>
      </c>
      <c r="D3605" s="1" t="s">
        <v>1653</v>
      </c>
    </row>
    <row r="3606">
      <c r="A3606" s="2" t="s">
        <v>7143</v>
      </c>
      <c r="B3606" s="1" t="s">
        <v>7144</v>
      </c>
      <c r="C3606" s="1" t="s">
        <v>13</v>
      </c>
      <c r="D3606" s="1" t="s">
        <v>14</v>
      </c>
    </row>
    <row r="3607">
      <c r="A3607" s="2" t="s">
        <v>7145</v>
      </c>
      <c r="B3607" s="1" t="s">
        <v>7146</v>
      </c>
      <c r="C3607" s="1" t="s">
        <v>13</v>
      </c>
      <c r="D3607" s="1" t="s">
        <v>14</v>
      </c>
    </row>
    <row r="3608">
      <c r="A3608" s="2" t="s">
        <v>7147</v>
      </c>
      <c r="B3608" s="1" t="s">
        <v>7148</v>
      </c>
      <c r="C3608" s="1" t="s">
        <v>353</v>
      </c>
      <c r="D3608" s="1" t="s">
        <v>130</v>
      </c>
    </row>
    <row r="3609">
      <c r="A3609" s="2" t="s">
        <v>7149</v>
      </c>
      <c r="B3609" s="1" t="s">
        <v>7150</v>
      </c>
      <c r="C3609" s="1" t="s">
        <v>23</v>
      </c>
      <c r="D3609" s="1" t="s">
        <v>113</v>
      </c>
    </row>
    <row r="3610">
      <c r="A3610" s="2" t="s">
        <v>7151</v>
      </c>
      <c r="B3610" s="1" t="s">
        <v>7152</v>
      </c>
      <c r="C3610" s="1" t="s">
        <v>13</v>
      </c>
      <c r="D3610" s="1" t="s">
        <v>14</v>
      </c>
    </row>
    <row r="3611">
      <c r="A3611" s="2" t="s">
        <v>7153</v>
      </c>
      <c r="B3611" s="1" t="s">
        <v>7154</v>
      </c>
      <c r="C3611" s="1" t="s">
        <v>19</v>
      </c>
      <c r="D3611" s="1" t="s">
        <v>20</v>
      </c>
    </row>
    <row r="3612">
      <c r="A3612" s="2" t="s">
        <v>7155</v>
      </c>
      <c r="B3612" s="1" t="s">
        <v>7156</v>
      </c>
      <c r="C3612" s="1" t="s">
        <v>23</v>
      </c>
      <c r="D3612" s="1" t="s">
        <v>113</v>
      </c>
    </row>
    <row r="3613">
      <c r="A3613" s="2" t="s">
        <v>7157</v>
      </c>
      <c r="B3613" s="1" t="s">
        <v>7158</v>
      </c>
      <c r="C3613" s="1" t="s">
        <v>13</v>
      </c>
      <c r="D3613" s="1" t="s">
        <v>14</v>
      </c>
    </row>
    <row r="3614">
      <c r="A3614" s="2" t="s">
        <v>7159</v>
      </c>
      <c r="B3614" s="1" t="s">
        <v>7160</v>
      </c>
      <c r="C3614" s="1" t="s">
        <v>29</v>
      </c>
      <c r="D3614" s="1" t="s">
        <v>130</v>
      </c>
    </row>
    <row r="3615">
      <c r="A3615" s="2" t="s">
        <v>7161</v>
      </c>
      <c r="B3615" s="1" t="s">
        <v>7162</v>
      </c>
      <c r="C3615" s="1" t="s">
        <v>19</v>
      </c>
      <c r="D3615" s="1" t="s">
        <v>20</v>
      </c>
    </row>
    <row r="3616">
      <c r="A3616" s="2" t="s">
        <v>7163</v>
      </c>
      <c r="B3616" s="1" t="s">
        <v>7164</v>
      </c>
      <c r="C3616" s="1" t="s">
        <v>13</v>
      </c>
      <c r="D3616" s="1" t="s">
        <v>14</v>
      </c>
    </row>
    <row r="3617">
      <c r="A3617" s="2" t="s">
        <v>7165</v>
      </c>
      <c r="B3617" s="1" t="s">
        <v>7166</v>
      </c>
      <c r="C3617" s="1" t="s">
        <v>29</v>
      </c>
      <c r="D3617" s="1" t="s">
        <v>130</v>
      </c>
    </row>
    <row r="3618">
      <c r="A3618" s="2" t="s">
        <v>7167</v>
      </c>
      <c r="B3618" s="1" t="s">
        <v>7168</v>
      </c>
      <c r="C3618" s="1" t="s">
        <v>13</v>
      </c>
      <c r="D3618" s="1" t="s">
        <v>14</v>
      </c>
    </row>
    <row r="3619">
      <c r="A3619" s="2" t="s">
        <v>7169</v>
      </c>
      <c r="B3619" s="1" t="s">
        <v>7170</v>
      </c>
      <c r="C3619" s="1" t="s">
        <v>13</v>
      </c>
      <c r="D3619" s="1" t="s">
        <v>14</v>
      </c>
    </row>
    <row r="3620">
      <c r="A3620" s="2" t="s">
        <v>7171</v>
      </c>
      <c r="B3620" s="1" t="s">
        <v>7172</v>
      </c>
      <c r="C3620" s="1" t="s">
        <v>13</v>
      </c>
      <c r="D3620" s="1" t="s">
        <v>14</v>
      </c>
    </row>
    <row r="3621">
      <c r="A3621" s="2" t="s">
        <v>7173</v>
      </c>
      <c r="B3621" s="1" t="s">
        <v>7174</v>
      </c>
      <c r="C3621" s="1" t="s">
        <v>13</v>
      </c>
      <c r="D3621" s="1" t="s">
        <v>14</v>
      </c>
    </row>
    <row r="3622">
      <c r="A3622" s="2" t="s">
        <v>7175</v>
      </c>
      <c r="B3622" s="1" t="s">
        <v>7176</v>
      </c>
      <c r="C3622" s="1" t="s">
        <v>29</v>
      </c>
      <c r="D3622" s="1" t="s">
        <v>130</v>
      </c>
    </row>
    <row r="3623">
      <c r="A3623" s="2" t="s">
        <v>7177</v>
      </c>
      <c r="B3623" s="1" t="s">
        <v>7178</v>
      </c>
      <c r="C3623" s="1" t="s">
        <v>29</v>
      </c>
      <c r="D3623" s="1" t="s">
        <v>130</v>
      </c>
    </row>
    <row r="3624">
      <c r="A3624" s="2" t="s">
        <v>7179</v>
      </c>
      <c r="B3624" s="1" t="s">
        <v>7180</v>
      </c>
      <c r="C3624" s="1" t="s">
        <v>29</v>
      </c>
      <c r="D3624" s="1" t="s">
        <v>130</v>
      </c>
    </row>
    <row r="3625">
      <c r="A3625" s="2" t="s">
        <v>7181</v>
      </c>
      <c r="B3625" s="1" t="s">
        <v>7182</v>
      </c>
      <c r="C3625" s="1" t="s">
        <v>29</v>
      </c>
      <c r="D3625" s="1" t="s">
        <v>130</v>
      </c>
    </row>
    <row r="3626">
      <c r="A3626" s="2" t="s">
        <v>7183</v>
      </c>
      <c r="B3626" s="1" t="s">
        <v>7184</v>
      </c>
      <c r="C3626" s="1" t="s">
        <v>29</v>
      </c>
      <c r="D3626" s="1" t="s">
        <v>14</v>
      </c>
    </row>
    <row r="3627">
      <c r="A3627" s="2" t="s">
        <v>7185</v>
      </c>
      <c r="B3627" s="1" t="s">
        <v>7186</v>
      </c>
      <c r="C3627" s="1" t="s">
        <v>13</v>
      </c>
      <c r="D3627" s="1" t="s">
        <v>14</v>
      </c>
    </row>
    <row r="3628">
      <c r="A3628" s="2" t="s">
        <v>7187</v>
      </c>
      <c r="B3628" s="1" t="s">
        <v>7188</v>
      </c>
      <c r="C3628" s="1" t="s">
        <v>13</v>
      </c>
      <c r="D3628" s="1" t="s">
        <v>113</v>
      </c>
    </row>
    <row r="3629">
      <c r="A3629" s="2" t="s">
        <v>7189</v>
      </c>
      <c r="B3629" s="1" t="s">
        <v>7190</v>
      </c>
      <c r="C3629" s="1" t="s">
        <v>29</v>
      </c>
      <c r="D3629" s="1" t="s">
        <v>130</v>
      </c>
    </row>
    <row r="3630">
      <c r="A3630" s="2" t="s">
        <v>7191</v>
      </c>
      <c r="B3630" s="1" t="s">
        <v>7192</v>
      </c>
      <c r="C3630" s="1" t="s">
        <v>29</v>
      </c>
      <c r="D3630" s="1" t="s">
        <v>130</v>
      </c>
    </row>
    <row r="3631">
      <c r="A3631" s="2" t="s">
        <v>7193</v>
      </c>
      <c r="B3631" s="1" t="s">
        <v>7194</v>
      </c>
      <c r="C3631" s="1" t="s">
        <v>13</v>
      </c>
      <c r="D3631" s="1" t="s">
        <v>14</v>
      </c>
    </row>
    <row r="3632">
      <c r="A3632" s="2" t="s">
        <v>7195</v>
      </c>
      <c r="B3632" s="1" t="s">
        <v>7196</v>
      </c>
      <c r="C3632" s="1" t="s">
        <v>13</v>
      </c>
      <c r="D3632" s="1" t="s">
        <v>14</v>
      </c>
    </row>
    <row r="3633">
      <c r="A3633" s="2" t="s">
        <v>7197</v>
      </c>
      <c r="B3633" s="1" t="s">
        <v>7198</v>
      </c>
      <c r="C3633" s="1" t="s">
        <v>19</v>
      </c>
      <c r="D3633" s="1" t="s">
        <v>20</v>
      </c>
    </row>
    <row r="3634">
      <c r="A3634" s="2" t="s">
        <v>7199</v>
      </c>
      <c r="B3634" s="1" t="s">
        <v>7200</v>
      </c>
      <c r="C3634" s="1" t="s">
        <v>29</v>
      </c>
      <c r="D3634" s="1" t="s">
        <v>130</v>
      </c>
    </row>
    <row r="3635">
      <c r="A3635" s="2" t="s">
        <v>7201</v>
      </c>
      <c r="B3635" s="1" t="s">
        <v>7202</v>
      </c>
      <c r="C3635" s="1" t="s">
        <v>29</v>
      </c>
      <c r="D3635" s="1" t="s">
        <v>113</v>
      </c>
    </row>
    <row r="3636">
      <c r="A3636" s="2" t="s">
        <v>7203</v>
      </c>
      <c r="B3636" s="1" t="s">
        <v>7204</v>
      </c>
      <c r="C3636" s="1" t="s">
        <v>13</v>
      </c>
      <c r="D3636" s="1" t="s">
        <v>14</v>
      </c>
    </row>
    <row r="3637">
      <c r="A3637" s="2" t="s">
        <v>7205</v>
      </c>
      <c r="B3637" s="1" t="s">
        <v>7206</v>
      </c>
      <c r="C3637" s="1" t="s">
        <v>29</v>
      </c>
      <c r="D3637" s="1" t="s">
        <v>130</v>
      </c>
    </row>
    <row r="3638">
      <c r="A3638" s="2" t="s">
        <v>7207</v>
      </c>
      <c r="B3638" s="1" t="s">
        <v>7208</v>
      </c>
      <c r="C3638" s="1" t="s">
        <v>45</v>
      </c>
      <c r="D3638" s="1" t="s">
        <v>14</v>
      </c>
    </row>
    <row r="3639">
      <c r="A3639" s="2" t="s">
        <v>7209</v>
      </c>
      <c r="B3639" s="1" t="s">
        <v>7210</v>
      </c>
      <c r="C3639" s="1" t="s">
        <v>13</v>
      </c>
      <c r="D3639" s="1" t="s">
        <v>130</v>
      </c>
    </row>
    <row r="3640">
      <c r="A3640" s="2" t="s">
        <v>7211</v>
      </c>
      <c r="B3640" s="1" t="s">
        <v>7212</v>
      </c>
      <c r="C3640" s="1" t="s">
        <v>19</v>
      </c>
      <c r="D3640" s="1" t="s">
        <v>20</v>
      </c>
    </row>
    <row r="3641">
      <c r="A3641" s="2" t="s">
        <v>7213</v>
      </c>
      <c r="B3641" s="1" t="s">
        <v>7214</v>
      </c>
      <c r="C3641" s="1" t="s">
        <v>29</v>
      </c>
      <c r="D3641" s="1" t="s">
        <v>245</v>
      </c>
    </row>
    <row r="3642">
      <c r="A3642" s="2" t="s">
        <v>7215</v>
      </c>
      <c r="B3642" s="1" t="s">
        <v>7216</v>
      </c>
      <c r="C3642" s="1" t="s">
        <v>13</v>
      </c>
      <c r="D3642" s="1" t="s">
        <v>14</v>
      </c>
    </row>
    <row r="3643">
      <c r="A3643" s="2" t="s">
        <v>7217</v>
      </c>
      <c r="B3643" s="1" t="s">
        <v>7218</v>
      </c>
      <c r="C3643" s="1" t="s">
        <v>13</v>
      </c>
      <c r="D3643" s="1" t="s">
        <v>113</v>
      </c>
    </row>
    <row r="3644">
      <c r="A3644" s="2" t="s">
        <v>7219</v>
      </c>
      <c r="B3644" s="1" t="s">
        <v>7220</v>
      </c>
      <c r="C3644" s="1" t="s">
        <v>955</v>
      </c>
      <c r="D3644" s="1" t="s">
        <v>20</v>
      </c>
    </row>
    <row r="3645">
      <c r="A3645" s="2" t="s">
        <v>7221</v>
      </c>
      <c r="B3645" s="1" t="s">
        <v>7222</v>
      </c>
      <c r="C3645" s="1" t="s">
        <v>29</v>
      </c>
      <c r="D3645" s="1" t="s">
        <v>130</v>
      </c>
    </row>
    <row r="3646">
      <c r="A3646" s="2" t="s">
        <v>7223</v>
      </c>
      <c r="B3646" s="1" t="s">
        <v>7224</v>
      </c>
      <c r="C3646" s="1" t="s">
        <v>29</v>
      </c>
      <c r="D3646" s="1" t="s">
        <v>130</v>
      </c>
    </row>
    <row r="3647">
      <c r="A3647" s="2" t="s">
        <v>7225</v>
      </c>
      <c r="B3647" s="1" t="s">
        <v>7226</v>
      </c>
      <c r="C3647" s="1" t="s">
        <v>29</v>
      </c>
      <c r="D3647" s="1" t="s">
        <v>130</v>
      </c>
    </row>
    <row r="3648">
      <c r="A3648" s="2" t="s">
        <v>7227</v>
      </c>
      <c r="B3648" s="1" t="s">
        <v>7228</v>
      </c>
      <c r="C3648" s="1" t="s">
        <v>29</v>
      </c>
      <c r="D3648" s="1" t="s">
        <v>130</v>
      </c>
    </row>
    <row r="3649">
      <c r="A3649" s="2" t="s">
        <v>7229</v>
      </c>
      <c r="B3649" s="1" t="s">
        <v>7230</v>
      </c>
      <c r="C3649" s="1" t="s">
        <v>29</v>
      </c>
      <c r="D3649" s="1" t="s">
        <v>130</v>
      </c>
    </row>
    <row r="3650">
      <c r="A3650" s="2" t="s">
        <v>7231</v>
      </c>
      <c r="B3650" s="1" t="s">
        <v>7232</v>
      </c>
      <c r="C3650" s="1" t="s">
        <v>29</v>
      </c>
      <c r="D3650" s="1" t="s">
        <v>130</v>
      </c>
    </row>
    <row r="3651">
      <c r="A3651" s="2" t="s">
        <v>7233</v>
      </c>
      <c r="B3651" s="1" t="s">
        <v>7234</v>
      </c>
      <c r="C3651" s="1" t="s">
        <v>1900</v>
      </c>
      <c r="D3651" s="1" t="s">
        <v>130</v>
      </c>
    </row>
    <row r="3652">
      <c r="A3652" s="2" t="s">
        <v>7235</v>
      </c>
      <c r="B3652" s="1" t="s">
        <v>7236</v>
      </c>
      <c r="C3652" s="1" t="s">
        <v>29</v>
      </c>
      <c r="D3652" s="1" t="s">
        <v>30</v>
      </c>
    </row>
    <row r="3653">
      <c r="A3653" s="2" t="s">
        <v>7237</v>
      </c>
      <c r="B3653" s="1" t="s">
        <v>7238</v>
      </c>
      <c r="C3653" s="1" t="s">
        <v>19</v>
      </c>
      <c r="D3653" s="1" t="s">
        <v>20</v>
      </c>
    </row>
    <row r="3654">
      <c r="A3654" s="2" t="s">
        <v>7239</v>
      </c>
      <c r="B3654" s="1" t="s">
        <v>7240</v>
      </c>
      <c r="C3654" s="1" t="s">
        <v>19</v>
      </c>
      <c r="D3654" s="1" t="s">
        <v>20</v>
      </c>
    </row>
    <row r="3655">
      <c r="A3655" s="2" t="s">
        <v>7241</v>
      </c>
      <c r="B3655" s="1" t="s">
        <v>7242</v>
      </c>
      <c r="C3655" s="1" t="s">
        <v>13</v>
      </c>
      <c r="D3655" s="1" t="s">
        <v>14</v>
      </c>
    </row>
    <row r="3656">
      <c r="A3656" s="2" t="s">
        <v>7243</v>
      </c>
      <c r="B3656" s="1" t="s">
        <v>7244</v>
      </c>
      <c r="C3656" s="1" t="s">
        <v>19</v>
      </c>
      <c r="D3656" s="1" t="s">
        <v>20</v>
      </c>
    </row>
    <row r="3657">
      <c r="A3657" s="2" t="s">
        <v>7245</v>
      </c>
      <c r="B3657" s="1" t="s">
        <v>7246</v>
      </c>
      <c r="C3657" s="1" t="s">
        <v>29</v>
      </c>
      <c r="D3657" s="1" t="s">
        <v>30</v>
      </c>
    </row>
    <row r="3658">
      <c r="A3658" s="2" t="s">
        <v>7247</v>
      </c>
      <c r="B3658" s="1" t="s">
        <v>7248</v>
      </c>
      <c r="C3658" s="1" t="s">
        <v>29</v>
      </c>
      <c r="D3658" s="1" t="s">
        <v>245</v>
      </c>
    </row>
    <row r="3659">
      <c r="A3659" s="2" t="s">
        <v>7249</v>
      </c>
      <c r="B3659" s="1" t="s">
        <v>7250</v>
      </c>
      <c r="C3659" s="1" t="s">
        <v>29</v>
      </c>
      <c r="D3659" s="1" t="s">
        <v>245</v>
      </c>
    </row>
    <row r="3660">
      <c r="A3660" s="2" t="s">
        <v>7251</v>
      </c>
      <c r="B3660" s="1" t="s">
        <v>7252</v>
      </c>
      <c r="C3660" s="1" t="s">
        <v>19</v>
      </c>
      <c r="D3660" s="1" t="s">
        <v>20</v>
      </c>
    </row>
    <row r="3661">
      <c r="A3661" s="2" t="s">
        <v>7253</v>
      </c>
      <c r="B3661" s="1" t="s">
        <v>7254</v>
      </c>
      <c r="C3661" s="1" t="s">
        <v>19</v>
      </c>
      <c r="D3661" s="1" t="s">
        <v>20</v>
      </c>
    </row>
    <row r="3662">
      <c r="A3662" s="2" t="s">
        <v>7255</v>
      </c>
      <c r="B3662" s="1" t="s">
        <v>7256</v>
      </c>
      <c r="C3662" s="1" t="s">
        <v>29</v>
      </c>
      <c r="D3662" s="1" t="s">
        <v>30</v>
      </c>
    </row>
    <row r="3663">
      <c r="A3663" s="2" t="s">
        <v>7257</v>
      </c>
      <c r="B3663" s="1" t="s">
        <v>7258</v>
      </c>
      <c r="C3663" s="1" t="s">
        <v>29</v>
      </c>
      <c r="D3663" s="1" t="s">
        <v>30</v>
      </c>
    </row>
    <row r="3664">
      <c r="A3664" s="2" t="s">
        <v>7259</v>
      </c>
      <c r="B3664" s="1" t="s">
        <v>7260</v>
      </c>
      <c r="C3664" s="1" t="s">
        <v>13</v>
      </c>
      <c r="D3664" s="1" t="s">
        <v>14</v>
      </c>
    </row>
    <row r="3665">
      <c r="A3665" s="2" t="s">
        <v>7261</v>
      </c>
      <c r="B3665" s="1" t="s">
        <v>7262</v>
      </c>
      <c r="C3665" s="1" t="s">
        <v>29</v>
      </c>
      <c r="D3665" s="1" t="s">
        <v>30</v>
      </c>
    </row>
    <row r="3666">
      <c r="A3666" s="2" t="s">
        <v>7263</v>
      </c>
      <c r="B3666" s="1" t="s">
        <v>7264</v>
      </c>
      <c r="C3666" s="1" t="s">
        <v>29</v>
      </c>
      <c r="D3666" s="1" t="s">
        <v>130</v>
      </c>
    </row>
    <row r="3667">
      <c r="A3667" s="2" t="s">
        <v>7265</v>
      </c>
      <c r="B3667" s="1" t="s">
        <v>7266</v>
      </c>
      <c r="C3667" s="1" t="s">
        <v>29</v>
      </c>
      <c r="D3667" s="1" t="s">
        <v>130</v>
      </c>
    </row>
    <row r="3668">
      <c r="A3668" s="2" t="s">
        <v>7267</v>
      </c>
      <c r="B3668" s="1" t="s">
        <v>7268</v>
      </c>
      <c r="C3668" s="1" t="s">
        <v>19</v>
      </c>
      <c r="D3668" s="1" t="s">
        <v>20</v>
      </c>
    </row>
    <row r="3669">
      <c r="A3669" s="2" t="s">
        <v>7269</v>
      </c>
      <c r="B3669" s="1" t="s">
        <v>7270</v>
      </c>
      <c r="C3669" s="1" t="s">
        <v>13</v>
      </c>
      <c r="D3669" s="1" t="s">
        <v>14</v>
      </c>
    </row>
    <row r="3670">
      <c r="A3670" s="2" t="s">
        <v>7271</v>
      </c>
      <c r="B3670" s="1" t="s">
        <v>7272</v>
      </c>
      <c r="C3670" s="1" t="s">
        <v>29</v>
      </c>
      <c r="D3670" s="1" t="s">
        <v>130</v>
      </c>
    </row>
    <row r="3671">
      <c r="A3671" s="2" t="s">
        <v>7273</v>
      </c>
      <c r="B3671" s="1" t="s">
        <v>7274</v>
      </c>
      <c r="C3671" s="1" t="s">
        <v>29</v>
      </c>
      <c r="D3671" s="1" t="s">
        <v>130</v>
      </c>
    </row>
    <row r="3672">
      <c r="A3672" s="2" t="s">
        <v>7275</v>
      </c>
      <c r="B3672" s="1" t="s">
        <v>7276</v>
      </c>
      <c r="C3672" s="1" t="s">
        <v>29</v>
      </c>
      <c r="D3672" s="1" t="s">
        <v>130</v>
      </c>
    </row>
    <row r="3673">
      <c r="A3673" s="2" t="s">
        <v>7277</v>
      </c>
      <c r="B3673" s="1" t="s">
        <v>7278</v>
      </c>
      <c r="C3673" s="1" t="s">
        <v>29</v>
      </c>
      <c r="D3673" s="1" t="s">
        <v>130</v>
      </c>
    </row>
    <row r="3674">
      <c r="A3674" s="2" t="s">
        <v>7279</v>
      </c>
      <c r="B3674" s="1" t="s">
        <v>7280</v>
      </c>
      <c r="C3674" s="1" t="s">
        <v>13</v>
      </c>
      <c r="D3674" s="1" t="s">
        <v>14</v>
      </c>
    </row>
    <row r="3675">
      <c r="A3675" s="2" t="s">
        <v>7281</v>
      </c>
      <c r="B3675" s="1" t="s">
        <v>7282</v>
      </c>
      <c r="C3675" s="1" t="s">
        <v>29</v>
      </c>
      <c r="D3675" s="1" t="s">
        <v>130</v>
      </c>
    </row>
    <row r="3676">
      <c r="A3676" s="2" t="s">
        <v>7283</v>
      </c>
      <c r="B3676" s="1" t="s">
        <v>7284</v>
      </c>
      <c r="C3676" s="1" t="s">
        <v>13</v>
      </c>
      <c r="D3676" s="1" t="s">
        <v>14</v>
      </c>
    </row>
    <row r="3677">
      <c r="A3677" s="2" t="s">
        <v>7285</v>
      </c>
      <c r="B3677" s="1" t="s">
        <v>7286</v>
      </c>
      <c r="C3677" s="1" t="s">
        <v>13</v>
      </c>
      <c r="D3677" s="1" t="s">
        <v>14</v>
      </c>
    </row>
    <row r="3678">
      <c r="A3678" s="2" t="s">
        <v>7287</v>
      </c>
      <c r="B3678" s="1" t="s">
        <v>7288</v>
      </c>
      <c r="C3678" s="1" t="s">
        <v>1743</v>
      </c>
      <c r="D3678" s="1" t="s">
        <v>130</v>
      </c>
    </row>
    <row r="3679">
      <c r="A3679" s="2" t="s">
        <v>7289</v>
      </c>
      <c r="B3679" s="1" t="s">
        <v>7290</v>
      </c>
      <c r="C3679" s="1" t="s">
        <v>29</v>
      </c>
      <c r="D3679" s="1" t="s">
        <v>130</v>
      </c>
    </row>
    <row r="3680">
      <c r="A3680" s="2" t="s">
        <v>7291</v>
      </c>
      <c r="B3680" s="1" t="s">
        <v>7292</v>
      </c>
      <c r="C3680" s="1" t="s">
        <v>1743</v>
      </c>
      <c r="D3680" s="1" t="s">
        <v>130</v>
      </c>
    </row>
    <row r="3681">
      <c r="A3681" s="2" t="s">
        <v>7293</v>
      </c>
      <c r="B3681" s="1" t="s">
        <v>7294</v>
      </c>
      <c r="C3681" s="1" t="s">
        <v>13</v>
      </c>
      <c r="D3681" s="1" t="s">
        <v>14</v>
      </c>
    </row>
    <row r="3682">
      <c r="A3682" s="2" t="s">
        <v>7295</v>
      </c>
      <c r="B3682" s="1" t="s">
        <v>7296</v>
      </c>
      <c r="C3682" s="1" t="s">
        <v>13</v>
      </c>
      <c r="D3682" s="1" t="s">
        <v>14</v>
      </c>
    </row>
    <row r="3683">
      <c r="A3683" s="2" t="s">
        <v>7297</v>
      </c>
      <c r="B3683" s="1" t="s">
        <v>7298</v>
      </c>
      <c r="C3683" s="1" t="s">
        <v>29</v>
      </c>
      <c r="D3683" s="1" t="s">
        <v>130</v>
      </c>
    </row>
    <row r="3684">
      <c r="A3684" s="2" t="s">
        <v>7299</v>
      </c>
      <c r="B3684" s="1" t="s">
        <v>7300</v>
      </c>
      <c r="C3684" s="1" t="s">
        <v>29</v>
      </c>
      <c r="D3684" s="1" t="s">
        <v>130</v>
      </c>
    </row>
    <row r="3685">
      <c r="A3685" s="2" t="s">
        <v>7301</v>
      </c>
      <c r="B3685" s="1" t="s">
        <v>7302</v>
      </c>
      <c r="C3685" s="1" t="s">
        <v>29</v>
      </c>
      <c r="D3685" s="1" t="s">
        <v>130</v>
      </c>
    </row>
    <row r="3686">
      <c r="A3686" s="2" t="s">
        <v>7303</v>
      </c>
      <c r="B3686" s="1" t="s">
        <v>7304</v>
      </c>
      <c r="C3686" s="1" t="s">
        <v>1743</v>
      </c>
      <c r="D3686" s="1" t="s">
        <v>130</v>
      </c>
    </row>
    <row r="3687">
      <c r="A3687" s="2" t="s">
        <v>7305</v>
      </c>
      <c r="B3687" s="1" t="s">
        <v>7306</v>
      </c>
      <c r="C3687" s="1" t="s">
        <v>1743</v>
      </c>
      <c r="D3687" s="1" t="s">
        <v>130</v>
      </c>
    </row>
    <row r="3688">
      <c r="A3688" s="2" t="s">
        <v>7307</v>
      </c>
      <c r="B3688" s="1" t="s">
        <v>7308</v>
      </c>
      <c r="C3688" s="1" t="s">
        <v>13</v>
      </c>
      <c r="D3688" s="1" t="s">
        <v>14</v>
      </c>
    </row>
    <row r="3689">
      <c r="A3689" s="2" t="s">
        <v>7309</v>
      </c>
      <c r="B3689" s="1" t="s">
        <v>7310</v>
      </c>
      <c r="C3689" s="1" t="s">
        <v>45</v>
      </c>
      <c r="D3689" s="1" t="s">
        <v>20</v>
      </c>
    </row>
    <row r="3690">
      <c r="A3690" s="2" t="s">
        <v>7311</v>
      </c>
      <c r="B3690" s="1" t="s">
        <v>7312</v>
      </c>
      <c r="C3690" s="1" t="s">
        <v>19</v>
      </c>
      <c r="D3690" s="1" t="s">
        <v>20</v>
      </c>
    </row>
    <row r="3691">
      <c r="A3691" s="2" t="s">
        <v>7313</v>
      </c>
      <c r="B3691" s="1" t="s">
        <v>7314</v>
      </c>
      <c r="C3691" s="1" t="s">
        <v>19</v>
      </c>
      <c r="D3691" s="1" t="s">
        <v>20</v>
      </c>
    </row>
    <row r="3692">
      <c r="A3692" s="2" t="s">
        <v>7315</v>
      </c>
      <c r="B3692" s="1" t="s">
        <v>7316</v>
      </c>
      <c r="C3692" s="1" t="s">
        <v>13</v>
      </c>
      <c r="D3692" s="1" t="s">
        <v>14</v>
      </c>
    </row>
    <row r="3693">
      <c r="A3693" s="2" t="s">
        <v>7317</v>
      </c>
      <c r="B3693" s="1" t="s">
        <v>7318</v>
      </c>
      <c r="C3693" s="1" t="s">
        <v>29</v>
      </c>
      <c r="D3693" s="1" t="s">
        <v>130</v>
      </c>
    </row>
    <row r="3694">
      <c r="A3694" s="2" t="s">
        <v>7319</v>
      </c>
      <c r="B3694" s="1" t="s">
        <v>7320</v>
      </c>
      <c r="C3694" s="1" t="s">
        <v>29</v>
      </c>
      <c r="D3694" s="1" t="s">
        <v>113</v>
      </c>
    </row>
    <row r="3695">
      <c r="A3695" s="2" t="s">
        <v>7321</v>
      </c>
      <c r="B3695" s="1" t="s">
        <v>7322</v>
      </c>
      <c r="C3695" s="1" t="s">
        <v>19</v>
      </c>
      <c r="D3695" s="1" t="s">
        <v>20</v>
      </c>
    </row>
    <row r="3696">
      <c r="A3696" s="2" t="s">
        <v>7323</v>
      </c>
      <c r="B3696" s="1" t="s">
        <v>7324</v>
      </c>
      <c r="C3696" s="1" t="s">
        <v>19</v>
      </c>
      <c r="D3696" s="1" t="s">
        <v>130</v>
      </c>
    </row>
    <row r="3697">
      <c r="A3697" s="2" t="s">
        <v>7325</v>
      </c>
      <c r="B3697" s="1" t="s">
        <v>7326</v>
      </c>
      <c r="C3697" s="1" t="s">
        <v>13</v>
      </c>
      <c r="D3697" s="1" t="s">
        <v>14</v>
      </c>
    </row>
    <row r="3698">
      <c r="A3698" s="2" t="s">
        <v>7327</v>
      </c>
      <c r="B3698" s="1" t="s">
        <v>7328</v>
      </c>
      <c r="C3698" s="1" t="s">
        <v>13</v>
      </c>
      <c r="D3698" s="1" t="s">
        <v>14</v>
      </c>
    </row>
    <row r="3699">
      <c r="A3699" s="2" t="s">
        <v>7329</v>
      </c>
      <c r="B3699" s="1" t="s">
        <v>7330</v>
      </c>
      <c r="C3699" s="1" t="s">
        <v>29</v>
      </c>
      <c r="D3699" s="1" t="s">
        <v>14</v>
      </c>
    </row>
    <row r="3700">
      <c r="A3700" s="2" t="s">
        <v>7331</v>
      </c>
      <c r="B3700" s="1" t="s">
        <v>7332</v>
      </c>
      <c r="C3700" s="1" t="s">
        <v>13</v>
      </c>
      <c r="D3700" s="1" t="s">
        <v>14</v>
      </c>
    </row>
    <row r="3701">
      <c r="A3701" s="2" t="s">
        <v>7333</v>
      </c>
      <c r="B3701" s="1" t="s">
        <v>7334</v>
      </c>
      <c r="C3701" s="1" t="s">
        <v>13</v>
      </c>
      <c r="D3701" s="1" t="s">
        <v>14</v>
      </c>
    </row>
    <row r="3702">
      <c r="A3702" s="2" t="s">
        <v>7335</v>
      </c>
      <c r="B3702" s="1" t="s">
        <v>7336</v>
      </c>
      <c r="C3702" s="1" t="s">
        <v>13</v>
      </c>
      <c r="D3702" s="1" t="s">
        <v>14</v>
      </c>
    </row>
    <row r="3703">
      <c r="A3703" s="2" t="s">
        <v>7337</v>
      </c>
      <c r="B3703" s="1" t="s">
        <v>7338</v>
      </c>
      <c r="C3703" s="1" t="s">
        <v>13</v>
      </c>
      <c r="D3703" s="1" t="s">
        <v>14</v>
      </c>
    </row>
    <row r="3704">
      <c r="A3704" s="2" t="s">
        <v>7339</v>
      </c>
      <c r="B3704" s="1" t="s">
        <v>7340</v>
      </c>
      <c r="C3704" s="1" t="s">
        <v>13</v>
      </c>
      <c r="D3704" s="1" t="s">
        <v>14</v>
      </c>
    </row>
    <row r="3705">
      <c r="A3705" s="2" t="s">
        <v>7341</v>
      </c>
      <c r="B3705" s="1" t="s">
        <v>7342</v>
      </c>
      <c r="C3705" s="1" t="s">
        <v>13</v>
      </c>
      <c r="D3705" s="1" t="s">
        <v>14</v>
      </c>
    </row>
    <row r="3706">
      <c r="A3706" s="2" t="s">
        <v>7343</v>
      </c>
      <c r="B3706" s="1" t="s">
        <v>7344</v>
      </c>
      <c r="C3706" s="1" t="s">
        <v>13</v>
      </c>
      <c r="D3706" s="1" t="s">
        <v>14</v>
      </c>
    </row>
    <row r="3707">
      <c r="A3707" s="2" t="s">
        <v>7345</v>
      </c>
      <c r="B3707" s="1" t="s">
        <v>7346</v>
      </c>
      <c r="C3707" s="1" t="s">
        <v>13</v>
      </c>
      <c r="D3707" s="1" t="s">
        <v>14</v>
      </c>
    </row>
    <row r="3708">
      <c r="A3708" s="2" t="s">
        <v>7347</v>
      </c>
      <c r="B3708" s="1" t="s">
        <v>7348</v>
      </c>
      <c r="C3708" s="1" t="s">
        <v>29</v>
      </c>
      <c r="D3708" s="1" t="s">
        <v>130</v>
      </c>
    </row>
    <row r="3709">
      <c r="A3709" s="2" t="s">
        <v>7349</v>
      </c>
      <c r="B3709" s="1" t="s">
        <v>7350</v>
      </c>
      <c r="C3709" s="1" t="s">
        <v>29</v>
      </c>
      <c r="D3709" s="1" t="s">
        <v>245</v>
      </c>
    </row>
    <row r="3710">
      <c r="A3710" s="2" t="s">
        <v>7351</v>
      </c>
      <c r="B3710" s="1" t="s">
        <v>7352</v>
      </c>
      <c r="C3710" s="1" t="s">
        <v>13</v>
      </c>
      <c r="D3710" s="1" t="s">
        <v>14</v>
      </c>
    </row>
    <row r="3711">
      <c r="A3711" s="2" t="s">
        <v>7353</v>
      </c>
      <c r="B3711" s="1" t="s">
        <v>7354</v>
      </c>
      <c r="C3711" s="1" t="s">
        <v>29</v>
      </c>
      <c r="D3711" s="1" t="s">
        <v>113</v>
      </c>
    </row>
    <row r="3712">
      <c r="A3712" s="2" t="s">
        <v>7355</v>
      </c>
      <c r="B3712" s="1" t="s">
        <v>7356</v>
      </c>
      <c r="C3712" s="1" t="s">
        <v>29</v>
      </c>
      <c r="D3712" s="1" t="s">
        <v>130</v>
      </c>
    </row>
    <row r="3713">
      <c r="A3713" s="2" t="s">
        <v>7357</v>
      </c>
      <c r="B3713" s="1" t="s">
        <v>7358</v>
      </c>
      <c r="C3713" s="1" t="s">
        <v>23</v>
      </c>
      <c r="D3713" s="1" t="s">
        <v>130</v>
      </c>
    </row>
    <row r="3714">
      <c r="A3714" s="2" t="s">
        <v>7359</v>
      </c>
      <c r="B3714" s="1" t="s">
        <v>7360</v>
      </c>
      <c r="C3714" s="1" t="s">
        <v>19</v>
      </c>
      <c r="D3714" s="1" t="s">
        <v>20</v>
      </c>
    </row>
    <row r="3715">
      <c r="A3715" s="2" t="s">
        <v>7361</v>
      </c>
      <c r="B3715" s="1" t="s">
        <v>7362</v>
      </c>
      <c r="C3715" s="1" t="s">
        <v>13</v>
      </c>
      <c r="D3715" s="1" t="s">
        <v>14</v>
      </c>
    </row>
    <row r="3716">
      <c r="A3716" s="2" t="s">
        <v>7363</v>
      </c>
      <c r="B3716" s="1" t="s">
        <v>7364</v>
      </c>
      <c r="C3716" s="1" t="s">
        <v>19</v>
      </c>
      <c r="D3716" s="1" t="s">
        <v>20</v>
      </c>
    </row>
    <row r="3717">
      <c r="A3717" s="2" t="s">
        <v>7365</v>
      </c>
      <c r="B3717" s="1" t="s">
        <v>7366</v>
      </c>
      <c r="C3717" s="1" t="s">
        <v>13</v>
      </c>
      <c r="D3717" s="1" t="s">
        <v>14</v>
      </c>
    </row>
    <row r="3718">
      <c r="A3718" s="2" t="s">
        <v>7367</v>
      </c>
      <c r="B3718" s="1" t="s">
        <v>7368</v>
      </c>
      <c r="C3718" s="1" t="s">
        <v>13</v>
      </c>
      <c r="D3718" s="1" t="s">
        <v>14</v>
      </c>
    </row>
    <row r="3719">
      <c r="A3719" s="2" t="s">
        <v>7369</v>
      </c>
      <c r="B3719" s="1" t="s">
        <v>7370</v>
      </c>
      <c r="C3719" s="1" t="s">
        <v>19</v>
      </c>
      <c r="D3719" s="1" t="s">
        <v>20</v>
      </c>
    </row>
    <row r="3720">
      <c r="A3720" s="2" t="s">
        <v>7371</v>
      </c>
      <c r="B3720" s="1" t="s">
        <v>7372</v>
      </c>
      <c r="C3720" s="1" t="s">
        <v>19</v>
      </c>
      <c r="D3720" s="1" t="s">
        <v>20</v>
      </c>
    </row>
    <row r="3721">
      <c r="A3721" s="2" t="s">
        <v>7373</v>
      </c>
      <c r="B3721" s="1" t="s">
        <v>7374</v>
      </c>
      <c r="C3721" s="1" t="s">
        <v>29</v>
      </c>
      <c r="D3721" s="1" t="s">
        <v>130</v>
      </c>
    </row>
    <row r="3722">
      <c r="A3722" s="2" t="s">
        <v>7375</v>
      </c>
      <c r="B3722" s="1" t="s">
        <v>7376</v>
      </c>
      <c r="C3722" s="1" t="s">
        <v>13</v>
      </c>
      <c r="D3722" s="1" t="s">
        <v>14</v>
      </c>
    </row>
    <row r="3723">
      <c r="A3723" s="2" t="s">
        <v>7377</v>
      </c>
      <c r="B3723" s="1" t="s">
        <v>7378</v>
      </c>
      <c r="C3723" s="1" t="s">
        <v>1743</v>
      </c>
      <c r="D3723" s="1" t="s">
        <v>130</v>
      </c>
    </row>
    <row r="3724">
      <c r="A3724" s="2" t="s">
        <v>7379</v>
      </c>
      <c r="B3724" s="1" t="s">
        <v>7380</v>
      </c>
      <c r="C3724" s="1" t="s">
        <v>29</v>
      </c>
      <c r="D3724" s="1" t="s">
        <v>130</v>
      </c>
    </row>
    <row r="3725">
      <c r="A3725" s="2" t="s">
        <v>7381</v>
      </c>
      <c r="B3725" s="1" t="s">
        <v>7382</v>
      </c>
      <c r="C3725" s="1" t="s">
        <v>13</v>
      </c>
      <c r="D3725" s="1" t="s">
        <v>14</v>
      </c>
    </row>
    <row r="3726">
      <c r="A3726" s="2" t="s">
        <v>7383</v>
      </c>
      <c r="B3726" s="1" t="s">
        <v>7384</v>
      </c>
      <c r="C3726" s="1" t="s">
        <v>13</v>
      </c>
      <c r="D3726" s="1" t="s">
        <v>14</v>
      </c>
    </row>
    <row r="3727">
      <c r="A3727" s="2" t="s">
        <v>7385</v>
      </c>
      <c r="B3727" s="1" t="s">
        <v>7386</v>
      </c>
      <c r="C3727" s="1" t="s">
        <v>13</v>
      </c>
      <c r="D3727" s="1" t="s">
        <v>14</v>
      </c>
    </row>
    <row r="3728">
      <c r="A3728" s="2" t="s">
        <v>7387</v>
      </c>
      <c r="B3728" s="1" t="s">
        <v>7388</v>
      </c>
      <c r="C3728" s="1" t="s">
        <v>13</v>
      </c>
      <c r="D3728" s="1" t="s">
        <v>14</v>
      </c>
    </row>
    <row r="3729">
      <c r="A3729" s="2" t="s">
        <v>7389</v>
      </c>
      <c r="B3729" s="1" t="s">
        <v>7390</v>
      </c>
      <c r="C3729" s="1" t="s">
        <v>19</v>
      </c>
      <c r="D3729" s="1" t="s">
        <v>130</v>
      </c>
    </row>
    <row r="3730">
      <c r="A3730" s="2" t="s">
        <v>7391</v>
      </c>
      <c r="B3730" s="1" t="s">
        <v>7392</v>
      </c>
      <c r="C3730" s="1" t="s">
        <v>13</v>
      </c>
      <c r="D3730" s="1" t="s">
        <v>14</v>
      </c>
    </row>
    <row r="3731">
      <c r="A3731" s="2" t="s">
        <v>7393</v>
      </c>
      <c r="B3731" s="1" t="s">
        <v>7394</v>
      </c>
      <c r="C3731" s="1" t="s">
        <v>29</v>
      </c>
      <c r="D3731" s="1" t="s">
        <v>130</v>
      </c>
    </row>
    <row r="3732">
      <c r="A3732" s="2" t="s">
        <v>7395</v>
      </c>
      <c r="B3732" s="1" t="s">
        <v>7396</v>
      </c>
      <c r="C3732" s="1" t="s">
        <v>13</v>
      </c>
      <c r="D3732" s="1" t="s">
        <v>14</v>
      </c>
    </row>
    <row r="3733">
      <c r="A3733" s="2" t="s">
        <v>7397</v>
      </c>
      <c r="B3733" s="1" t="s">
        <v>7398</v>
      </c>
      <c r="C3733" s="1" t="s">
        <v>19</v>
      </c>
      <c r="D3733" s="1" t="s">
        <v>20</v>
      </c>
    </row>
    <row r="3734">
      <c r="A3734" s="2" t="s">
        <v>7399</v>
      </c>
      <c r="B3734" s="1" t="s">
        <v>7400</v>
      </c>
      <c r="C3734" s="1" t="s">
        <v>29</v>
      </c>
      <c r="D3734" s="1" t="s">
        <v>130</v>
      </c>
    </row>
    <row r="3735">
      <c r="A3735" s="2" t="s">
        <v>7401</v>
      </c>
      <c r="B3735" s="1" t="s">
        <v>7402</v>
      </c>
      <c r="C3735" s="1" t="s">
        <v>13</v>
      </c>
      <c r="D3735" s="1" t="s">
        <v>14</v>
      </c>
    </row>
    <row r="3736">
      <c r="A3736" s="2" t="s">
        <v>7403</v>
      </c>
      <c r="B3736" s="1" t="s">
        <v>7404</v>
      </c>
      <c r="C3736" s="1" t="s">
        <v>19</v>
      </c>
      <c r="D3736" s="1" t="s">
        <v>20</v>
      </c>
    </row>
    <row r="3737">
      <c r="A3737" s="2" t="s">
        <v>7405</v>
      </c>
      <c r="B3737" s="1" t="s">
        <v>7406</v>
      </c>
      <c r="C3737" s="1" t="s">
        <v>29</v>
      </c>
      <c r="D3737" s="1" t="s">
        <v>130</v>
      </c>
    </row>
    <row r="3738">
      <c r="A3738" s="2" t="s">
        <v>7407</v>
      </c>
      <c r="B3738" s="1" t="s">
        <v>7408</v>
      </c>
      <c r="C3738" s="1" t="s">
        <v>23</v>
      </c>
      <c r="D3738" s="1" t="s">
        <v>130</v>
      </c>
    </row>
    <row r="3739">
      <c r="A3739" s="2" t="s">
        <v>7409</v>
      </c>
      <c r="B3739" s="1" t="s">
        <v>7410</v>
      </c>
      <c r="C3739" s="1" t="s">
        <v>29</v>
      </c>
      <c r="D3739" s="1" t="s">
        <v>130</v>
      </c>
    </row>
    <row r="3740">
      <c r="A3740" s="2" t="s">
        <v>7411</v>
      </c>
      <c r="B3740" s="1" t="s">
        <v>7412</v>
      </c>
      <c r="C3740" s="1" t="s">
        <v>29</v>
      </c>
      <c r="D3740" s="1" t="s">
        <v>130</v>
      </c>
    </row>
    <row r="3741">
      <c r="A3741" s="2" t="s">
        <v>7413</v>
      </c>
      <c r="B3741" s="1" t="s">
        <v>7414</v>
      </c>
      <c r="C3741" s="1" t="s">
        <v>13</v>
      </c>
      <c r="D3741" s="1" t="s">
        <v>14</v>
      </c>
    </row>
    <row r="3742">
      <c r="A3742" s="2" t="s">
        <v>7415</v>
      </c>
      <c r="B3742" s="1" t="s">
        <v>7416</v>
      </c>
      <c r="C3742" s="1" t="s">
        <v>13</v>
      </c>
      <c r="D3742" s="1" t="s">
        <v>14</v>
      </c>
    </row>
    <row r="3743">
      <c r="A3743" s="2" t="s">
        <v>7417</v>
      </c>
      <c r="B3743" s="1" t="s">
        <v>7418</v>
      </c>
      <c r="C3743" s="1" t="s">
        <v>1750</v>
      </c>
      <c r="D3743" s="1" t="s">
        <v>130</v>
      </c>
    </row>
    <row r="3744">
      <c r="A3744" s="2" t="s">
        <v>7419</v>
      </c>
      <c r="B3744" s="1" t="s">
        <v>7420</v>
      </c>
      <c r="C3744" s="1" t="s">
        <v>29</v>
      </c>
      <c r="D3744" s="1" t="s">
        <v>130</v>
      </c>
    </row>
    <row r="3745">
      <c r="A3745" s="2" t="s">
        <v>7421</v>
      </c>
      <c r="B3745" s="1" t="s">
        <v>7422</v>
      </c>
      <c r="C3745" s="1" t="s">
        <v>215</v>
      </c>
      <c r="D3745" s="1" t="s">
        <v>130</v>
      </c>
    </row>
    <row r="3746">
      <c r="A3746" s="2" t="s">
        <v>7423</v>
      </c>
      <c r="B3746" s="1" t="s">
        <v>7424</v>
      </c>
      <c r="C3746" s="1" t="s">
        <v>29</v>
      </c>
      <c r="D3746" s="1" t="s">
        <v>130</v>
      </c>
    </row>
    <row r="3747">
      <c r="A3747" s="2" t="s">
        <v>7425</v>
      </c>
      <c r="B3747" s="1" t="s">
        <v>7426</v>
      </c>
      <c r="C3747" s="1" t="s">
        <v>1743</v>
      </c>
      <c r="D3747" s="1" t="s">
        <v>130</v>
      </c>
    </row>
    <row r="3748">
      <c r="A3748" s="2" t="s">
        <v>7427</v>
      </c>
      <c r="B3748" s="1" t="s">
        <v>7428</v>
      </c>
      <c r="C3748" s="1" t="s">
        <v>13</v>
      </c>
      <c r="D3748" s="1" t="s">
        <v>14</v>
      </c>
    </row>
    <row r="3749">
      <c r="A3749" s="2" t="s">
        <v>7429</v>
      </c>
      <c r="B3749" s="1" t="s">
        <v>7430</v>
      </c>
      <c r="C3749" s="1" t="s">
        <v>19</v>
      </c>
      <c r="D3749" s="1" t="s">
        <v>20</v>
      </c>
    </row>
    <row r="3750">
      <c r="A3750" s="2" t="s">
        <v>7431</v>
      </c>
      <c r="B3750" s="1" t="s">
        <v>7432</v>
      </c>
      <c r="C3750" s="1" t="s">
        <v>13</v>
      </c>
      <c r="D3750" s="1" t="s">
        <v>14</v>
      </c>
    </row>
    <row r="3751">
      <c r="A3751" s="2" t="s">
        <v>7433</v>
      </c>
      <c r="B3751" s="1" t="s">
        <v>7434</v>
      </c>
      <c r="C3751" s="1" t="s">
        <v>29</v>
      </c>
      <c r="D3751" s="1" t="s">
        <v>130</v>
      </c>
    </row>
    <row r="3752">
      <c r="A3752" s="2" t="s">
        <v>7435</v>
      </c>
      <c r="B3752" s="1" t="s">
        <v>7436</v>
      </c>
      <c r="C3752" s="1" t="s">
        <v>29</v>
      </c>
      <c r="D3752" s="1" t="s">
        <v>130</v>
      </c>
    </row>
    <row r="3753">
      <c r="A3753" s="2" t="s">
        <v>7437</v>
      </c>
      <c r="B3753" s="1" t="s">
        <v>7438</v>
      </c>
      <c r="C3753" s="1" t="s">
        <v>13</v>
      </c>
      <c r="D3753" s="1" t="s">
        <v>14</v>
      </c>
    </row>
    <row r="3754">
      <c r="A3754" s="2" t="s">
        <v>7439</v>
      </c>
      <c r="B3754" s="1" t="s">
        <v>7440</v>
      </c>
      <c r="C3754" s="1" t="s">
        <v>29</v>
      </c>
      <c r="D3754" s="1" t="s">
        <v>130</v>
      </c>
    </row>
    <row r="3755">
      <c r="A3755" s="2" t="s">
        <v>7441</v>
      </c>
      <c r="B3755" s="1" t="s">
        <v>7442</v>
      </c>
      <c r="C3755" s="1" t="s">
        <v>29</v>
      </c>
      <c r="D3755" s="1" t="s">
        <v>130</v>
      </c>
    </row>
    <row r="3756">
      <c r="A3756" s="2" t="s">
        <v>7443</v>
      </c>
      <c r="B3756" s="1" t="s">
        <v>7444</v>
      </c>
      <c r="C3756" s="1" t="s">
        <v>13</v>
      </c>
      <c r="D3756" s="1" t="s">
        <v>14</v>
      </c>
    </row>
    <row r="3757">
      <c r="A3757" s="2" t="s">
        <v>7445</v>
      </c>
      <c r="B3757" s="1" t="s">
        <v>7446</v>
      </c>
      <c r="C3757" s="1" t="s">
        <v>29</v>
      </c>
      <c r="D3757" s="1" t="s">
        <v>130</v>
      </c>
    </row>
    <row r="3758">
      <c r="A3758" s="2" t="s">
        <v>7447</v>
      </c>
      <c r="B3758" s="1" t="s">
        <v>7448</v>
      </c>
      <c r="C3758" s="1" t="s">
        <v>29</v>
      </c>
      <c r="D3758" s="1" t="s">
        <v>30</v>
      </c>
    </row>
    <row r="3759">
      <c r="A3759" s="2" t="s">
        <v>7449</v>
      </c>
      <c r="B3759" s="1" t="s">
        <v>7450</v>
      </c>
      <c r="C3759" s="1" t="s">
        <v>1743</v>
      </c>
      <c r="D3759" s="1" t="s">
        <v>130</v>
      </c>
    </row>
    <row r="3760">
      <c r="A3760" s="2" t="s">
        <v>7451</v>
      </c>
      <c r="B3760" s="1" t="s">
        <v>7452</v>
      </c>
      <c r="C3760" s="1" t="s">
        <v>13</v>
      </c>
      <c r="D3760" s="1" t="s">
        <v>14</v>
      </c>
    </row>
    <row r="3761">
      <c r="A3761" s="2" t="s">
        <v>7453</v>
      </c>
      <c r="B3761" s="1" t="s">
        <v>7454</v>
      </c>
      <c r="C3761" s="1" t="s">
        <v>23</v>
      </c>
      <c r="D3761" s="1" t="s">
        <v>130</v>
      </c>
    </row>
    <row r="3762">
      <c r="A3762" s="2" t="s">
        <v>7455</v>
      </c>
      <c r="B3762" s="1" t="s">
        <v>7456</v>
      </c>
      <c r="C3762" s="1" t="s">
        <v>29</v>
      </c>
      <c r="D3762" s="1" t="s">
        <v>130</v>
      </c>
    </row>
    <row r="3763">
      <c r="A3763" s="2" t="s">
        <v>7457</v>
      </c>
      <c r="B3763" s="1" t="s">
        <v>7458</v>
      </c>
      <c r="C3763" s="1" t="s">
        <v>29</v>
      </c>
      <c r="D3763" s="1" t="s">
        <v>130</v>
      </c>
    </row>
    <row r="3764">
      <c r="A3764" s="2" t="s">
        <v>7459</v>
      </c>
      <c r="B3764" s="1" t="s">
        <v>7460</v>
      </c>
      <c r="C3764" s="1" t="s">
        <v>29</v>
      </c>
      <c r="D3764" s="1" t="s">
        <v>130</v>
      </c>
    </row>
    <row r="3765">
      <c r="A3765" s="2" t="s">
        <v>7461</v>
      </c>
      <c r="B3765" s="1" t="s">
        <v>7462</v>
      </c>
      <c r="C3765" s="1" t="s">
        <v>19</v>
      </c>
      <c r="D3765" s="1" t="s">
        <v>20</v>
      </c>
    </row>
    <row r="3766">
      <c r="A3766" s="2" t="s">
        <v>7463</v>
      </c>
      <c r="B3766" s="1" t="s">
        <v>7464</v>
      </c>
      <c r="C3766" s="1" t="s">
        <v>29</v>
      </c>
      <c r="D3766" s="1" t="s">
        <v>130</v>
      </c>
    </row>
    <row r="3767">
      <c r="A3767" s="2" t="s">
        <v>7465</v>
      </c>
      <c r="B3767" s="1" t="s">
        <v>7466</v>
      </c>
      <c r="C3767" s="1" t="s">
        <v>29</v>
      </c>
      <c r="D3767" s="1" t="s">
        <v>130</v>
      </c>
    </row>
    <row r="3768">
      <c r="A3768" s="2" t="s">
        <v>7467</v>
      </c>
      <c r="B3768" s="1" t="s">
        <v>7468</v>
      </c>
      <c r="C3768" s="1" t="s">
        <v>29</v>
      </c>
      <c r="D3768" s="1" t="s">
        <v>130</v>
      </c>
    </row>
    <row r="3769">
      <c r="A3769" s="2" t="s">
        <v>7469</v>
      </c>
      <c r="B3769" s="1" t="s">
        <v>7470</v>
      </c>
      <c r="C3769" s="1" t="s">
        <v>13</v>
      </c>
      <c r="D3769" s="1" t="s">
        <v>14</v>
      </c>
    </row>
    <row r="3770">
      <c r="A3770" s="2" t="s">
        <v>7471</v>
      </c>
      <c r="B3770" s="1" t="s">
        <v>7472</v>
      </c>
      <c r="C3770" s="1" t="s">
        <v>19</v>
      </c>
      <c r="D3770" s="1" t="s">
        <v>20</v>
      </c>
    </row>
    <row r="3771">
      <c r="A3771" s="2" t="s">
        <v>7473</v>
      </c>
      <c r="B3771" s="1" t="s">
        <v>7474</v>
      </c>
      <c r="C3771" s="1" t="s">
        <v>19</v>
      </c>
      <c r="D3771" s="1" t="s">
        <v>20</v>
      </c>
    </row>
    <row r="3772">
      <c r="A3772" s="2" t="s">
        <v>7475</v>
      </c>
      <c r="B3772" s="1" t="s">
        <v>7476</v>
      </c>
      <c r="C3772" s="1" t="s">
        <v>29</v>
      </c>
      <c r="D3772" s="1" t="s">
        <v>130</v>
      </c>
    </row>
    <row r="3773">
      <c r="A3773" s="2" t="s">
        <v>7477</v>
      </c>
      <c r="B3773" s="1" t="s">
        <v>7478</v>
      </c>
      <c r="C3773" s="1" t="s">
        <v>215</v>
      </c>
      <c r="D3773" s="1" t="s">
        <v>113</v>
      </c>
    </row>
    <row r="3774">
      <c r="A3774" s="2" t="s">
        <v>7479</v>
      </c>
      <c r="B3774" s="1" t="s">
        <v>7480</v>
      </c>
      <c r="C3774" s="1" t="s">
        <v>13</v>
      </c>
      <c r="D3774" s="1" t="s">
        <v>14</v>
      </c>
    </row>
    <row r="3775">
      <c r="A3775" s="2" t="s">
        <v>7481</v>
      </c>
      <c r="B3775" s="1" t="s">
        <v>7482</v>
      </c>
      <c r="C3775" s="1" t="s">
        <v>215</v>
      </c>
      <c r="D3775" s="1" t="s">
        <v>130</v>
      </c>
    </row>
    <row r="3776">
      <c r="A3776" s="2" t="s">
        <v>7483</v>
      </c>
      <c r="B3776" s="1" t="s">
        <v>7484</v>
      </c>
      <c r="C3776" s="1" t="s">
        <v>13</v>
      </c>
      <c r="D3776" s="1" t="s">
        <v>14</v>
      </c>
    </row>
    <row r="3777">
      <c r="A3777" s="2" t="s">
        <v>7485</v>
      </c>
      <c r="B3777" s="1" t="s">
        <v>7486</v>
      </c>
      <c r="C3777" s="1" t="s">
        <v>23</v>
      </c>
      <c r="D3777" s="1" t="s">
        <v>130</v>
      </c>
    </row>
    <row r="3778">
      <c r="A3778" s="2" t="s">
        <v>7487</v>
      </c>
      <c r="B3778" s="1" t="s">
        <v>7488</v>
      </c>
      <c r="C3778" s="1" t="s">
        <v>29</v>
      </c>
      <c r="D3778" s="1" t="s">
        <v>130</v>
      </c>
    </row>
    <row r="3779">
      <c r="A3779" s="2" t="s">
        <v>7489</v>
      </c>
      <c r="B3779" s="1" t="s">
        <v>7490</v>
      </c>
      <c r="C3779" s="1" t="s">
        <v>29</v>
      </c>
      <c r="D3779" s="1" t="s">
        <v>245</v>
      </c>
    </row>
    <row r="3780">
      <c r="A3780" s="2" t="s">
        <v>7491</v>
      </c>
      <c r="B3780" s="1" t="s">
        <v>7492</v>
      </c>
      <c r="C3780" s="1" t="s">
        <v>29</v>
      </c>
      <c r="D3780" s="1" t="s">
        <v>130</v>
      </c>
    </row>
    <row r="3781">
      <c r="A3781" s="2" t="s">
        <v>7493</v>
      </c>
      <c r="B3781" s="1" t="s">
        <v>7494</v>
      </c>
      <c r="C3781" s="1" t="s">
        <v>13</v>
      </c>
      <c r="D3781" s="1" t="s">
        <v>14</v>
      </c>
    </row>
    <row r="3782">
      <c r="A3782" s="2" t="s">
        <v>7495</v>
      </c>
      <c r="B3782" s="1" t="s">
        <v>7496</v>
      </c>
      <c r="C3782" s="1" t="s">
        <v>29</v>
      </c>
      <c r="D3782" s="1" t="s">
        <v>130</v>
      </c>
    </row>
    <row r="3783">
      <c r="A3783" s="2" t="s">
        <v>7497</v>
      </c>
      <c r="B3783" s="1" t="s">
        <v>7498</v>
      </c>
      <c r="C3783" s="1" t="s">
        <v>19</v>
      </c>
      <c r="D3783" s="1" t="s">
        <v>20</v>
      </c>
    </row>
    <row r="3784">
      <c r="A3784" s="2" t="s">
        <v>7499</v>
      </c>
      <c r="B3784" s="1" t="s">
        <v>7500</v>
      </c>
      <c r="C3784" s="1" t="s">
        <v>19</v>
      </c>
      <c r="D3784" s="1" t="s">
        <v>20</v>
      </c>
    </row>
    <row r="3785">
      <c r="A3785" s="2" t="s">
        <v>7501</v>
      </c>
      <c r="B3785" s="1" t="s">
        <v>7502</v>
      </c>
      <c r="C3785" s="1" t="s">
        <v>23</v>
      </c>
      <c r="D3785" s="1" t="s">
        <v>130</v>
      </c>
    </row>
    <row r="3786">
      <c r="A3786" s="2" t="s">
        <v>7503</v>
      </c>
      <c r="B3786" s="1" t="s">
        <v>7504</v>
      </c>
      <c r="C3786" s="1" t="s">
        <v>29</v>
      </c>
      <c r="D3786" s="1" t="s">
        <v>130</v>
      </c>
    </row>
    <row r="3787">
      <c r="A3787" s="2" t="s">
        <v>7505</v>
      </c>
      <c r="B3787" s="1" t="s">
        <v>7506</v>
      </c>
      <c r="C3787" s="1" t="s">
        <v>13</v>
      </c>
      <c r="D3787" s="1" t="s">
        <v>14</v>
      </c>
    </row>
    <row r="3788">
      <c r="A3788" s="2" t="s">
        <v>7507</v>
      </c>
      <c r="B3788" s="1" t="s">
        <v>7508</v>
      </c>
      <c r="C3788" s="1" t="s">
        <v>45</v>
      </c>
      <c r="D3788" s="1" t="s">
        <v>46</v>
      </c>
    </row>
    <row r="3789">
      <c r="A3789" s="2" t="s">
        <v>7509</v>
      </c>
      <c r="B3789" s="1" t="s">
        <v>7510</v>
      </c>
      <c r="C3789" s="1" t="s">
        <v>19</v>
      </c>
      <c r="D3789" s="1" t="s">
        <v>1753</v>
      </c>
    </row>
    <row r="3790">
      <c r="A3790" s="2" t="s">
        <v>7511</v>
      </c>
      <c r="B3790" s="1" t="s">
        <v>7512</v>
      </c>
      <c r="C3790" s="1" t="s">
        <v>29</v>
      </c>
      <c r="D3790" s="1" t="s">
        <v>130</v>
      </c>
    </row>
    <row r="3791">
      <c r="A3791" s="2" t="s">
        <v>7513</v>
      </c>
      <c r="B3791" s="1" t="s">
        <v>7514</v>
      </c>
      <c r="C3791" s="1" t="s">
        <v>13</v>
      </c>
      <c r="D3791" s="1" t="s">
        <v>14</v>
      </c>
    </row>
    <row r="3792">
      <c r="A3792" s="2" t="s">
        <v>7515</v>
      </c>
      <c r="B3792" s="1" t="s">
        <v>7516</v>
      </c>
      <c r="C3792" s="1" t="s">
        <v>29</v>
      </c>
      <c r="D3792" s="1" t="s">
        <v>130</v>
      </c>
    </row>
    <row r="3793">
      <c r="A3793" s="2" t="s">
        <v>7517</v>
      </c>
      <c r="B3793" s="1" t="s">
        <v>7518</v>
      </c>
      <c r="C3793" s="1" t="s">
        <v>1743</v>
      </c>
      <c r="D3793" s="1" t="s">
        <v>130</v>
      </c>
    </row>
    <row r="3794">
      <c r="A3794" s="2" t="s">
        <v>7519</v>
      </c>
      <c r="B3794" s="1" t="s">
        <v>7520</v>
      </c>
      <c r="C3794" s="1" t="s">
        <v>13</v>
      </c>
      <c r="D3794" s="1" t="s">
        <v>14</v>
      </c>
    </row>
    <row r="3795">
      <c r="A3795" s="2" t="s">
        <v>7521</v>
      </c>
      <c r="B3795" s="1" t="s">
        <v>7522</v>
      </c>
      <c r="C3795" s="1" t="s">
        <v>13</v>
      </c>
      <c r="D3795" s="1" t="s">
        <v>14</v>
      </c>
    </row>
    <row r="3796">
      <c r="A3796" s="2" t="s">
        <v>7523</v>
      </c>
      <c r="B3796" s="1" t="s">
        <v>7524</v>
      </c>
      <c r="C3796" s="1" t="s">
        <v>13</v>
      </c>
      <c r="D3796" s="1" t="s">
        <v>14</v>
      </c>
    </row>
    <row r="3797">
      <c r="A3797" s="2" t="s">
        <v>7525</v>
      </c>
      <c r="B3797" s="1" t="s">
        <v>7526</v>
      </c>
      <c r="C3797" s="1" t="s">
        <v>29</v>
      </c>
      <c r="D3797" s="1" t="s">
        <v>245</v>
      </c>
    </row>
    <row r="3798">
      <c r="A3798" s="2" t="s">
        <v>7527</v>
      </c>
      <c r="B3798" s="1" t="s">
        <v>7528</v>
      </c>
      <c r="C3798" s="1" t="s">
        <v>13</v>
      </c>
      <c r="D3798" s="1" t="s">
        <v>14</v>
      </c>
    </row>
    <row r="3799">
      <c r="A3799" s="2" t="s">
        <v>7529</v>
      </c>
      <c r="B3799" s="1" t="s">
        <v>7530</v>
      </c>
      <c r="C3799" s="1" t="s">
        <v>13</v>
      </c>
      <c r="D3799" s="1" t="s">
        <v>14</v>
      </c>
    </row>
    <row r="3800">
      <c r="A3800" s="2" t="s">
        <v>7531</v>
      </c>
      <c r="B3800" s="1" t="s">
        <v>7532</v>
      </c>
      <c r="C3800" s="1" t="s">
        <v>13</v>
      </c>
      <c r="D3800" s="1" t="s">
        <v>14</v>
      </c>
    </row>
    <row r="3801">
      <c r="A3801" s="2" t="s">
        <v>7533</v>
      </c>
      <c r="B3801" s="1" t="s">
        <v>7534</v>
      </c>
      <c r="C3801" s="1" t="s">
        <v>13</v>
      </c>
      <c r="D3801" s="1" t="s">
        <v>14</v>
      </c>
    </row>
    <row r="3802">
      <c r="A3802" s="2" t="s">
        <v>7535</v>
      </c>
      <c r="B3802" s="1" t="s">
        <v>7536</v>
      </c>
      <c r="C3802" s="1" t="s">
        <v>13</v>
      </c>
      <c r="D3802" s="1" t="s">
        <v>14</v>
      </c>
    </row>
    <row r="3803">
      <c r="A3803" s="2" t="s">
        <v>7537</v>
      </c>
      <c r="B3803" s="1" t="s">
        <v>7538</v>
      </c>
      <c r="C3803" s="1" t="s">
        <v>13</v>
      </c>
      <c r="D3803" s="1" t="s">
        <v>14</v>
      </c>
    </row>
    <row r="3804">
      <c r="A3804" s="2" t="s">
        <v>7539</v>
      </c>
      <c r="B3804" s="1" t="s">
        <v>7540</v>
      </c>
      <c r="C3804" s="1" t="s">
        <v>29</v>
      </c>
      <c r="D3804" s="1" t="s">
        <v>130</v>
      </c>
    </row>
    <row r="3805">
      <c r="A3805" s="2" t="s">
        <v>7541</v>
      </c>
      <c r="B3805" s="1" t="s">
        <v>7542</v>
      </c>
      <c r="C3805" s="1" t="s">
        <v>29</v>
      </c>
      <c r="D3805" s="1" t="s">
        <v>130</v>
      </c>
    </row>
    <row r="3806">
      <c r="A3806" s="2" t="s">
        <v>7543</v>
      </c>
      <c r="B3806" s="1" t="s">
        <v>7544</v>
      </c>
      <c r="C3806" s="1" t="s">
        <v>29</v>
      </c>
      <c r="D3806" s="1" t="s">
        <v>130</v>
      </c>
    </row>
    <row r="3807">
      <c r="A3807" s="2" t="s">
        <v>7545</v>
      </c>
      <c r="B3807" s="1" t="s">
        <v>7546</v>
      </c>
      <c r="C3807" s="1" t="s">
        <v>19</v>
      </c>
      <c r="D3807" s="1" t="s">
        <v>665</v>
      </c>
    </row>
    <row r="3808">
      <c r="A3808" s="2" t="s">
        <v>7547</v>
      </c>
      <c r="B3808" s="1" t="s">
        <v>7548</v>
      </c>
      <c r="C3808" s="1" t="s">
        <v>1743</v>
      </c>
      <c r="D3808" s="1" t="s">
        <v>130</v>
      </c>
    </row>
    <row r="3809">
      <c r="A3809" s="2" t="s">
        <v>7549</v>
      </c>
      <c r="B3809" s="1" t="s">
        <v>7550</v>
      </c>
      <c r="C3809" s="1" t="s">
        <v>13</v>
      </c>
      <c r="D3809" s="1" t="s">
        <v>14</v>
      </c>
    </row>
    <row r="3810">
      <c r="A3810" s="2" t="s">
        <v>7551</v>
      </c>
      <c r="B3810" s="1" t="s">
        <v>7552</v>
      </c>
      <c r="C3810" s="1" t="s">
        <v>29</v>
      </c>
      <c r="D3810" s="1" t="s">
        <v>130</v>
      </c>
    </row>
    <row r="3811">
      <c r="A3811" s="2" t="s">
        <v>7553</v>
      </c>
      <c r="B3811" s="1" t="s">
        <v>7554</v>
      </c>
      <c r="C3811" s="1" t="s">
        <v>23</v>
      </c>
      <c r="D3811" s="1" t="s">
        <v>130</v>
      </c>
    </row>
    <row r="3812">
      <c r="A3812" s="2" t="s">
        <v>7555</v>
      </c>
      <c r="B3812" s="1" t="s">
        <v>7556</v>
      </c>
      <c r="C3812" s="1" t="s">
        <v>13</v>
      </c>
      <c r="D3812" s="1" t="s">
        <v>14</v>
      </c>
    </row>
    <row r="3813">
      <c r="A3813" s="2" t="s">
        <v>7557</v>
      </c>
      <c r="B3813" s="1" t="s">
        <v>7558</v>
      </c>
      <c r="C3813" s="1" t="s">
        <v>29</v>
      </c>
      <c r="D3813" s="1" t="s">
        <v>130</v>
      </c>
    </row>
    <row r="3814">
      <c r="A3814" s="2" t="s">
        <v>7559</v>
      </c>
      <c r="B3814" s="1" t="s">
        <v>7560</v>
      </c>
      <c r="C3814" s="1" t="s">
        <v>1743</v>
      </c>
      <c r="D3814" s="1" t="s">
        <v>130</v>
      </c>
    </row>
    <row r="3815">
      <c r="A3815" s="2" t="s">
        <v>7561</v>
      </c>
      <c r="B3815" s="1" t="s">
        <v>7562</v>
      </c>
      <c r="C3815" s="1" t="s">
        <v>29</v>
      </c>
      <c r="D3815" s="1" t="s">
        <v>130</v>
      </c>
    </row>
    <row r="3816">
      <c r="A3816" s="2" t="s">
        <v>7563</v>
      </c>
      <c r="B3816" s="1" t="s">
        <v>7564</v>
      </c>
      <c r="C3816" s="1" t="s">
        <v>13</v>
      </c>
      <c r="D3816" s="1" t="s">
        <v>14</v>
      </c>
    </row>
    <row r="3817">
      <c r="A3817" s="2" t="s">
        <v>7565</v>
      </c>
      <c r="B3817" s="1" t="s">
        <v>7566</v>
      </c>
      <c r="C3817" s="1" t="s">
        <v>13</v>
      </c>
      <c r="D3817" s="1" t="s">
        <v>14</v>
      </c>
    </row>
    <row r="3818">
      <c r="A3818" s="2" t="s">
        <v>7567</v>
      </c>
      <c r="B3818" s="1" t="s">
        <v>7568</v>
      </c>
      <c r="C3818" s="1" t="s">
        <v>955</v>
      </c>
      <c r="D3818" s="1" t="s">
        <v>130</v>
      </c>
    </row>
    <row r="3819">
      <c r="A3819" s="2" t="s">
        <v>7569</v>
      </c>
      <c r="B3819" s="1" t="s">
        <v>7570</v>
      </c>
      <c r="C3819" s="1" t="s">
        <v>29</v>
      </c>
      <c r="D3819" s="1" t="s">
        <v>130</v>
      </c>
    </row>
    <row r="3820">
      <c r="A3820" s="2" t="s">
        <v>7571</v>
      </c>
      <c r="B3820" s="1" t="s">
        <v>7572</v>
      </c>
      <c r="C3820" s="1" t="s">
        <v>13</v>
      </c>
      <c r="D3820" s="1" t="s">
        <v>14</v>
      </c>
    </row>
    <row r="3821">
      <c r="A3821" s="2" t="s">
        <v>7573</v>
      </c>
      <c r="B3821" s="1" t="s">
        <v>7574</v>
      </c>
      <c r="C3821" s="1" t="s">
        <v>19</v>
      </c>
      <c r="D3821" s="1" t="s">
        <v>20</v>
      </c>
    </row>
    <row r="3822">
      <c r="A3822" s="2" t="s">
        <v>7575</v>
      </c>
      <c r="B3822" s="1" t="s">
        <v>7576</v>
      </c>
      <c r="C3822" s="1" t="s">
        <v>19</v>
      </c>
      <c r="D3822" s="1" t="s">
        <v>130</v>
      </c>
    </row>
    <row r="3823">
      <c r="A3823" s="2" t="s">
        <v>7577</v>
      </c>
      <c r="B3823" s="1" t="s">
        <v>7578</v>
      </c>
      <c r="C3823" s="1" t="s">
        <v>19</v>
      </c>
      <c r="D3823" s="1" t="s">
        <v>20</v>
      </c>
    </row>
    <row r="3824">
      <c r="A3824" s="2" t="s">
        <v>7579</v>
      </c>
      <c r="B3824" s="1" t="s">
        <v>7580</v>
      </c>
      <c r="C3824" s="1" t="s">
        <v>13</v>
      </c>
      <c r="D3824" s="1" t="s">
        <v>14</v>
      </c>
    </row>
    <row r="3825">
      <c r="A3825" s="2" t="s">
        <v>7581</v>
      </c>
      <c r="B3825" s="1" t="s">
        <v>7582</v>
      </c>
      <c r="C3825" s="1" t="s">
        <v>29</v>
      </c>
      <c r="D3825" s="1" t="s">
        <v>130</v>
      </c>
    </row>
    <row r="3826">
      <c r="A3826" s="2" t="s">
        <v>7583</v>
      </c>
      <c r="B3826" s="1" t="s">
        <v>7584</v>
      </c>
      <c r="C3826" s="1" t="s">
        <v>29</v>
      </c>
      <c r="D3826" s="1" t="s">
        <v>130</v>
      </c>
    </row>
    <row r="3827">
      <c r="A3827" s="2" t="s">
        <v>7585</v>
      </c>
      <c r="B3827" s="1" t="s">
        <v>7586</v>
      </c>
      <c r="C3827" s="1" t="s">
        <v>29</v>
      </c>
      <c r="D3827" s="1" t="s">
        <v>130</v>
      </c>
    </row>
    <row r="3828">
      <c r="A3828" s="2" t="s">
        <v>7587</v>
      </c>
      <c r="B3828" s="1" t="s">
        <v>7588</v>
      </c>
      <c r="C3828" s="1" t="s">
        <v>29</v>
      </c>
      <c r="D3828" s="1" t="s">
        <v>245</v>
      </c>
    </row>
    <row r="3829">
      <c r="A3829" s="2" t="s">
        <v>7589</v>
      </c>
      <c r="B3829" s="1" t="s">
        <v>7590</v>
      </c>
      <c r="C3829" s="1" t="s">
        <v>353</v>
      </c>
      <c r="D3829" s="1" t="s">
        <v>130</v>
      </c>
    </row>
    <row r="3830">
      <c r="A3830" s="2" t="s">
        <v>7591</v>
      </c>
      <c r="B3830" s="1" t="s">
        <v>7592</v>
      </c>
      <c r="C3830" s="1" t="s">
        <v>23</v>
      </c>
      <c r="D3830" s="1" t="s">
        <v>130</v>
      </c>
    </row>
    <row r="3831">
      <c r="A3831" s="2" t="s">
        <v>7593</v>
      </c>
      <c r="B3831" s="1" t="s">
        <v>7594</v>
      </c>
      <c r="C3831" s="1" t="s">
        <v>29</v>
      </c>
      <c r="D3831" s="1" t="s">
        <v>130</v>
      </c>
    </row>
    <row r="3832">
      <c r="A3832" s="2" t="s">
        <v>7595</v>
      </c>
      <c r="B3832" s="1" t="s">
        <v>7596</v>
      </c>
      <c r="C3832" s="1" t="s">
        <v>13</v>
      </c>
      <c r="D3832" s="1" t="s">
        <v>14</v>
      </c>
    </row>
    <row r="3833">
      <c r="A3833" s="2" t="s">
        <v>7597</v>
      </c>
      <c r="B3833" s="1" t="s">
        <v>7598</v>
      </c>
      <c r="C3833" s="1" t="s">
        <v>13</v>
      </c>
      <c r="D3833" s="1" t="s">
        <v>14</v>
      </c>
    </row>
    <row r="3834">
      <c r="A3834" s="2" t="s">
        <v>7599</v>
      </c>
      <c r="B3834" s="1" t="s">
        <v>7600</v>
      </c>
      <c r="C3834" s="1" t="s">
        <v>29</v>
      </c>
      <c r="D3834" s="1" t="s">
        <v>245</v>
      </c>
    </row>
    <row r="3835">
      <c r="A3835" s="2" t="s">
        <v>7601</v>
      </c>
      <c r="B3835" s="1" t="s">
        <v>7602</v>
      </c>
      <c r="C3835" s="1" t="s">
        <v>29</v>
      </c>
      <c r="D3835" s="1" t="s">
        <v>130</v>
      </c>
    </row>
    <row r="3836">
      <c r="A3836" s="2" t="s">
        <v>7603</v>
      </c>
      <c r="B3836" s="1" t="s">
        <v>7604</v>
      </c>
      <c r="C3836" s="1" t="s">
        <v>13</v>
      </c>
      <c r="D3836" s="1" t="s">
        <v>14</v>
      </c>
    </row>
    <row r="3837">
      <c r="A3837" s="2" t="s">
        <v>7605</v>
      </c>
      <c r="B3837" s="1" t="s">
        <v>7606</v>
      </c>
      <c r="C3837" s="1" t="s">
        <v>23</v>
      </c>
      <c r="D3837" s="1" t="s">
        <v>130</v>
      </c>
    </row>
    <row r="3838">
      <c r="A3838" s="2" t="s">
        <v>7607</v>
      </c>
      <c r="B3838" s="1" t="s">
        <v>7608</v>
      </c>
      <c r="C3838" s="1" t="s">
        <v>13</v>
      </c>
      <c r="D3838" s="1" t="s">
        <v>14</v>
      </c>
    </row>
    <row r="3839">
      <c r="A3839" s="2" t="s">
        <v>7609</v>
      </c>
      <c r="B3839" s="1" t="s">
        <v>7610</v>
      </c>
      <c r="C3839" s="1" t="s">
        <v>29</v>
      </c>
      <c r="D3839" s="1" t="s">
        <v>130</v>
      </c>
    </row>
    <row r="3840">
      <c r="A3840" s="2" t="s">
        <v>7611</v>
      </c>
      <c r="B3840" s="1" t="s">
        <v>7612</v>
      </c>
      <c r="C3840" s="1" t="s">
        <v>29</v>
      </c>
      <c r="D3840" s="1" t="s">
        <v>130</v>
      </c>
    </row>
    <row r="3841">
      <c r="A3841" s="2" t="s">
        <v>7613</v>
      </c>
      <c r="B3841" s="1" t="s">
        <v>7614</v>
      </c>
      <c r="C3841" s="1" t="s">
        <v>1743</v>
      </c>
      <c r="D3841" s="1" t="s">
        <v>130</v>
      </c>
    </row>
    <row r="3842">
      <c r="A3842" s="2" t="s">
        <v>7615</v>
      </c>
      <c r="B3842" s="1" t="s">
        <v>7616</v>
      </c>
      <c r="C3842" s="1" t="s">
        <v>29</v>
      </c>
      <c r="D3842" s="1" t="s">
        <v>245</v>
      </c>
    </row>
    <row r="3843">
      <c r="A3843" s="2" t="s">
        <v>7617</v>
      </c>
      <c r="B3843" s="1" t="s">
        <v>7618</v>
      </c>
      <c r="C3843" s="1" t="s">
        <v>13</v>
      </c>
      <c r="D3843" s="1" t="s">
        <v>14</v>
      </c>
    </row>
    <row r="3844">
      <c r="A3844" s="2" t="s">
        <v>7619</v>
      </c>
      <c r="B3844" s="1" t="s">
        <v>7620</v>
      </c>
      <c r="C3844" s="1" t="s">
        <v>29</v>
      </c>
      <c r="D3844" s="1" t="s">
        <v>130</v>
      </c>
    </row>
    <row r="3845">
      <c r="A3845" s="2" t="s">
        <v>7621</v>
      </c>
      <c r="B3845" s="1" t="s">
        <v>7622</v>
      </c>
      <c r="C3845" s="1" t="s">
        <v>29</v>
      </c>
      <c r="D3845" s="1" t="s">
        <v>130</v>
      </c>
    </row>
    <row r="3846">
      <c r="A3846" s="2" t="s">
        <v>7623</v>
      </c>
      <c r="B3846" s="1" t="s">
        <v>7624</v>
      </c>
      <c r="C3846" s="1" t="s">
        <v>19</v>
      </c>
      <c r="D3846" s="1" t="s">
        <v>20</v>
      </c>
    </row>
    <row r="3847">
      <c r="A3847" s="2" t="s">
        <v>7625</v>
      </c>
      <c r="B3847" s="1" t="s">
        <v>7626</v>
      </c>
      <c r="C3847" s="1" t="s">
        <v>29</v>
      </c>
      <c r="D3847" s="1" t="s">
        <v>30</v>
      </c>
    </row>
    <row r="3848">
      <c r="A3848" s="2" t="s">
        <v>7627</v>
      </c>
      <c r="B3848" s="1" t="s">
        <v>7628</v>
      </c>
      <c r="C3848" s="1" t="s">
        <v>13</v>
      </c>
      <c r="D3848" s="1" t="s">
        <v>14</v>
      </c>
    </row>
    <row r="3849">
      <c r="A3849" s="2" t="s">
        <v>7629</v>
      </c>
      <c r="B3849" s="1" t="s">
        <v>7630</v>
      </c>
      <c r="C3849" s="1" t="s">
        <v>13</v>
      </c>
      <c r="D3849" s="1" t="s">
        <v>113</v>
      </c>
    </row>
    <row r="3850">
      <c r="A3850" s="2" t="s">
        <v>7631</v>
      </c>
      <c r="B3850" s="1" t="s">
        <v>7632</v>
      </c>
      <c r="C3850" s="1" t="s">
        <v>29</v>
      </c>
      <c r="D3850" s="1" t="s">
        <v>130</v>
      </c>
    </row>
    <row r="3851">
      <c r="A3851" s="2" t="s">
        <v>7633</v>
      </c>
      <c r="B3851" s="1" t="s">
        <v>7634</v>
      </c>
      <c r="C3851" s="1" t="s">
        <v>13</v>
      </c>
      <c r="D3851" s="1" t="s">
        <v>14</v>
      </c>
    </row>
    <row r="3852">
      <c r="A3852" s="2" t="s">
        <v>7635</v>
      </c>
      <c r="B3852" s="1" t="s">
        <v>7636</v>
      </c>
      <c r="C3852" s="1" t="s">
        <v>13</v>
      </c>
      <c r="D3852" s="1" t="s">
        <v>14</v>
      </c>
    </row>
    <row r="3853">
      <c r="A3853" s="2" t="s">
        <v>7637</v>
      </c>
      <c r="B3853" s="1" t="s">
        <v>7638</v>
      </c>
      <c r="C3853" s="1" t="s">
        <v>13</v>
      </c>
      <c r="D3853" s="1" t="s">
        <v>14</v>
      </c>
    </row>
    <row r="3854">
      <c r="A3854" s="2" t="s">
        <v>7639</v>
      </c>
      <c r="B3854" s="1" t="s">
        <v>7640</v>
      </c>
      <c r="C3854" s="1" t="s">
        <v>29</v>
      </c>
      <c r="D3854" s="1" t="s">
        <v>14</v>
      </c>
    </row>
    <row r="3855">
      <c r="A3855" s="2" t="s">
        <v>7641</v>
      </c>
      <c r="B3855" s="1" t="s">
        <v>7642</v>
      </c>
      <c r="C3855" s="1" t="s">
        <v>29</v>
      </c>
      <c r="D3855" s="1" t="s">
        <v>130</v>
      </c>
    </row>
    <row r="3856">
      <c r="A3856" s="2" t="s">
        <v>7643</v>
      </c>
      <c r="B3856" s="1" t="s">
        <v>7644</v>
      </c>
      <c r="C3856" s="1" t="s">
        <v>13</v>
      </c>
      <c r="D3856" s="1" t="s">
        <v>113</v>
      </c>
    </row>
    <row r="3857">
      <c r="A3857" s="2" t="s">
        <v>7645</v>
      </c>
      <c r="B3857" s="1" t="s">
        <v>7646</v>
      </c>
      <c r="C3857" s="1" t="s">
        <v>29</v>
      </c>
      <c r="D3857" s="1" t="s">
        <v>130</v>
      </c>
    </row>
    <row r="3858">
      <c r="A3858" s="2" t="s">
        <v>7647</v>
      </c>
      <c r="B3858" s="1" t="s">
        <v>7648</v>
      </c>
      <c r="C3858" s="1" t="s">
        <v>19</v>
      </c>
      <c r="D3858" s="1" t="s">
        <v>1753</v>
      </c>
    </row>
    <row r="3859">
      <c r="A3859" s="2" t="s">
        <v>7649</v>
      </c>
      <c r="B3859" s="1" t="s">
        <v>7650</v>
      </c>
      <c r="C3859" s="1" t="s">
        <v>19</v>
      </c>
      <c r="D3859" s="1" t="s">
        <v>20</v>
      </c>
    </row>
    <row r="3860">
      <c r="A3860" s="2" t="s">
        <v>7651</v>
      </c>
      <c r="B3860" s="1" t="s">
        <v>7652</v>
      </c>
      <c r="C3860" s="1" t="s">
        <v>1743</v>
      </c>
      <c r="D3860" s="1" t="s">
        <v>130</v>
      </c>
    </row>
    <row r="3861">
      <c r="A3861" s="2" t="s">
        <v>7653</v>
      </c>
      <c r="B3861" s="1" t="s">
        <v>7654</v>
      </c>
      <c r="C3861" s="1" t="s">
        <v>29</v>
      </c>
      <c r="D3861" s="1" t="s">
        <v>130</v>
      </c>
    </row>
    <row r="3862">
      <c r="A3862" s="2" t="s">
        <v>7655</v>
      </c>
      <c r="B3862" s="1" t="s">
        <v>7656</v>
      </c>
      <c r="C3862" s="1" t="s">
        <v>29</v>
      </c>
      <c r="D3862" s="1" t="s">
        <v>130</v>
      </c>
    </row>
    <row r="3863">
      <c r="A3863" s="2" t="s">
        <v>7657</v>
      </c>
      <c r="B3863" s="1" t="s">
        <v>7658</v>
      </c>
      <c r="C3863" s="1" t="s">
        <v>13</v>
      </c>
      <c r="D3863" s="1" t="s">
        <v>14</v>
      </c>
    </row>
    <row r="3864">
      <c r="A3864" s="2" t="s">
        <v>7659</v>
      </c>
      <c r="B3864" s="1" t="s">
        <v>7660</v>
      </c>
      <c r="C3864" s="1" t="s">
        <v>13</v>
      </c>
      <c r="D3864" s="1" t="s">
        <v>14</v>
      </c>
    </row>
    <row r="3865">
      <c r="A3865" s="2" t="s">
        <v>7661</v>
      </c>
      <c r="B3865" s="1" t="s">
        <v>7662</v>
      </c>
      <c r="C3865" s="1" t="s">
        <v>29</v>
      </c>
      <c r="D3865" s="1" t="s">
        <v>130</v>
      </c>
    </row>
    <row r="3866">
      <c r="A3866" s="2" t="s">
        <v>7663</v>
      </c>
      <c r="B3866" s="1" t="s">
        <v>7664</v>
      </c>
      <c r="C3866" s="1" t="s">
        <v>29</v>
      </c>
      <c r="D3866" s="1" t="s">
        <v>130</v>
      </c>
    </row>
    <row r="3867">
      <c r="A3867" s="2" t="s">
        <v>7665</v>
      </c>
      <c r="B3867" s="1" t="s">
        <v>7666</v>
      </c>
      <c r="C3867" s="1" t="s">
        <v>13</v>
      </c>
      <c r="D3867" s="1" t="s">
        <v>14</v>
      </c>
    </row>
    <row r="3868">
      <c r="A3868" s="2" t="s">
        <v>7667</v>
      </c>
      <c r="B3868" s="1" t="s">
        <v>7668</v>
      </c>
      <c r="C3868" s="1" t="s">
        <v>13</v>
      </c>
      <c r="D3868" s="1" t="s">
        <v>14</v>
      </c>
    </row>
    <row r="3869">
      <c r="A3869" s="2" t="s">
        <v>7669</v>
      </c>
      <c r="B3869" s="1" t="s">
        <v>7670</v>
      </c>
      <c r="C3869" s="1" t="s">
        <v>29</v>
      </c>
      <c r="D3869" s="1" t="s">
        <v>245</v>
      </c>
    </row>
    <row r="3870">
      <c r="A3870" s="2" t="s">
        <v>7671</v>
      </c>
      <c r="B3870" s="1" t="s">
        <v>7672</v>
      </c>
      <c r="C3870" s="1" t="s">
        <v>13</v>
      </c>
      <c r="D3870" s="1" t="s">
        <v>14</v>
      </c>
    </row>
    <row r="3871">
      <c r="A3871" s="2" t="s">
        <v>7673</v>
      </c>
      <c r="B3871" s="1" t="s">
        <v>7674</v>
      </c>
      <c r="C3871" s="1" t="s">
        <v>13</v>
      </c>
      <c r="D3871" s="1" t="s">
        <v>14</v>
      </c>
    </row>
    <row r="3872">
      <c r="A3872" s="2" t="s">
        <v>7675</v>
      </c>
      <c r="B3872" s="1" t="s">
        <v>7676</v>
      </c>
      <c r="C3872" s="1" t="s">
        <v>13</v>
      </c>
      <c r="D3872" s="1" t="s">
        <v>14</v>
      </c>
    </row>
    <row r="3873">
      <c r="A3873" s="2" t="s">
        <v>7677</v>
      </c>
      <c r="B3873" s="1" t="s">
        <v>7678</v>
      </c>
      <c r="C3873" s="1" t="s">
        <v>29</v>
      </c>
      <c r="D3873" s="1" t="s">
        <v>245</v>
      </c>
    </row>
    <row r="3874">
      <c r="A3874" s="2" t="s">
        <v>7679</v>
      </c>
      <c r="B3874" s="1" t="s">
        <v>7680</v>
      </c>
      <c r="C3874" s="1" t="s">
        <v>215</v>
      </c>
      <c r="D3874" s="1" t="s">
        <v>130</v>
      </c>
    </row>
    <row r="3875">
      <c r="A3875" s="2" t="s">
        <v>7681</v>
      </c>
      <c r="B3875" s="1" t="s">
        <v>7682</v>
      </c>
      <c r="C3875" s="1" t="s">
        <v>1743</v>
      </c>
      <c r="D3875" s="1" t="s">
        <v>130</v>
      </c>
    </row>
    <row r="3876">
      <c r="A3876" s="2" t="s">
        <v>7683</v>
      </c>
      <c r="B3876" s="1" t="s">
        <v>7684</v>
      </c>
      <c r="C3876" s="1" t="s">
        <v>13</v>
      </c>
      <c r="D3876" s="1" t="s">
        <v>14</v>
      </c>
    </row>
    <row r="3877">
      <c r="A3877" s="2" t="s">
        <v>7685</v>
      </c>
      <c r="B3877" s="1" t="s">
        <v>7686</v>
      </c>
      <c r="C3877" s="1" t="s">
        <v>29</v>
      </c>
      <c r="D3877" s="1" t="s">
        <v>130</v>
      </c>
    </row>
    <row r="3878">
      <c r="A3878" s="2" t="s">
        <v>7687</v>
      </c>
      <c r="B3878" s="1" t="s">
        <v>7688</v>
      </c>
      <c r="C3878" s="1" t="s">
        <v>29</v>
      </c>
      <c r="D3878" s="1" t="s">
        <v>245</v>
      </c>
    </row>
    <row r="3879">
      <c r="A3879" s="2" t="s">
        <v>7689</v>
      </c>
      <c r="B3879" s="1" t="s">
        <v>7690</v>
      </c>
      <c r="C3879" s="1" t="s">
        <v>7691</v>
      </c>
      <c r="D3879" s="1" t="s">
        <v>130</v>
      </c>
    </row>
    <row r="3880">
      <c r="A3880" s="1" t="s">
        <v>0</v>
      </c>
    </row>
    <row r="3881">
      <c r="A3881" s="1" t="s">
        <v>7692</v>
      </c>
    </row>
    <row r="3882">
      <c r="A3882" s="1" t="s">
        <v>7693</v>
      </c>
    </row>
    <row r="3883">
      <c r="A3883" s="2" t="s">
        <v>7694</v>
      </c>
    </row>
    <row r="3884">
      <c r="A3884" s="1" t="s">
        <v>0</v>
      </c>
    </row>
    <row r="3885">
      <c r="A3885" s="2" t="s">
        <v>7695</v>
      </c>
      <c r="B3885" s="1" t="s">
        <v>7696</v>
      </c>
      <c r="C3885" s="1" t="s">
        <v>13</v>
      </c>
      <c r="D3885" s="1" t="s">
        <v>14</v>
      </c>
    </row>
    <row r="3886">
      <c r="A3886" s="2" t="s">
        <v>7697</v>
      </c>
      <c r="B3886" s="1" t="s">
        <v>7698</v>
      </c>
      <c r="C3886" s="1" t="s">
        <v>13</v>
      </c>
      <c r="D3886" s="1" t="s">
        <v>14</v>
      </c>
    </row>
    <row r="3887">
      <c r="A3887" s="2" t="s">
        <v>7699</v>
      </c>
      <c r="B3887" s="1" t="s">
        <v>7700</v>
      </c>
      <c r="C3887" s="1" t="s">
        <v>13</v>
      </c>
      <c r="D3887" s="1" t="s">
        <v>14</v>
      </c>
    </row>
    <row r="3888">
      <c r="A3888" s="2" t="s">
        <v>7701</v>
      </c>
      <c r="B3888" s="1" t="s">
        <v>7702</v>
      </c>
      <c r="C3888" s="1" t="s">
        <v>13</v>
      </c>
      <c r="D3888" s="1" t="s">
        <v>14</v>
      </c>
    </row>
    <row r="3889">
      <c r="A3889" s="2" t="s">
        <v>7703</v>
      </c>
      <c r="B3889" s="1" t="s">
        <v>3245</v>
      </c>
      <c r="C3889" s="1" t="s">
        <v>13</v>
      </c>
      <c r="D3889" s="1" t="s">
        <v>14</v>
      </c>
    </row>
    <row r="3890">
      <c r="A3890" s="2" t="s">
        <v>7704</v>
      </c>
      <c r="B3890" s="1" t="s">
        <v>7705</v>
      </c>
      <c r="C3890" s="1" t="s">
        <v>13</v>
      </c>
      <c r="D3890" s="1" t="s">
        <v>14</v>
      </c>
    </row>
    <row r="3891">
      <c r="A3891" s="2" t="s">
        <v>7706</v>
      </c>
      <c r="B3891" s="1" t="s">
        <v>7707</v>
      </c>
      <c r="C3891" s="1" t="s">
        <v>13</v>
      </c>
      <c r="D3891" s="1" t="s">
        <v>14</v>
      </c>
    </row>
    <row r="3892">
      <c r="A3892" s="2" t="s">
        <v>7708</v>
      </c>
      <c r="B3892" s="1" t="s">
        <v>7709</v>
      </c>
      <c r="C3892" s="1" t="s">
        <v>29</v>
      </c>
      <c r="D3892" s="1" t="s">
        <v>30</v>
      </c>
    </row>
    <row r="3893">
      <c r="A3893" s="2" t="s">
        <v>7710</v>
      </c>
      <c r="B3893" s="1" t="s">
        <v>7711</v>
      </c>
      <c r="C3893" s="1" t="s">
        <v>13</v>
      </c>
      <c r="D3893" s="1" t="s">
        <v>14</v>
      </c>
    </row>
    <row r="3894">
      <c r="A3894" s="2" t="s">
        <v>7712</v>
      </c>
      <c r="B3894" s="1" t="s">
        <v>7713</v>
      </c>
      <c r="C3894" s="1" t="s">
        <v>13</v>
      </c>
      <c r="D3894" s="1" t="s">
        <v>14</v>
      </c>
    </row>
    <row r="3895">
      <c r="A3895" s="2" t="s">
        <v>7714</v>
      </c>
      <c r="B3895" s="1" t="s">
        <v>7715</v>
      </c>
      <c r="C3895" s="1" t="s">
        <v>29</v>
      </c>
      <c r="D3895" s="1" t="s">
        <v>30</v>
      </c>
    </row>
    <row r="3896">
      <c r="A3896" s="2" t="s">
        <v>7716</v>
      </c>
      <c r="B3896" s="1" t="s">
        <v>7717</v>
      </c>
      <c r="C3896" s="1" t="s">
        <v>13</v>
      </c>
      <c r="D3896" s="1" t="s">
        <v>14</v>
      </c>
    </row>
    <row r="3897">
      <c r="A3897" s="2" t="s">
        <v>7718</v>
      </c>
      <c r="B3897" s="1" t="s">
        <v>7719</v>
      </c>
      <c r="C3897" s="1" t="s">
        <v>13</v>
      </c>
      <c r="D3897" s="1" t="s">
        <v>14</v>
      </c>
    </row>
    <row r="3898">
      <c r="A3898" s="2" t="s">
        <v>7720</v>
      </c>
      <c r="B3898" s="1" t="s">
        <v>7721</v>
      </c>
      <c r="C3898" s="1" t="s">
        <v>29</v>
      </c>
      <c r="D3898" s="1" t="s">
        <v>14</v>
      </c>
    </row>
    <row r="3899">
      <c r="A3899" s="2" t="s">
        <v>7722</v>
      </c>
      <c r="B3899" s="1" t="s">
        <v>7723</v>
      </c>
      <c r="C3899" s="1" t="s">
        <v>45</v>
      </c>
      <c r="D3899" s="1" t="s">
        <v>14</v>
      </c>
    </row>
    <row r="3900">
      <c r="A3900" s="2" t="s">
        <v>7724</v>
      </c>
      <c r="B3900" s="1" t="s">
        <v>7725</v>
      </c>
      <c r="C3900" s="1" t="s">
        <v>13</v>
      </c>
      <c r="D3900" s="1" t="s">
        <v>14</v>
      </c>
    </row>
    <row r="3901">
      <c r="A3901" s="2" t="s">
        <v>7726</v>
      </c>
      <c r="B3901" s="1" t="s">
        <v>7727</v>
      </c>
      <c r="C3901" s="1" t="s">
        <v>13</v>
      </c>
      <c r="D3901" s="1" t="s">
        <v>14</v>
      </c>
    </row>
    <row r="3902">
      <c r="A3902" s="2" t="s">
        <v>7728</v>
      </c>
      <c r="B3902" s="1" t="s">
        <v>7729</v>
      </c>
      <c r="C3902" s="1" t="s">
        <v>13</v>
      </c>
      <c r="D3902" s="1" t="s">
        <v>14</v>
      </c>
    </row>
    <row r="3903">
      <c r="A3903" s="2" t="s">
        <v>7730</v>
      </c>
      <c r="B3903" s="1" t="s">
        <v>7731</v>
      </c>
      <c r="C3903" s="1" t="s">
        <v>29</v>
      </c>
      <c r="D3903" s="1" t="s">
        <v>130</v>
      </c>
    </row>
    <row r="3904">
      <c r="A3904" s="2" t="s">
        <v>7732</v>
      </c>
      <c r="B3904" s="1" t="s">
        <v>7733</v>
      </c>
      <c r="C3904" s="1" t="s">
        <v>13</v>
      </c>
      <c r="D3904" s="1" t="s">
        <v>14</v>
      </c>
    </row>
    <row r="3905">
      <c r="A3905" s="2" t="s">
        <v>7734</v>
      </c>
      <c r="B3905" s="1" t="s">
        <v>7735</v>
      </c>
      <c r="C3905" s="1" t="s">
        <v>13</v>
      </c>
      <c r="D3905" s="1" t="s">
        <v>14</v>
      </c>
    </row>
    <row r="3906">
      <c r="A3906" s="2" t="s">
        <v>7736</v>
      </c>
      <c r="B3906" s="1" t="s">
        <v>7737</v>
      </c>
      <c r="C3906" s="1" t="s">
        <v>13</v>
      </c>
      <c r="D3906" s="1" t="s">
        <v>14</v>
      </c>
    </row>
    <row r="3907">
      <c r="A3907" s="2" t="s">
        <v>7738</v>
      </c>
      <c r="B3907" s="1" t="s">
        <v>7739</v>
      </c>
      <c r="C3907" s="1" t="s">
        <v>29</v>
      </c>
      <c r="D3907" s="1" t="s">
        <v>130</v>
      </c>
    </row>
    <row r="3908">
      <c r="A3908" s="2" t="s">
        <v>7740</v>
      </c>
      <c r="B3908" s="1" t="s">
        <v>7741</v>
      </c>
      <c r="C3908" s="1" t="s">
        <v>29</v>
      </c>
      <c r="D3908" s="1" t="s">
        <v>130</v>
      </c>
    </row>
    <row r="3909">
      <c r="A3909" s="2" t="s">
        <v>7742</v>
      </c>
      <c r="B3909" s="1" t="s">
        <v>7743</v>
      </c>
      <c r="C3909" s="1" t="s">
        <v>13</v>
      </c>
      <c r="D3909" s="1" t="s">
        <v>14</v>
      </c>
    </row>
    <row r="3910">
      <c r="A3910" s="2" t="s">
        <v>7744</v>
      </c>
      <c r="B3910" s="1" t="s">
        <v>7745</v>
      </c>
      <c r="C3910" s="1" t="s">
        <v>13</v>
      </c>
      <c r="D3910" s="1" t="s">
        <v>14</v>
      </c>
    </row>
    <row r="3911">
      <c r="A3911" s="2" t="s">
        <v>7746</v>
      </c>
      <c r="B3911" s="1" t="s">
        <v>7747</v>
      </c>
      <c r="C3911" s="1" t="s">
        <v>13</v>
      </c>
      <c r="D3911" s="1" t="s">
        <v>14</v>
      </c>
    </row>
    <row r="3912">
      <c r="A3912" s="2" t="s">
        <v>7748</v>
      </c>
      <c r="B3912" s="1" t="s">
        <v>7749</v>
      </c>
      <c r="C3912" s="1" t="s">
        <v>13</v>
      </c>
      <c r="D3912" s="1" t="s">
        <v>14</v>
      </c>
    </row>
    <row r="3913">
      <c r="A3913" s="2" t="s">
        <v>7750</v>
      </c>
      <c r="B3913" s="1" t="s">
        <v>7751</v>
      </c>
      <c r="C3913" s="1" t="s">
        <v>13</v>
      </c>
      <c r="D3913" s="1" t="s">
        <v>14</v>
      </c>
    </row>
    <row r="3914">
      <c r="A3914" s="2" t="s">
        <v>7752</v>
      </c>
      <c r="B3914" s="1" t="s">
        <v>7753</v>
      </c>
      <c r="C3914" s="1" t="s">
        <v>13</v>
      </c>
      <c r="D3914" s="1" t="s">
        <v>14</v>
      </c>
    </row>
    <row r="3915">
      <c r="A3915" s="2" t="s">
        <v>7754</v>
      </c>
      <c r="B3915" s="1" t="s">
        <v>7755</v>
      </c>
      <c r="C3915" s="1" t="s">
        <v>13</v>
      </c>
      <c r="D3915" s="1" t="s">
        <v>14</v>
      </c>
    </row>
    <row r="3916">
      <c r="A3916" s="2" t="s">
        <v>7756</v>
      </c>
      <c r="B3916" s="1" t="s">
        <v>7757</v>
      </c>
      <c r="C3916" s="1" t="s">
        <v>13</v>
      </c>
      <c r="D3916" s="1" t="s">
        <v>14</v>
      </c>
    </row>
    <row r="3917">
      <c r="A3917" s="2" t="s">
        <v>7758</v>
      </c>
      <c r="B3917" s="1" t="s">
        <v>7759</v>
      </c>
      <c r="C3917" s="1" t="s">
        <v>13</v>
      </c>
      <c r="D3917" s="1" t="s">
        <v>14</v>
      </c>
    </row>
    <row r="3918">
      <c r="A3918" s="2" t="s">
        <v>7760</v>
      </c>
      <c r="B3918" s="1" t="s">
        <v>7761</v>
      </c>
      <c r="C3918" s="1" t="s">
        <v>13</v>
      </c>
      <c r="D3918" s="1" t="s">
        <v>14</v>
      </c>
    </row>
    <row r="3919">
      <c r="A3919" s="2" t="s">
        <v>7762</v>
      </c>
      <c r="B3919" s="1" t="s">
        <v>7763</v>
      </c>
      <c r="C3919" s="1" t="s">
        <v>13</v>
      </c>
      <c r="D3919" s="1" t="s">
        <v>14</v>
      </c>
    </row>
    <row r="3920">
      <c r="A3920" s="2" t="s">
        <v>7764</v>
      </c>
      <c r="B3920" s="1" t="s">
        <v>7765</v>
      </c>
      <c r="C3920" s="1" t="s">
        <v>13</v>
      </c>
      <c r="D3920" s="1" t="s">
        <v>14</v>
      </c>
    </row>
    <row r="3921">
      <c r="A3921" s="2" t="s">
        <v>7766</v>
      </c>
      <c r="B3921" s="1" t="s">
        <v>7767</v>
      </c>
      <c r="C3921" s="1" t="s">
        <v>13</v>
      </c>
      <c r="D3921" s="1" t="s">
        <v>14</v>
      </c>
    </row>
    <row r="3922">
      <c r="A3922" s="2" t="s">
        <v>7768</v>
      </c>
      <c r="B3922" s="1" t="s">
        <v>7769</v>
      </c>
      <c r="C3922" s="1" t="s">
        <v>13</v>
      </c>
      <c r="D3922" s="1" t="s">
        <v>14</v>
      </c>
    </row>
    <row r="3923">
      <c r="A3923" s="2" t="s">
        <v>7770</v>
      </c>
      <c r="B3923" s="1" t="s">
        <v>7771</v>
      </c>
      <c r="C3923" s="1" t="s">
        <v>29</v>
      </c>
      <c r="D3923" s="1" t="s">
        <v>130</v>
      </c>
    </row>
    <row r="3924">
      <c r="A3924" s="2" t="s">
        <v>7772</v>
      </c>
      <c r="B3924" s="1" t="s">
        <v>7773</v>
      </c>
      <c r="C3924" s="1" t="s">
        <v>13</v>
      </c>
      <c r="D3924" s="1" t="s">
        <v>14</v>
      </c>
    </row>
    <row r="3925">
      <c r="A3925" s="2" t="s">
        <v>7774</v>
      </c>
      <c r="B3925" s="1" t="s">
        <v>7775</v>
      </c>
      <c r="C3925" s="1" t="s">
        <v>13</v>
      </c>
      <c r="D3925" s="1" t="s">
        <v>14</v>
      </c>
    </row>
    <row r="3926">
      <c r="A3926" s="2" t="s">
        <v>7776</v>
      </c>
      <c r="B3926" s="1" t="s">
        <v>7777</v>
      </c>
      <c r="C3926" s="1" t="s">
        <v>13</v>
      </c>
      <c r="D3926" s="1" t="s">
        <v>14</v>
      </c>
    </row>
    <row r="3927">
      <c r="A3927" s="2" t="s">
        <v>7778</v>
      </c>
      <c r="B3927" s="1" t="s">
        <v>7779</v>
      </c>
      <c r="C3927" s="1" t="s">
        <v>13</v>
      </c>
      <c r="D3927" s="1" t="s">
        <v>14</v>
      </c>
    </row>
    <row r="3928">
      <c r="A3928" s="2" t="s">
        <v>7780</v>
      </c>
      <c r="B3928" s="1" t="s">
        <v>7781</v>
      </c>
      <c r="C3928" s="1" t="s">
        <v>29</v>
      </c>
      <c r="D3928" s="1" t="s">
        <v>130</v>
      </c>
    </row>
    <row r="3929">
      <c r="A3929" s="2" t="s">
        <v>7782</v>
      </c>
      <c r="B3929" s="1" t="s">
        <v>7783</v>
      </c>
      <c r="C3929" s="1" t="s">
        <v>29</v>
      </c>
      <c r="D3929" s="1" t="s">
        <v>30</v>
      </c>
    </row>
    <row r="3930">
      <c r="A3930" s="2" t="s">
        <v>7784</v>
      </c>
      <c r="B3930" s="1" t="s">
        <v>7785</v>
      </c>
      <c r="C3930" s="1" t="s">
        <v>13</v>
      </c>
      <c r="D3930" s="1" t="s">
        <v>14</v>
      </c>
    </row>
    <row r="3931">
      <c r="A3931" s="2" t="s">
        <v>7786</v>
      </c>
      <c r="B3931" s="1" t="s">
        <v>7787</v>
      </c>
      <c r="C3931" s="1" t="s">
        <v>13</v>
      </c>
      <c r="D3931" s="1" t="s">
        <v>14</v>
      </c>
    </row>
    <row r="3932">
      <c r="A3932" s="2" t="s">
        <v>7788</v>
      </c>
      <c r="B3932" s="1" t="s">
        <v>7789</v>
      </c>
      <c r="C3932" s="1" t="s">
        <v>13</v>
      </c>
      <c r="D3932" s="1" t="s">
        <v>14</v>
      </c>
    </row>
    <row r="3933">
      <c r="A3933" s="2" t="s">
        <v>7790</v>
      </c>
      <c r="B3933" s="1" t="s">
        <v>7791</v>
      </c>
      <c r="C3933" s="1" t="s">
        <v>13</v>
      </c>
      <c r="D3933" s="1" t="s">
        <v>14</v>
      </c>
    </row>
    <row r="3934">
      <c r="A3934" s="2" t="s">
        <v>7792</v>
      </c>
      <c r="B3934" s="1" t="s">
        <v>7793</v>
      </c>
      <c r="C3934" s="1" t="s">
        <v>13</v>
      </c>
      <c r="D3934" s="1" t="s">
        <v>14</v>
      </c>
    </row>
    <row r="3935">
      <c r="A3935" s="2" t="s">
        <v>7794</v>
      </c>
      <c r="B3935" s="1" t="s">
        <v>7795</v>
      </c>
      <c r="C3935" s="1" t="s">
        <v>13</v>
      </c>
      <c r="D3935" s="1" t="s">
        <v>14</v>
      </c>
    </row>
    <row r="3936">
      <c r="A3936" s="2" t="s">
        <v>7796</v>
      </c>
      <c r="B3936" s="1" t="s">
        <v>7797</v>
      </c>
      <c r="C3936" s="1" t="s">
        <v>29</v>
      </c>
      <c r="D3936" s="1" t="s">
        <v>30</v>
      </c>
    </row>
    <row r="3937">
      <c r="A3937" s="2" t="s">
        <v>7798</v>
      </c>
      <c r="B3937" s="1" t="s">
        <v>7799</v>
      </c>
      <c r="C3937" s="1" t="s">
        <v>13</v>
      </c>
      <c r="D3937" s="1" t="s">
        <v>14</v>
      </c>
    </row>
    <row r="3938">
      <c r="A3938" s="2" t="s">
        <v>7800</v>
      </c>
      <c r="B3938" s="1" t="s">
        <v>7801</v>
      </c>
      <c r="C3938" s="1" t="s">
        <v>29</v>
      </c>
      <c r="D3938" s="1" t="s">
        <v>30</v>
      </c>
    </row>
    <row r="3939">
      <c r="A3939" s="2" t="s">
        <v>7802</v>
      </c>
      <c r="B3939" s="1" t="s">
        <v>7803</v>
      </c>
      <c r="C3939" s="1" t="s">
        <v>13</v>
      </c>
      <c r="D3939" s="1" t="s">
        <v>14</v>
      </c>
    </row>
    <row r="3940">
      <c r="A3940" s="2" t="s">
        <v>7804</v>
      </c>
      <c r="B3940" s="1" t="s">
        <v>7805</v>
      </c>
      <c r="C3940" s="1" t="s">
        <v>13</v>
      </c>
      <c r="D3940" s="1" t="s">
        <v>14</v>
      </c>
    </row>
    <row r="3941">
      <c r="A3941" s="2" t="s">
        <v>7806</v>
      </c>
      <c r="B3941" s="1" t="s">
        <v>7807</v>
      </c>
      <c r="C3941" s="1" t="s">
        <v>13</v>
      </c>
      <c r="D3941" s="1" t="s">
        <v>14</v>
      </c>
    </row>
    <row r="3942">
      <c r="A3942" s="2" t="s">
        <v>7808</v>
      </c>
      <c r="B3942" s="1" t="s">
        <v>7809</v>
      </c>
      <c r="C3942" s="1" t="s">
        <v>13</v>
      </c>
      <c r="D3942" s="1" t="s">
        <v>14</v>
      </c>
    </row>
    <row r="3943">
      <c r="A3943" s="2" t="s">
        <v>7810</v>
      </c>
      <c r="B3943" s="1" t="s">
        <v>7811</v>
      </c>
      <c r="C3943" s="1" t="s">
        <v>13</v>
      </c>
      <c r="D3943" s="1" t="s">
        <v>14</v>
      </c>
    </row>
    <row r="3944">
      <c r="A3944" s="2" t="s">
        <v>7812</v>
      </c>
      <c r="B3944" s="1" t="s">
        <v>7813</v>
      </c>
      <c r="C3944" s="1" t="s">
        <v>29</v>
      </c>
      <c r="D3944" s="1" t="s">
        <v>130</v>
      </c>
    </row>
    <row r="3945">
      <c r="A3945" s="2" t="s">
        <v>7814</v>
      </c>
      <c r="B3945" s="1" t="s">
        <v>7815</v>
      </c>
      <c r="C3945" s="1" t="s">
        <v>13</v>
      </c>
      <c r="D3945" s="1" t="s">
        <v>14</v>
      </c>
    </row>
    <row r="3946">
      <c r="A3946" s="2" t="s">
        <v>7816</v>
      </c>
      <c r="B3946" s="1" t="s">
        <v>7817</v>
      </c>
      <c r="C3946" s="1" t="s">
        <v>13</v>
      </c>
      <c r="D3946" s="1" t="s">
        <v>14</v>
      </c>
    </row>
    <row r="3947">
      <c r="A3947" s="2" t="s">
        <v>7818</v>
      </c>
      <c r="B3947" s="1" t="s">
        <v>7819</v>
      </c>
      <c r="C3947" s="1" t="s">
        <v>13</v>
      </c>
      <c r="D3947" s="1" t="s">
        <v>14</v>
      </c>
    </row>
    <row r="3948">
      <c r="A3948" s="2" t="s">
        <v>7820</v>
      </c>
      <c r="B3948" s="1" t="s">
        <v>7821</v>
      </c>
      <c r="C3948" s="1" t="s">
        <v>13</v>
      </c>
      <c r="D3948" s="1" t="s">
        <v>14</v>
      </c>
    </row>
    <row r="3949">
      <c r="A3949" s="2" t="s">
        <v>7822</v>
      </c>
      <c r="B3949" s="1" t="s">
        <v>7823</v>
      </c>
      <c r="C3949" s="1" t="s">
        <v>13</v>
      </c>
      <c r="D3949" s="1" t="s">
        <v>14</v>
      </c>
    </row>
    <row r="3950">
      <c r="A3950" s="2" t="s">
        <v>7824</v>
      </c>
      <c r="B3950" s="1" t="s">
        <v>7825</v>
      </c>
      <c r="C3950" s="1" t="s">
        <v>29</v>
      </c>
      <c r="D3950" s="1" t="s">
        <v>130</v>
      </c>
    </row>
    <row r="3951">
      <c r="A3951" s="2" t="s">
        <v>7826</v>
      </c>
      <c r="B3951" s="1" t="s">
        <v>7827</v>
      </c>
      <c r="C3951" s="1" t="s">
        <v>29</v>
      </c>
      <c r="D3951" s="1" t="s">
        <v>130</v>
      </c>
    </row>
    <row r="3952">
      <c r="A3952" s="2" t="s">
        <v>7828</v>
      </c>
      <c r="B3952" s="1" t="s">
        <v>7829</v>
      </c>
      <c r="C3952" s="1" t="s">
        <v>13</v>
      </c>
      <c r="D3952" s="1" t="s">
        <v>14</v>
      </c>
    </row>
    <row r="3953">
      <c r="A3953" s="2" t="s">
        <v>7830</v>
      </c>
      <c r="B3953" s="1" t="s">
        <v>7831</v>
      </c>
      <c r="C3953" s="1" t="s">
        <v>13</v>
      </c>
      <c r="D3953" s="1" t="s">
        <v>14</v>
      </c>
    </row>
    <row r="3954">
      <c r="A3954" s="2" t="s">
        <v>7832</v>
      </c>
      <c r="B3954" s="1" t="s">
        <v>7833</v>
      </c>
      <c r="C3954" s="1" t="s">
        <v>13</v>
      </c>
      <c r="D3954" s="1" t="s">
        <v>14</v>
      </c>
    </row>
    <row r="3955">
      <c r="A3955" s="2" t="s">
        <v>7834</v>
      </c>
      <c r="B3955" s="1" t="s">
        <v>7835</v>
      </c>
      <c r="C3955" s="1" t="s">
        <v>13</v>
      </c>
      <c r="D3955" s="1" t="s">
        <v>14</v>
      </c>
    </row>
    <row r="3956">
      <c r="A3956" s="2" t="s">
        <v>7836</v>
      </c>
      <c r="B3956" s="1" t="s">
        <v>7837</v>
      </c>
      <c r="C3956" s="1" t="s">
        <v>13</v>
      </c>
      <c r="D3956" s="1" t="s">
        <v>14</v>
      </c>
    </row>
    <row r="3957">
      <c r="A3957" s="2" t="s">
        <v>7838</v>
      </c>
      <c r="B3957" s="1" t="s">
        <v>7839</v>
      </c>
      <c r="C3957" s="1" t="s">
        <v>13</v>
      </c>
      <c r="D3957" s="1" t="s">
        <v>14</v>
      </c>
    </row>
    <row r="3958">
      <c r="A3958" s="2" t="s">
        <v>7840</v>
      </c>
      <c r="B3958" s="1" t="s">
        <v>7841</v>
      </c>
      <c r="C3958" s="1" t="s">
        <v>13</v>
      </c>
      <c r="D3958" s="1" t="s">
        <v>14</v>
      </c>
    </row>
    <row r="3959">
      <c r="A3959" s="2" t="s">
        <v>7842</v>
      </c>
      <c r="B3959" s="1" t="s">
        <v>7843</v>
      </c>
      <c r="C3959" s="1" t="s">
        <v>13</v>
      </c>
      <c r="D3959" s="1" t="s">
        <v>14</v>
      </c>
    </row>
    <row r="3960">
      <c r="A3960" s="2" t="s">
        <v>7844</v>
      </c>
      <c r="B3960" s="1" t="s">
        <v>7845</v>
      </c>
      <c r="C3960" s="1" t="s">
        <v>13</v>
      </c>
      <c r="D3960" s="1" t="s">
        <v>14</v>
      </c>
    </row>
    <row r="3961">
      <c r="A3961" s="2" t="s">
        <v>7846</v>
      </c>
      <c r="B3961" s="1" t="s">
        <v>7847</v>
      </c>
      <c r="C3961" s="1" t="s">
        <v>215</v>
      </c>
      <c r="D3961" s="1" t="s">
        <v>130</v>
      </c>
    </row>
    <row r="3962">
      <c r="A3962" s="2" t="s">
        <v>7848</v>
      </c>
      <c r="B3962" s="1" t="s">
        <v>7849</v>
      </c>
      <c r="C3962" s="1" t="s">
        <v>13</v>
      </c>
      <c r="D3962" s="1" t="s">
        <v>14</v>
      </c>
    </row>
    <row r="3963">
      <c r="A3963" s="2" t="s">
        <v>7850</v>
      </c>
      <c r="B3963" s="1" t="s">
        <v>7851</v>
      </c>
      <c r="C3963" s="1" t="s">
        <v>13</v>
      </c>
      <c r="D3963" s="1" t="s">
        <v>14</v>
      </c>
    </row>
    <row r="3964">
      <c r="A3964" s="2" t="s">
        <v>7852</v>
      </c>
      <c r="B3964" s="1" t="s">
        <v>7853</v>
      </c>
      <c r="C3964" s="1" t="s">
        <v>29</v>
      </c>
      <c r="D3964" s="1" t="s">
        <v>130</v>
      </c>
    </row>
    <row r="3965">
      <c r="A3965" s="2" t="s">
        <v>7854</v>
      </c>
      <c r="B3965" s="1" t="s">
        <v>7855</v>
      </c>
      <c r="C3965" s="1" t="s">
        <v>13</v>
      </c>
      <c r="D3965" s="1" t="s">
        <v>14</v>
      </c>
    </row>
    <row r="3966">
      <c r="A3966" s="2" t="s">
        <v>7856</v>
      </c>
      <c r="B3966" s="1" t="s">
        <v>7857</v>
      </c>
      <c r="C3966" s="1" t="s">
        <v>13</v>
      </c>
      <c r="D3966" s="1" t="s">
        <v>14</v>
      </c>
    </row>
    <row r="3967">
      <c r="A3967" s="2" t="s">
        <v>7858</v>
      </c>
      <c r="B3967" s="1" t="s">
        <v>7859</v>
      </c>
      <c r="C3967" s="1" t="s">
        <v>13</v>
      </c>
      <c r="D3967" s="1" t="s">
        <v>14</v>
      </c>
    </row>
    <row r="3968">
      <c r="A3968" s="2" t="s">
        <v>7860</v>
      </c>
      <c r="B3968" s="1" t="s">
        <v>7861</v>
      </c>
      <c r="C3968" s="1" t="s">
        <v>13</v>
      </c>
      <c r="D3968" s="1" t="s">
        <v>14</v>
      </c>
    </row>
    <row r="3969">
      <c r="A3969" s="2" t="s">
        <v>7862</v>
      </c>
      <c r="B3969" s="1" t="s">
        <v>7863</v>
      </c>
      <c r="C3969" s="1" t="s">
        <v>13</v>
      </c>
      <c r="D3969" s="1" t="s">
        <v>14</v>
      </c>
    </row>
    <row r="3970">
      <c r="A3970" s="2" t="s">
        <v>7864</v>
      </c>
      <c r="B3970" s="1" t="s">
        <v>7865</v>
      </c>
      <c r="C3970" s="1" t="s">
        <v>29</v>
      </c>
      <c r="D3970" s="1" t="s">
        <v>113</v>
      </c>
    </row>
    <row r="3971">
      <c r="A3971" s="2" t="s">
        <v>7866</v>
      </c>
      <c r="B3971" s="1" t="s">
        <v>7867</v>
      </c>
      <c r="C3971" s="1" t="s">
        <v>29</v>
      </c>
      <c r="D3971" s="1" t="s">
        <v>113</v>
      </c>
    </row>
    <row r="3972">
      <c r="A3972" s="2" t="s">
        <v>7868</v>
      </c>
      <c r="B3972" s="1" t="s">
        <v>7869</v>
      </c>
      <c r="C3972" s="1" t="s">
        <v>29</v>
      </c>
      <c r="D3972" s="1" t="s">
        <v>130</v>
      </c>
    </row>
    <row r="3973">
      <c r="A3973" s="2" t="s">
        <v>7870</v>
      </c>
      <c r="B3973" s="1" t="s">
        <v>7871</v>
      </c>
      <c r="C3973" s="1" t="s">
        <v>19</v>
      </c>
      <c r="D3973" s="1" t="s">
        <v>665</v>
      </c>
    </row>
    <row r="3974">
      <c r="A3974" s="2" t="s">
        <v>7872</v>
      </c>
      <c r="B3974" s="1" t="s">
        <v>7873</v>
      </c>
      <c r="C3974" s="1" t="s">
        <v>13</v>
      </c>
      <c r="D3974" s="1" t="s">
        <v>14</v>
      </c>
    </row>
    <row r="3975">
      <c r="A3975" s="2" t="s">
        <v>7874</v>
      </c>
      <c r="B3975" s="1" t="s">
        <v>7875</v>
      </c>
      <c r="C3975" s="1" t="s">
        <v>13</v>
      </c>
      <c r="D3975" s="1" t="s">
        <v>14</v>
      </c>
    </row>
    <row r="3976">
      <c r="A3976" s="2" t="s">
        <v>7876</v>
      </c>
      <c r="B3976" s="1" t="s">
        <v>7877</v>
      </c>
      <c r="C3976" s="1" t="s">
        <v>13</v>
      </c>
      <c r="D3976" s="1" t="s">
        <v>14</v>
      </c>
    </row>
    <row r="3977">
      <c r="A3977" s="2" t="s">
        <v>7878</v>
      </c>
      <c r="B3977" s="1" t="s">
        <v>7879</v>
      </c>
      <c r="C3977" s="1" t="s">
        <v>29</v>
      </c>
      <c r="D3977" s="1" t="s">
        <v>30</v>
      </c>
    </row>
    <row r="3978">
      <c r="A3978" s="2" t="s">
        <v>7880</v>
      </c>
      <c r="B3978" s="1" t="s">
        <v>7881</v>
      </c>
      <c r="C3978" s="1" t="s">
        <v>45</v>
      </c>
      <c r="D3978" s="1" t="s">
        <v>46</v>
      </c>
    </row>
    <row r="3979">
      <c r="A3979" s="2" t="s">
        <v>7882</v>
      </c>
      <c r="B3979" s="1" t="s">
        <v>7883</v>
      </c>
      <c r="C3979" s="1" t="s">
        <v>19</v>
      </c>
      <c r="D3979" s="1" t="s">
        <v>20</v>
      </c>
    </row>
    <row r="3980">
      <c r="A3980" s="2" t="s">
        <v>7884</v>
      </c>
      <c r="B3980" s="1" t="s">
        <v>7885</v>
      </c>
      <c r="C3980" s="1" t="s">
        <v>13</v>
      </c>
      <c r="D3980" s="1" t="s">
        <v>14</v>
      </c>
    </row>
    <row r="3981">
      <c r="A3981" s="2" t="s">
        <v>7886</v>
      </c>
      <c r="B3981" s="1" t="s">
        <v>7887</v>
      </c>
      <c r="C3981" s="1" t="s">
        <v>13</v>
      </c>
      <c r="D3981" s="1" t="s">
        <v>14</v>
      </c>
    </row>
    <row r="3982">
      <c r="A3982" s="2" t="s">
        <v>7888</v>
      </c>
      <c r="B3982" s="1" t="s">
        <v>198</v>
      </c>
      <c r="C3982" s="1" t="s">
        <v>13</v>
      </c>
      <c r="D3982" s="1" t="s">
        <v>14</v>
      </c>
    </row>
    <row r="3983">
      <c r="A3983" s="2" t="s">
        <v>7889</v>
      </c>
      <c r="B3983" s="1" t="s">
        <v>7890</v>
      </c>
      <c r="C3983" s="1" t="s">
        <v>19</v>
      </c>
      <c r="D3983" s="1" t="s">
        <v>130</v>
      </c>
    </row>
    <row r="3984">
      <c r="A3984" s="2" t="s">
        <v>7891</v>
      </c>
      <c r="B3984" s="1" t="s">
        <v>7892</v>
      </c>
      <c r="C3984" s="1" t="s">
        <v>19</v>
      </c>
      <c r="D3984" s="1" t="s">
        <v>130</v>
      </c>
    </row>
    <row r="3985">
      <c r="A3985" s="2" t="s">
        <v>7893</v>
      </c>
      <c r="B3985" s="1" t="s">
        <v>7894</v>
      </c>
      <c r="C3985" s="1" t="s">
        <v>13</v>
      </c>
      <c r="D3985" s="1" t="s">
        <v>14</v>
      </c>
    </row>
    <row r="3986">
      <c r="A3986" s="2" t="s">
        <v>7895</v>
      </c>
      <c r="B3986" s="1" t="s">
        <v>7896</v>
      </c>
      <c r="C3986" s="1" t="s">
        <v>13</v>
      </c>
      <c r="D3986" s="1" t="s">
        <v>14</v>
      </c>
    </row>
    <row r="3987">
      <c r="A3987" s="2" t="s">
        <v>7897</v>
      </c>
      <c r="B3987" s="1" t="s">
        <v>7898</v>
      </c>
      <c r="C3987" s="1" t="s">
        <v>13</v>
      </c>
      <c r="D3987" s="1" t="s">
        <v>14</v>
      </c>
    </row>
    <row r="3988">
      <c r="A3988" s="2" t="s">
        <v>7899</v>
      </c>
      <c r="B3988" s="1" t="s">
        <v>7900</v>
      </c>
      <c r="C3988" s="1" t="s">
        <v>29</v>
      </c>
      <c r="D3988" s="1" t="s">
        <v>245</v>
      </c>
    </row>
    <row r="3989">
      <c r="A3989" s="2" t="s">
        <v>7901</v>
      </c>
      <c r="B3989" s="1" t="s">
        <v>7902</v>
      </c>
      <c r="C3989" s="1" t="s">
        <v>13</v>
      </c>
      <c r="D3989" s="1" t="s">
        <v>14</v>
      </c>
    </row>
    <row r="3990">
      <c r="A3990" s="2" t="s">
        <v>7903</v>
      </c>
      <c r="B3990" s="1" t="s">
        <v>7904</v>
      </c>
      <c r="C3990" s="1" t="s">
        <v>29</v>
      </c>
      <c r="D3990" s="1" t="s">
        <v>30</v>
      </c>
    </row>
    <row r="3991">
      <c r="A3991" s="2" t="s">
        <v>7905</v>
      </c>
      <c r="B3991" s="1" t="s">
        <v>7906</v>
      </c>
      <c r="C3991" s="1" t="s">
        <v>45</v>
      </c>
      <c r="D3991" s="1" t="s">
        <v>14</v>
      </c>
    </row>
    <row r="3992">
      <c r="A3992" s="2" t="s">
        <v>7907</v>
      </c>
      <c r="B3992" s="1" t="s">
        <v>7908</v>
      </c>
      <c r="C3992" s="1" t="s">
        <v>13</v>
      </c>
      <c r="D3992" s="1" t="s">
        <v>14</v>
      </c>
    </row>
    <row r="3993">
      <c r="A3993" s="2" t="s">
        <v>7909</v>
      </c>
      <c r="B3993" s="1" t="s">
        <v>7910</v>
      </c>
      <c r="C3993" s="1" t="s">
        <v>13</v>
      </c>
      <c r="D3993" s="1" t="s">
        <v>14</v>
      </c>
    </row>
    <row r="3994">
      <c r="A3994" s="2" t="s">
        <v>7911</v>
      </c>
      <c r="B3994" s="1" t="s">
        <v>7912</v>
      </c>
      <c r="C3994" s="1" t="s">
        <v>13</v>
      </c>
      <c r="D3994" s="1" t="s">
        <v>14</v>
      </c>
    </row>
    <row r="3995">
      <c r="A3995" s="2" t="s">
        <v>7913</v>
      </c>
      <c r="B3995" s="1" t="s">
        <v>7914</v>
      </c>
      <c r="C3995" s="1" t="s">
        <v>13</v>
      </c>
      <c r="D3995" s="1" t="s">
        <v>14</v>
      </c>
    </row>
    <row r="3996">
      <c r="A3996" s="2" t="s">
        <v>7915</v>
      </c>
      <c r="B3996" s="1" t="s">
        <v>7916</v>
      </c>
      <c r="C3996" s="1" t="s">
        <v>13</v>
      </c>
      <c r="D3996" s="1" t="s">
        <v>14</v>
      </c>
    </row>
    <row r="3997">
      <c r="A3997" s="2" t="s">
        <v>7917</v>
      </c>
      <c r="B3997" s="1" t="s">
        <v>7918</v>
      </c>
      <c r="C3997" s="1" t="s">
        <v>19</v>
      </c>
      <c r="D3997" s="1" t="s">
        <v>20</v>
      </c>
    </row>
    <row r="3998">
      <c r="A3998" s="2" t="s">
        <v>7919</v>
      </c>
      <c r="B3998" s="1" t="s">
        <v>7920</v>
      </c>
      <c r="C3998" s="1" t="s">
        <v>13</v>
      </c>
      <c r="D3998" s="1" t="s">
        <v>14</v>
      </c>
    </row>
    <row r="3999">
      <c r="A3999" s="2" t="s">
        <v>7921</v>
      </c>
      <c r="B3999" s="1" t="s">
        <v>7922</v>
      </c>
      <c r="C3999" s="1" t="s">
        <v>13</v>
      </c>
      <c r="D3999" s="1" t="s">
        <v>14</v>
      </c>
    </row>
    <row r="4000">
      <c r="A4000" s="2" t="s">
        <v>7923</v>
      </c>
      <c r="B4000" s="1" t="s">
        <v>7924</v>
      </c>
      <c r="C4000" s="1" t="s">
        <v>13</v>
      </c>
      <c r="D4000" s="1" t="s">
        <v>14</v>
      </c>
    </row>
    <row r="4001">
      <c r="A4001" s="2" t="s">
        <v>7925</v>
      </c>
      <c r="B4001" s="1" t="s">
        <v>7926</v>
      </c>
      <c r="C4001" s="1" t="s">
        <v>13</v>
      </c>
      <c r="D4001" s="1" t="s">
        <v>14</v>
      </c>
    </row>
    <row r="4002">
      <c r="A4002" s="2" t="s">
        <v>7927</v>
      </c>
      <c r="B4002" s="1" t="s">
        <v>7928</v>
      </c>
      <c r="C4002" s="1" t="s">
        <v>13</v>
      </c>
      <c r="D4002" s="1" t="s">
        <v>14</v>
      </c>
    </row>
    <row r="4003">
      <c r="A4003" s="2" t="s">
        <v>7929</v>
      </c>
      <c r="B4003" s="1" t="s">
        <v>7930</v>
      </c>
      <c r="C4003" s="1" t="s">
        <v>29</v>
      </c>
      <c r="D4003" s="1" t="s">
        <v>30</v>
      </c>
    </row>
    <row r="4004">
      <c r="A4004" s="2" t="s">
        <v>7931</v>
      </c>
      <c r="B4004" s="1" t="s">
        <v>7932</v>
      </c>
      <c r="C4004" s="1" t="s">
        <v>29</v>
      </c>
      <c r="D4004" s="1" t="s">
        <v>30</v>
      </c>
    </row>
    <row r="4005">
      <c r="A4005" s="2" t="s">
        <v>7933</v>
      </c>
      <c r="B4005" s="1" t="s">
        <v>7934</v>
      </c>
      <c r="C4005" s="1" t="s">
        <v>29</v>
      </c>
      <c r="D4005" s="1" t="s">
        <v>30</v>
      </c>
    </row>
    <row r="4006">
      <c r="A4006" s="2" t="s">
        <v>7935</v>
      </c>
      <c r="B4006" s="1" t="s">
        <v>7936</v>
      </c>
      <c r="C4006" s="1" t="s">
        <v>13</v>
      </c>
      <c r="D4006" s="1" t="s">
        <v>14</v>
      </c>
    </row>
    <row r="4007">
      <c r="A4007" s="2" t="s">
        <v>7937</v>
      </c>
      <c r="B4007" s="1" t="s">
        <v>7938</v>
      </c>
      <c r="C4007" s="1" t="s">
        <v>13</v>
      </c>
      <c r="D4007" s="1" t="s">
        <v>14</v>
      </c>
    </row>
    <row r="4008">
      <c r="A4008" s="2" t="s">
        <v>7939</v>
      </c>
      <c r="B4008" s="1" t="s">
        <v>7940</v>
      </c>
      <c r="C4008" s="1" t="s">
        <v>29</v>
      </c>
      <c r="D4008" s="1" t="s">
        <v>245</v>
      </c>
    </row>
    <row r="4009">
      <c r="A4009" s="2" t="s">
        <v>7941</v>
      </c>
      <c r="B4009" s="1" t="s">
        <v>7942</v>
      </c>
      <c r="C4009" s="1" t="s">
        <v>13</v>
      </c>
      <c r="D4009" s="1" t="s">
        <v>14</v>
      </c>
    </row>
    <row r="4010">
      <c r="A4010" s="2" t="s">
        <v>7943</v>
      </c>
      <c r="B4010" s="1" t="s">
        <v>7944</v>
      </c>
      <c r="C4010" s="1" t="s">
        <v>29</v>
      </c>
      <c r="D4010" s="1" t="s">
        <v>30</v>
      </c>
    </row>
    <row r="4011">
      <c r="A4011" s="2" t="s">
        <v>7945</v>
      </c>
      <c r="B4011" s="1" t="s">
        <v>7946</v>
      </c>
      <c r="C4011" s="1" t="s">
        <v>13</v>
      </c>
      <c r="D4011" s="1" t="s">
        <v>14</v>
      </c>
    </row>
    <row r="4012">
      <c r="A4012" s="2" t="s">
        <v>7947</v>
      </c>
      <c r="B4012" s="1" t="s">
        <v>7948</v>
      </c>
      <c r="C4012" s="1" t="s">
        <v>13</v>
      </c>
      <c r="D4012" s="1" t="s">
        <v>14</v>
      </c>
    </row>
    <row r="4013">
      <c r="A4013" s="2" t="s">
        <v>7949</v>
      </c>
      <c r="B4013" s="1" t="s">
        <v>7950</v>
      </c>
      <c r="C4013" s="1" t="s">
        <v>13</v>
      </c>
      <c r="D4013" s="1" t="s">
        <v>14</v>
      </c>
    </row>
    <row r="4014">
      <c r="A4014" s="2" t="s">
        <v>7951</v>
      </c>
      <c r="B4014" s="1" t="s">
        <v>7952</v>
      </c>
      <c r="C4014" s="1" t="s">
        <v>19</v>
      </c>
      <c r="D4014" s="1" t="s">
        <v>130</v>
      </c>
    </row>
    <row r="4015">
      <c r="A4015" s="2" t="s">
        <v>7953</v>
      </c>
      <c r="B4015" s="1" t="s">
        <v>7954</v>
      </c>
      <c r="C4015" s="1" t="s">
        <v>29</v>
      </c>
      <c r="D4015" s="1" t="s">
        <v>130</v>
      </c>
    </row>
    <row r="4016">
      <c r="A4016" s="2" t="s">
        <v>7955</v>
      </c>
      <c r="B4016" s="1" t="s">
        <v>7956</v>
      </c>
      <c r="C4016" s="1" t="s">
        <v>29</v>
      </c>
      <c r="D4016" s="1" t="s">
        <v>30</v>
      </c>
    </row>
    <row r="4017">
      <c r="A4017" s="2" t="s">
        <v>7957</v>
      </c>
      <c r="B4017" s="1" t="s">
        <v>7958</v>
      </c>
      <c r="C4017" s="1" t="s">
        <v>19</v>
      </c>
      <c r="D4017" s="1" t="s">
        <v>130</v>
      </c>
    </row>
    <row r="4018">
      <c r="A4018" s="2" t="s">
        <v>7959</v>
      </c>
      <c r="B4018" s="1" t="s">
        <v>7960</v>
      </c>
      <c r="C4018" s="1" t="s">
        <v>29</v>
      </c>
      <c r="D4018" s="1" t="s">
        <v>130</v>
      </c>
    </row>
    <row r="4019">
      <c r="A4019" s="2" t="s">
        <v>7961</v>
      </c>
      <c r="B4019" s="1" t="s">
        <v>7962</v>
      </c>
      <c r="C4019" s="1" t="s">
        <v>13</v>
      </c>
      <c r="D4019" s="1" t="s">
        <v>14</v>
      </c>
    </row>
    <row r="4020">
      <c r="A4020" s="2" t="s">
        <v>7963</v>
      </c>
      <c r="B4020" s="1" t="s">
        <v>7964</v>
      </c>
      <c r="C4020" s="1" t="s">
        <v>13</v>
      </c>
      <c r="D4020" s="1" t="s">
        <v>14</v>
      </c>
    </row>
    <row r="4021">
      <c r="A4021" s="2" t="s">
        <v>7965</v>
      </c>
      <c r="B4021" s="1" t="s">
        <v>7966</v>
      </c>
      <c r="C4021" s="1" t="s">
        <v>19</v>
      </c>
      <c r="D4021" s="1" t="s">
        <v>20</v>
      </c>
    </row>
    <row r="4022">
      <c r="A4022" s="2" t="s">
        <v>7967</v>
      </c>
      <c r="B4022" s="1" t="s">
        <v>7968</v>
      </c>
      <c r="C4022" s="1" t="s">
        <v>215</v>
      </c>
      <c r="D4022" s="1" t="s">
        <v>665</v>
      </c>
    </row>
    <row r="4023">
      <c r="A4023" s="2" t="s">
        <v>7969</v>
      </c>
      <c r="B4023" s="1" t="s">
        <v>7970</v>
      </c>
      <c r="C4023" s="1" t="s">
        <v>29</v>
      </c>
      <c r="D4023" s="1" t="s">
        <v>14</v>
      </c>
    </row>
    <row r="4024">
      <c r="A4024" s="2" t="s">
        <v>7971</v>
      </c>
      <c r="B4024" s="1" t="s">
        <v>7972</v>
      </c>
      <c r="C4024" s="1" t="s">
        <v>19</v>
      </c>
      <c r="D4024" s="1" t="s">
        <v>20</v>
      </c>
    </row>
    <row r="4025">
      <c r="A4025" s="2" t="s">
        <v>7973</v>
      </c>
      <c r="B4025" s="1" t="s">
        <v>7974</v>
      </c>
      <c r="C4025" s="1" t="s">
        <v>13</v>
      </c>
      <c r="D4025" s="1" t="s">
        <v>14</v>
      </c>
    </row>
    <row r="4026">
      <c r="A4026" s="2" t="s">
        <v>7975</v>
      </c>
      <c r="B4026" s="1" t="s">
        <v>7976</v>
      </c>
      <c r="C4026" s="1" t="s">
        <v>13</v>
      </c>
      <c r="D4026" s="1" t="s">
        <v>14</v>
      </c>
    </row>
    <row r="4027">
      <c r="A4027" s="2" t="s">
        <v>7977</v>
      </c>
      <c r="B4027" s="1" t="s">
        <v>7978</v>
      </c>
      <c r="C4027" s="1" t="s">
        <v>13</v>
      </c>
      <c r="D4027" s="1" t="s">
        <v>14</v>
      </c>
    </row>
    <row r="4028">
      <c r="A4028" s="2" t="s">
        <v>7979</v>
      </c>
      <c r="B4028" s="1" t="s">
        <v>7980</v>
      </c>
      <c r="C4028" s="1" t="s">
        <v>29</v>
      </c>
      <c r="D4028" s="1" t="s">
        <v>30</v>
      </c>
    </row>
    <row r="4029">
      <c r="A4029" s="2" t="s">
        <v>7981</v>
      </c>
      <c r="B4029" s="1" t="s">
        <v>7982</v>
      </c>
      <c r="C4029" s="1" t="s">
        <v>29</v>
      </c>
      <c r="D4029" s="1" t="s">
        <v>30</v>
      </c>
    </row>
    <row r="4030">
      <c r="A4030" s="2" t="s">
        <v>7983</v>
      </c>
      <c r="B4030" s="1" t="s">
        <v>7984</v>
      </c>
      <c r="C4030" s="1" t="s">
        <v>13</v>
      </c>
      <c r="D4030" s="1" t="s">
        <v>14</v>
      </c>
    </row>
    <row r="4031">
      <c r="A4031" s="2" t="s">
        <v>7985</v>
      </c>
      <c r="B4031" s="1" t="s">
        <v>7986</v>
      </c>
      <c r="C4031" s="1" t="s">
        <v>19</v>
      </c>
      <c r="D4031" s="1" t="s">
        <v>20</v>
      </c>
    </row>
    <row r="4032">
      <c r="A4032" s="2" t="s">
        <v>7987</v>
      </c>
      <c r="B4032" s="1" t="s">
        <v>7988</v>
      </c>
      <c r="C4032" s="1" t="s">
        <v>19</v>
      </c>
      <c r="D4032" s="1" t="s">
        <v>130</v>
      </c>
    </row>
    <row r="4033">
      <c r="A4033" s="2" t="s">
        <v>7989</v>
      </c>
      <c r="B4033" s="1" t="s">
        <v>7990</v>
      </c>
      <c r="C4033" s="1" t="s">
        <v>19</v>
      </c>
      <c r="D4033" s="1" t="s">
        <v>130</v>
      </c>
    </row>
    <row r="4034">
      <c r="A4034" s="2" t="s">
        <v>7991</v>
      </c>
      <c r="B4034" s="1" t="s">
        <v>7992</v>
      </c>
      <c r="C4034" s="1" t="s">
        <v>13</v>
      </c>
      <c r="D4034" s="1" t="s">
        <v>14</v>
      </c>
    </row>
    <row r="4035">
      <c r="A4035" s="2" t="s">
        <v>7993</v>
      </c>
      <c r="B4035" s="1" t="s">
        <v>7994</v>
      </c>
      <c r="C4035" s="1" t="s">
        <v>13</v>
      </c>
      <c r="D4035" s="1" t="s">
        <v>14</v>
      </c>
    </row>
    <row r="4036">
      <c r="A4036" s="2" t="s">
        <v>7995</v>
      </c>
      <c r="B4036" s="1" t="s">
        <v>7996</v>
      </c>
      <c r="C4036" s="1" t="s">
        <v>29</v>
      </c>
      <c r="D4036" s="1" t="s">
        <v>30</v>
      </c>
    </row>
    <row r="4037">
      <c r="A4037" s="2" t="s">
        <v>7997</v>
      </c>
      <c r="B4037" s="1" t="s">
        <v>7998</v>
      </c>
      <c r="C4037" s="1" t="s">
        <v>19</v>
      </c>
      <c r="D4037" s="1" t="s">
        <v>20</v>
      </c>
    </row>
    <row r="4038">
      <c r="A4038" s="2" t="s">
        <v>7999</v>
      </c>
      <c r="B4038" s="1" t="s">
        <v>8000</v>
      </c>
      <c r="C4038" s="1" t="s">
        <v>19</v>
      </c>
      <c r="D4038" s="1" t="s">
        <v>20</v>
      </c>
    </row>
    <row r="4039">
      <c r="A4039" s="2" t="s">
        <v>8001</v>
      </c>
      <c r="B4039" s="1" t="s">
        <v>8002</v>
      </c>
      <c r="C4039" s="1" t="s">
        <v>45</v>
      </c>
      <c r="D4039" s="1" t="s">
        <v>46</v>
      </c>
    </row>
    <row r="4040">
      <c r="A4040" s="2" t="s">
        <v>8003</v>
      </c>
      <c r="B4040" s="1" t="s">
        <v>8004</v>
      </c>
      <c r="C4040" s="1" t="s">
        <v>13</v>
      </c>
      <c r="D4040" s="1" t="s">
        <v>14</v>
      </c>
    </row>
    <row r="4041">
      <c r="A4041" s="2" t="s">
        <v>8005</v>
      </c>
      <c r="B4041" s="1" t="s">
        <v>8006</v>
      </c>
      <c r="C4041" s="1" t="s">
        <v>19</v>
      </c>
      <c r="D4041" s="1" t="s">
        <v>20</v>
      </c>
    </row>
    <row r="4042">
      <c r="A4042" s="2" t="s">
        <v>8007</v>
      </c>
      <c r="B4042" s="1" t="s">
        <v>8008</v>
      </c>
      <c r="C4042" s="1" t="s">
        <v>13</v>
      </c>
      <c r="D4042" s="1" t="s">
        <v>14</v>
      </c>
    </row>
    <row r="4043">
      <c r="A4043" s="2" t="s">
        <v>8009</v>
      </c>
      <c r="B4043" s="1" t="s">
        <v>8010</v>
      </c>
      <c r="C4043" s="1" t="s">
        <v>13</v>
      </c>
      <c r="D4043" s="1" t="s">
        <v>14</v>
      </c>
    </row>
    <row r="4044">
      <c r="A4044" s="2" t="s">
        <v>8011</v>
      </c>
      <c r="B4044" s="1" t="s">
        <v>8012</v>
      </c>
      <c r="C4044" s="1" t="s">
        <v>13</v>
      </c>
      <c r="D4044" s="1" t="s">
        <v>14</v>
      </c>
    </row>
    <row r="4045">
      <c r="A4045" s="2" t="s">
        <v>8013</v>
      </c>
      <c r="B4045" s="1" t="s">
        <v>8014</v>
      </c>
      <c r="C4045" s="1" t="s">
        <v>13</v>
      </c>
      <c r="D4045" s="1" t="s">
        <v>14</v>
      </c>
    </row>
    <row r="4046">
      <c r="A4046" s="2" t="s">
        <v>8015</v>
      </c>
      <c r="B4046" s="1" t="s">
        <v>8016</v>
      </c>
      <c r="C4046" s="1" t="s">
        <v>13</v>
      </c>
      <c r="D4046" s="1" t="s">
        <v>14</v>
      </c>
    </row>
    <row r="4047">
      <c r="A4047" s="2" t="s">
        <v>8017</v>
      </c>
      <c r="B4047" s="1" t="s">
        <v>8018</v>
      </c>
      <c r="C4047" s="1" t="s">
        <v>29</v>
      </c>
      <c r="D4047" s="1" t="s">
        <v>14</v>
      </c>
    </row>
    <row r="4048">
      <c r="A4048" s="2" t="s">
        <v>8019</v>
      </c>
      <c r="B4048" s="1" t="s">
        <v>8020</v>
      </c>
      <c r="C4048" s="1" t="s">
        <v>13</v>
      </c>
      <c r="D4048" s="1" t="s">
        <v>14</v>
      </c>
    </row>
    <row r="4049">
      <c r="A4049" s="2" t="s">
        <v>8021</v>
      </c>
      <c r="B4049" s="1" t="s">
        <v>8022</v>
      </c>
      <c r="C4049" s="1" t="s">
        <v>13</v>
      </c>
      <c r="D4049" s="1" t="s">
        <v>14</v>
      </c>
    </row>
    <row r="4050">
      <c r="A4050" s="2" t="s">
        <v>8023</v>
      </c>
      <c r="B4050" s="1" t="s">
        <v>8024</v>
      </c>
      <c r="C4050" s="1" t="s">
        <v>13</v>
      </c>
      <c r="D4050" s="1" t="s">
        <v>14</v>
      </c>
    </row>
    <row r="4051">
      <c r="A4051" s="2" t="s">
        <v>8025</v>
      </c>
      <c r="B4051" s="1" t="s">
        <v>8026</v>
      </c>
      <c r="C4051" s="1" t="s">
        <v>13</v>
      </c>
      <c r="D4051" s="1" t="s">
        <v>14</v>
      </c>
    </row>
    <row r="4052">
      <c r="A4052" s="2" t="s">
        <v>8027</v>
      </c>
      <c r="B4052" s="1" t="s">
        <v>8028</v>
      </c>
      <c r="C4052" s="1" t="s">
        <v>13</v>
      </c>
      <c r="D4052" s="1" t="s">
        <v>14</v>
      </c>
    </row>
    <row r="4053">
      <c r="A4053" s="2" t="s">
        <v>8029</v>
      </c>
      <c r="B4053" s="1" t="s">
        <v>8030</v>
      </c>
      <c r="C4053" s="1" t="s">
        <v>19</v>
      </c>
      <c r="D4053" s="1" t="s">
        <v>130</v>
      </c>
    </row>
    <row r="4054">
      <c r="A4054" s="2" t="s">
        <v>8031</v>
      </c>
      <c r="B4054" s="1" t="s">
        <v>8032</v>
      </c>
      <c r="C4054" s="1" t="s">
        <v>215</v>
      </c>
      <c r="D4054" s="1" t="s">
        <v>130</v>
      </c>
    </row>
    <row r="4055">
      <c r="A4055" s="2" t="s">
        <v>8033</v>
      </c>
      <c r="B4055" s="1" t="s">
        <v>8034</v>
      </c>
      <c r="C4055" s="1" t="s">
        <v>29</v>
      </c>
      <c r="D4055" s="1" t="s">
        <v>30</v>
      </c>
    </row>
    <row r="4056">
      <c r="A4056" s="2" t="s">
        <v>8035</v>
      </c>
      <c r="B4056" s="1" t="s">
        <v>8036</v>
      </c>
      <c r="C4056" s="1" t="s">
        <v>19</v>
      </c>
      <c r="D4056" s="1" t="s">
        <v>20</v>
      </c>
    </row>
    <row r="4057">
      <c r="A4057" s="2" t="s">
        <v>8037</v>
      </c>
      <c r="B4057" s="1" t="s">
        <v>8038</v>
      </c>
      <c r="C4057" s="1" t="s">
        <v>29</v>
      </c>
      <c r="D4057" s="1" t="s">
        <v>130</v>
      </c>
    </row>
    <row r="4058">
      <c r="A4058" s="2" t="s">
        <v>8039</v>
      </c>
      <c r="B4058" s="1" t="s">
        <v>8040</v>
      </c>
      <c r="C4058" s="1" t="s">
        <v>13</v>
      </c>
      <c r="D4058" s="1" t="s">
        <v>14</v>
      </c>
    </row>
    <row r="4059">
      <c r="A4059" s="2" t="s">
        <v>8041</v>
      </c>
      <c r="B4059" s="1" t="s">
        <v>8042</v>
      </c>
      <c r="C4059" s="1" t="s">
        <v>45</v>
      </c>
      <c r="D4059" s="1" t="s">
        <v>14</v>
      </c>
    </row>
    <row r="4060">
      <c r="A4060" s="2" t="s">
        <v>8043</v>
      </c>
      <c r="B4060" s="1" t="s">
        <v>8044</v>
      </c>
      <c r="C4060" s="1" t="s">
        <v>19</v>
      </c>
      <c r="D4060" s="1" t="s">
        <v>20</v>
      </c>
    </row>
    <row r="4061">
      <c r="A4061" s="2" t="s">
        <v>8045</v>
      </c>
      <c r="B4061" s="1" t="s">
        <v>8046</v>
      </c>
      <c r="C4061" s="1" t="s">
        <v>19</v>
      </c>
      <c r="D4061" s="1" t="s">
        <v>20</v>
      </c>
    </row>
    <row r="4062">
      <c r="A4062" s="2" t="s">
        <v>8047</v>
      </c>
      <c r="B4062" s="1" t="s">
        <v>8048</v>
      </c>
      <c r="C4062" s="1" t="s">
        <v>13</v>
      </c>
      <c r="D4062" s="1" t="s">
        <v>14</v>
      </c>
    </row>
    <row r="4063">
      <c r="A4063" s="2" t="s">
        <v>8049</v>
      </c>
      <c r="B4063" s="1" t="s">
        <v>8050</v>
      </c>
      <c r="C4063" s="1" t="s">
        <v>13</v>
      </c>
      <c r="D4063" s="1" t="s">
        <v>14</v>
      </c>
    </row>
    <row r="4064">
      <c r="A4064" s="2" t="s">
        <v>8051</v>
      </c>
      <c r="B4064" s="1" t="s">
        <v>8052</v>
      </c>
      <c r="C4064" s="1" t="s">
        <v>13</v>
      </c>
      <c r="D4064" s="1" t="s">
        <v>14</v>
      </c>
    </row>
    <row r="4065">
      <c r="A4065" s="2" t="s">
        <v>8053</v>
      </c>
      <c r="B4065" s="1" t="s">
        <v>8054</v>
      </c>
      <c r="C4065" s="1" t="s">
        <v>13</v>
      </c>
      <c r="D4065" s="1" t="s">
        <v>14</v>
      </c>
    </row>
    <row r="4066">
      <c r="A4066" s="2" t="s">
        <v>8055</v>
      </c>
      <c r="B4066" s="1" t="s">
        <v>8056</v>
      </c>
      <c r="C4066" s="1" t="s">
        <v>13</v>
      </c>
      <c r="D4066" s="1" t="s">
        <v>14</v>
      </c>
    </row>
    <row r="4067">
      <c r="A4067" s="2" t="s">
        <v>8057</v>
      </c>
      <c r="B4067" s="1" t="s">
        <v>8058</v>
      </c>
      <c r="C4067" s="1" t="s">
        <v>23</v>
      </c>
      <c r="D4067" s="1" t="s">
        <v>113</v>
      </c>
    </row>
    <row r="4068">
      <c r="A4068" s="2" t="s">
        <v>8059</v>
      </c>
      <c r="B4068" s="1" t="s">
        <v>8060</v>
      </c>
      <c r="C4068" s="1" t="s">
        <v>13</v>
      </c>
      <c r="D4068" s="1" t="s">
        <v>14</v>
      </c>
    </row>
    <row r="4069">
      <c r="A4069" s="2" t="s">
        <v>8061</v>
      </c>
      <c r="B4069" s="1" t="s">
        <v>8062</v>
      </c>
      <c r="C4069" s="1" t="s">
        <v>13</v>
      </c>
      <c r="D4069" s="1" t="s">
        <v>14</v>
      </c>
    </row>
    <row r="4070">
      <c r="A4070" s="2" t="s">
        <v>8063</v>
      </c>
      <c r="B4070" s="1" t="s">
        <v>8064</v>
      </c>
      <c r="C4070" s="1" t="s">
        <v>13</v>
      </c>
      <c r="D4070" s="1" t="s">
        <v>14</v>
      </c>
    </row>
    <row r="4071">
      <c r="A4071" s="2" t="s">
        <v>8065</v>
      </c>
      <c r="B4071" s="1" t="s">
        <v>8066</v>
      </c>
      <c r="C4071" s="1" t="s">
        <v>13</v>
      </c>
      <c r="D4071" s="1" t="s">
        <v>14</v>
      </c>
    </row>
    <row r="4072">
      <c r="A4072" s="2" t="s">
        <v>8067</v>
      </c>
      <c r="B4072" s="1" t="s">
        <v>8068</v>
      </c>
      <c r="C4072" s="1" t="s">
        <v>29</v>
      </c>
      <c r="D4072" s="1" t="s">
        <v>30</v>
      </c>
    </row>
    <row r="4073">
      <c r="A4073" s="2" t="s">
        <v>8069</v>
      </c>
      <c r="B4073" s="1" t="s">
        <v>8070</v>
      </c>
      <c r="C4073" s="1" t="s">
        <v>13</v>
      </c>
      <c r="D4073" s="1" t="s">
        <v>14</v>
      </c>
    </row>
    <row r="4074">
      <c r="A4074" s="2" t="s">
        <v>8071</v>
      </c>
      <c r="B4074" s="1" t="s">
        <v>8072</v>
      </c>
      <c r="C4074" s="1" t="s">
        <v>13</v>
      </c>
      <c r="D4074" s="1" t="s">
        <v>14</v>
      </c>
    </row>
    <row r="4075">
      <c r="A4075" s="2" t="s">
        <v>8073</v>
      </c>
      <c r="B4075" s="1" t="s">
        <v>8074</v>
      </c>
      <c r="C4075" s="1" t="s">
        <v>13</v>
      </c>
      <c r="D4075" s="1" t="s">
        <v>14</v>
      </c>
    </row>
    <row r="4076">
      <c r="A4076" s="2" t="s">
        <v>8075</v>
      </c>
      <c r="B4076" s="1" t="s">
        <v>8076</v>
      </c>
      <c r="C4076" s="1" t="s">
        <v>13</v>
      </c>
      <c r="D4076" s="1" t="s">
        <v>14</v>
      </c>
    </row>
    <row r="4077">
      <c r="A4077" s="2" t="s">
        <v>8077</v>
      </c>
      <c r="B4077" s="1" t="s">
        <v>8078</v>
      </c>
      <c r="C4077" s="1" t="s">
        <v>13</v>
      </c>
      <c r="D4077" s="1" t="s">
        <v>14</v>
      </c>
    </row>
    <row r="4078">
      <c r="A4078" s="2" t="s">
        <v>8079</v>
      </c>
      <c r="B4078" s="1" t="s">
        <v>8080</v>
      </c>
      <c r="C4078" s="1" t="s">
        <v>29</v>
      </c>
      <c r="D4078" s="1" t="s">
        <v>130</v>
      </c>
    </row>
    <row r="4079">
      <c r="A4079" s="2" t="s">
        <v>8081</v>
      </c>
      <c r="B4079" s="1" t="s">
        <v>8082</v>
      </c>
      <c r="C4079" s="1" t="s">
        <v>29</v>
      </c>
      <c r="D4079" s="1" t="s">
        <v>130</v>
      </c>
    </row>
    <row r="4080">
      <c r="A4080" s="2" t="s">
        <v>8083</v>
      </c>
      <c r="B4080" s="1" t="s">
        <v>8084</v>
      </c>
      <c r="C4080" s="1" t="s">
        <v>19</v>
      </c>
      <c r="D4080" s="1" t="s">
        <v>130</v>
      </c>
    </row>
    <row r="4081">
      <c r="A4081" s="2" t="s">
        <v>8085</v>
      </c>
      <c r="B4081" s="1" t="s">
        <v>8086</v>
      </c>
      <c r="C4081" s="1" t="s">
        <v>13</v>
      </c>
      <c r="D4081" s="1" t="s">
        <v>14</v>
      </c>
    </row>
    <row r="4082">
      <c r="A4082" s="2" t="s">
        <v>8087</v>
      </c>
      <c r="B4082" s="1" t="s">
        <v>8088</v>
      </c>
      <c r="C4082" s="1" t="s">
        <v>13</v>
      </c>
      <c r="D4082" s="1" t="s">
        <v>14</v>
      </c>
    </row>
    <row r="4083">
      <c r="A4083" s="2" t="s">
        <v>8089</v>
      </c>
      <c r="B4083" s="1" t="s">
        <v>8090</v>
      </c>
      <c r="C4083" s="1" t="s">
        <v>6516</v>
      </c>
      <c r="D4083" s="1" t="s">
        <v>14</v>
      </c>
    </row>
    <row r="4084">
      <c r="A4084" s="2" t="s">
        <v>8091</v>
      </c>
      <c r="B4084" s="1" t="s">
        <v>8092</v>
      </c>
      <c r="C4084" s="1" t="s">
        <v>13</v>
      </c>
      <c r="D4084" s="1" t="s">
        <v>14</v>
      </c>
    </row>
    <row r="4085">
      <c r="A4085" s="2" t="s">
        <v>8093</v>
      </c>
      <c r="B4085" s="1" t="s">
        <v>8094</v>
      </c>
      <c r="C4085" s="1" t="s">
        <v>13</v>
      </c>
      <c r="D4085" s="1" t="s">
        <v>14</v>
      </c>
    </row>
    <row r="4086">
      <c r="A4086" s="2" t="s">
        <v>8095</v>
      </c>
      <c r="B4086" s="1" t="s">
        <v>8096</v>
      </c>
      <c r="C4086" s="1" t="s">
        <v>13</v>
      </c>
      <c r="D4086" s="1" t="s">
        <v>14</v>
      </c>
    </row>
    <row r="4087">
      <c r="A4087" s="2" t="s">
        <v>8097</v>
      </c>
      <c r="B4087" s="1" t="s">
        <v>8098</v>
      </c>
      <c r="C4087" s="1" t="s">
        <v>13</v>
      </c>
      <c r="D4087" s="1" t="s">
        <v>14</v>
      </c>
    </row>
    <row r="4088">
      <c r="A4088" s="2" t="s">
        <v>8099</v>
      </c>
      <c r="B4088" s="1" t="s">
        <v>8100</v>
      </c>
      <c r="C4088" s="1" t="s">
        <v>13</v>
      </c>
      <c r="D4088" s="1" t="s">
        <v>14</v>
      </c>
    </row>
    <row r="4089">
      <c r="A4089" s="2" t="s">
        <v>8101</v>
      </c>
      <c r="B4089" s="1" t="s">
        <v>8102</v>
      </c>
      <c r="C4089" s="1" t="s">
        <v>29</v>
      </c>
      <c r="D4089" s="1" t="s">
        <v>130</v>
      </c>
    </row>
    <row r="4090">
      <c r="A4090" s="2" t="s">
        <v>8103</v>
      </c>
      <c r="B4090" s="1" t="s">
        <v>8104</v>
      </c>
      <c r="C4090" s="1" t="s">
        <v>13</v>
      </c>
      <c r="D4090" s="1" t="s">
        <v>14</v>
      </c>
    </row>
    <row r="4091">
      <c r="A4091" s="2" t="s">
        <v>8105</v>
      </c>
      <c r="B4091" s="1" t="s">
        <v>8106</v>
      </c>
      <c r="C4091" s="1" t="s">
        <v>215</v>
      </c>
      <c r="D4091" s="1" t="s">
        <v>20</v>
      </c>
    </row>
    <row r="4092">
      <c r="A4092" s="2" t="s">
        <v>8107</v>
      </c>
      <c r="B4092" s="1" t="s">
        <v>8108</v>
      </c>
      <c r="C4092" s="1" t="s">
        <v>29</v>
      </c>
      <c r="D4092" s="1" t="s">
        <v>30</v>
      </c>
    </row>
    <row r="4093">
      <c r="A4093" s="2" t="s">
        <v>8109</v>
      </c>
      <c r="B4093" s="1" t="s">
        <v>8110</v>
      </c>
      <c r="C4093" s="1" t="s">
        <v>13</v>
      </c>
      <c r="D4093" s="1" t="s">
        <v>14</v>
      </c>
    </row>
    <row r="4094">
      <c r="A4094" s="2" t="s">
        <v>8111</v>
      </c>
      <c r="B4094" s="1" t="s">
        <v>8112</v>
      </c>
      <c r="C4094" s="1" t="s">
        <v>13</v>
      </c>
      <c r="D4094" s="1" t="s">
        <v>14</v>
      </c>
    </row>
    <row r="4095">
      <c r="A4095" s="2" t="s">
        <v>8113</v>
      </c>
      <c r="B4095" s="1" t="s">
        <v>8114</v>
      </c>
      <c r="C4095" s="1" t="s">
        <v>13</v>
      </c>
      <c r="D4095" s="1" t="s">
        <v>14</v>
      </c>
    </row>
    <row r="4096">
      <c r="A4096" s="2" t="s">
        <v>8115</v>
      </c>
      <c r="B4096" s="1" t="s">
        <v>8116</v>
      </c>
      <c r="C4096" s="1" t="s">
        <v>13</v>
      </c>
      <c r="D4096" s="1" t="s">
        <v>14</v>
      </c>
    </row>
    <row r="4097">
      <c r="A4097" s="2" t="s">
        <v>8117</v>
      </c>
      <c r="B4097" s="1" t="s">
        <v>8118</v>
      </c>
      <c r="C4097" s="1" t="s">
        <v>45</v>
      </c>
      <c r="D4097" s="1" t="s">
        <v>14</v>
      </c>
    </row>
    <row r="4098">
      <c r="A4098" s="2" t="s">
        <v>8119</v>
      </c>
      <c r="B4098" s="1" t="s">
        <v>8120</v>
      </c>
      <c r="C4098" s="1" t="s">
        <v>13</v>
      </c>
      <c r="D4098" s="1" t="s">
        <v>14</v>
      </c>
    </row>
    <row r="4099">
      <c r="A4099" s="2" t="s">
        <v>8121</v>
      </c>
      <c r="B4099" s="1" t="s">
        <v>8122</v>
      </c>
      <c r="C4099" s="1" t="s">
        <v>13</v>
      </c>
      <c r="D4099" s="1" t="s">
        <v>14</v>
      </c>
    </row>
    <row r="4100">
      <c r="A4100" s="2" t="s">
        <v>8123</v>
      </c>
      <c r="B4100" s="1" t="s">
        <v>8124</v>
      </c>
      <c r="C4100" s="1" t="s">
        <v>29</v>
      </c>
      <c r="D4100" s="1" t="s">
        <v>30</v>
      </c>
    </row>
    <row r="4101">
      <c r="A4101" s="2" t="s">
        <v>8125</v>
      </c>
      <c r="B4101" s="1" t="s">
        <v>8126</v>
      </c>
      <c r="C4101" s="1" t="s">
        <v>8127</v>
      </c>
      <c r="D4101" s="1" t="s">
        <v>130</v>
      </c>
    </row>
    <row r="4102">
      <c r="A4102" s="2" t="s">
        <v>8128</v>
      </c>
      <c r="B4102" s="1" t="s">
        <v>8129</v>
      </c>
      <c r="C4102" s="1" t="s">
        <v>13</v>
      </c>
      <c r="D4102" s="1" t="s">
        <v>14</v>
      </c>
    </row>
    <row r="4103">
      <c r="A4103" s="2" t="s">
        <v>8130</v>
      </c>
      <c r="B4103" s="1" t="s">
        <v>8131</v>
      </c>
      <c r="C4103" s="1" t="s">
        <v>13</v>
      </c>
      <c r="D4103" s="1" t="s">
        <v>14</v>
      </c>
    </row>
    <row r="4104">
      <c r="A4104" s="2" t="s">
        <v>8132</v>
      </c>
      <c r="B4104" s="1" t="s">
        <v>8133</v>
      </c>
      <c r="C4104" s="1" t="s">
        <v>13</v>
      </c>
      <c r="D4104" s="1" t="s">
        <v>14</v>
      </c>
    </row>
    <row r="4105">
      <c r="A4105" s="2" t="s">
        <v>8134</v>
      </c>
      <c r="B4105" s="1" t="s">
        <v>8135</v>
      </c>
      <c r="C4105" s="1" t="s">
        <v>13</v>
      </c>
      <c r="D4105" s="1" t="s">
        <v>14</v>
      </c>
    </row>
    <row r="4106">
      <c r="A4106" s="2" t="s">
        <v>8136</v>
      </c>
      <c r="B4106" s="1" t="s">
        <v>8137</v>
      </c>
      <c r="C4106" s="1" t="s">
        <v>13</v>
      </c>
      <c r="D4106" s="1" t="s">
        <v>14</v>
      </c>
    </row>
    <row r="4107">
      <c r="A4107" s="2" t="s">
        <v>8138</v>
      </c>
      <c r="B4107" s="1" t="s">
        <v>8139</v>
      </c>
      <c r="C4107" s="1" t="s">
        <v>13</v>
      </c>
      <c r="D4107" s="1" t="s">
        <v>14</v>
      </c>
    </row>
    <row r="4108">
      <c r="A4108" s="2" t="s">
        <v>8140</v>
      </c>
      <c r="B4108" s="1" t="s">
        <v>8141</v>
      </c>
      <c r="C4108" s="1" t="s">
        <v>19</v>
      </c>
      <c r="D4108" s="1" t="s">
        <v>20</v>
      </c>
    </row>
    <row r="4109">
      <c r="A4109" s="2" t="s">
        <v>8142</v>
      </c>
      <c r="B4109" s="1" t="s">
        <v>8143</v>
      </c>
      <c r="C4109" s="1" t="s">
        <v>19</v>
      </c>
      <c r="D4109" s="1" t="s">
        <v>20</v>
      </c>
    </row>
    <row r="4110">
      <c r="A4110" s="2" t="s">
        <v>8144</v>
      </c>
      <c r="B4110" s="1" t="s">
        <v>8145</v>
      </c>
      <c r="C4110" s="1" t="s">
        <v>13</v>
      </c>
      <c r="D4110" s="1" t="s">
        <v>14</v>
      </c>
    </row>
    <row r="4111">
      <c r="A4111" s="2" t="s">
        <v>8146</v>
      </c>
      <c r="B4111" s="1" t="s">
        <v>8147</v>
      </c>
      <c r="C4111" s="1" t="s">
        <v>13</v>
      </c>
      <c r="D4111" s="1" t="s">
        <v>14</v>
      </c>
    </row>
    <row r="4112">
      <c r="A4112" s="2" t="s">
        <v>8148</v>
      </c>
      <c r="B4112" s="1" t="s">
        <v>8149</v>
      </c>
      <c r="C4112" s="1" t="s">
        <v>13</v>
      </c>
      <c r="D4112" s="1" t="s">
        <v>14</v>
      </c>
    </row>
    <row r="4113">
      <c r="A4113" s="2" t="s">
        <v>8150</v>
      </c>
      <c r="B4113" s="1" t="s">
        <v>8151</v>
      </c>
      <c r="C4113" s="1" t="s">
        <v>13</v>
      </c>
      <c r="D4113" s="1" t="s">
        <v>14</v>
      </c>
    </row>
    <row r="4114">
      <c r="A4114" s="2" t="s">
        <v>8152</v>
      </c>
      <c r="B4114" s="1" t="s">
        <v>8153</v>
      </c>
      <c r="C4114" s="1" t="s">
        <v>13</v>
      </c>
      <c r="D4114" s="1" t="s">
        <v>14</v>
      </c>
    </row>
    <row r="4115">
      <c r="A4115" s="2" t="s">
        <v>8154</v>
      </c>
      <c r="B4115" s="1" t="s">
        <v>8155</v>
      </c>
      <c r="C4115" s="1" t="s">
        <v>29</v>
      </c>
      <c r="D4115" s="1" t="s">
        <v>1753</v>
      </c>
    </row>
    <row r="4116">
      <c r="A4116" s="2" t="s">
        <v>8156</v>
      </c>
      <c r="B4116" s="1" t="s">
        <v>8157</v>
      </c>
      <c r="C4116" s="1" t="s">
        <v>19</v>
      </c>
      <c r="D4116" s="1" t="s">
        <v>130</v>
      </c>
    </row>
    <row r="4117">
      <c r="A4117" s="2" t="s">
        <v>8158</v>
      </c>
      <c r="B4117" s="1" t="s">
        <v>8159</v>
      </c>
      <c r="C4117" s="1" t="s">
        <v>13</v>
      </c>
      <c r="D4117" s="1" t="s">
        <v>14</v>
      </c>
    </row>
    <row r="4118">
      <c r="A4118" s="2" t="s">
        <v>8160</v>
      </c>
      <c r="B4118" s="1" t="s">
        <v>8161</v>
      </c>
      <c r="C4118" s="1" t="s">
        <v>13</v>
      </c>
      <c r="D4118" s="1" t="s">
        <v>14</v>
      </c>
    </row>
    <row r="4119">
      <c r="A4119" s="2" t="s">
        <v>8162</v>
      </c>
      <c r="B4119" s="1" t="s">
        <v>8163</v>
      </c>
      <c r="C4119" s="1" t="s">
        <v>13</v>
      </c>
      <c r="D4119" s="1" t="s">
        <v>14</v>
      </c>
    </row>
    <row r="4120">
      <c r="A4120" s="2" t="s">
        <v>8164</v>
      </c>
      <c r="B4120" s="1" t="s">
        <v>8165</v>
      </c>
      <c r="C4120" s="1" t="s">
        <v>13</v>
      </c>
      <c r="D4120" s="1" t="s">
        <v>14</v>
      </c>
    </row>
    <row r="4121">
      <c r="A4121" s="2" t="s">
        <v>8166</v>
      </c>
      <c r="B4121" s="1" t="s">
        <v>8167</v>
      </c>
      <c r="C4121" s="1" t="s">
        <v>13</v>
      </c>
      <c r="D4121" s="1" t="s">
        <v>14</v>
      </c>
    </row>
    <row r="4122">
      <c r="A4122" s="2" t="s">
        <v>8168</v>
      </c>
      <c r="B4122" s="1" t="s">
        <v>8169</v>
      </c>
      <c r="C4122" s="1" t="s">
        <v>13</v>
      </c>
      <c r="D4122" s="1" t="s">
        <v>14</v>
      </c>
    </row>
    <row r="4123">
      <c r="A4123" s="2" t="s">
        <v>8170</v>
      </c>
      <c r="B4123" s="1" t="s">
        <v>8171</v>
      </c>
      <c r="C4123" s="1" t="s">
        <v>13</v>
      </c>
      <c r="D4123" s="1" t="s">
        <v>14</v>
      </c>
    </row>
    <row r="4124">
      <c r="A4124" s="2" t="s">
        <v>8172</v>
      </c>
      <c r="B4124" s="1" t="s">
        <v>8173</v>
      </c>
      <c r="C4124" s="1" t="s">
        <v>13</v>
      </c>
      <c r="D4124" s="1" t="s">
        <v>14</v>
      </c>
    </row>
    <row r="4125">
      <c r="A4125" s="2" t="s">
        <v>8174</v>
      </c>
      <c r="B4125" s="1" t="s">
        <v>8175</v>
      </c>
      <c r="C4125" s="1" t="s">
        <v>13</v>
      </c>
      <c r="D4125" s="1" t="s">
        <v>14</v>
      </c>
    </row>
    <row r="4126">
      <c r="A4126" s="2" t="s">
        <v>8176</v>
      </c>
      <c r="B4126" s="1" t="s">
        <v>8177</v>
      </c>
      <c r="C4126" s="1" t="s">
        <v>29</v>
      </c>
      <c r="D4126" s="1" t="s">
        <v>30</v>
      </c>
    </row>
    <row r="4127">
      <c r="A4127" s="2" t="s">
        <v>8178</v>
      </c>
      <c r="B4127" s="1" t="s">
        <v>8179</v>
      </c>
      <c r="C4127" s="1" t="s">
        <v>13</v>
      </c>
      <c r="D4127" s="1" t="s">
        <v>14</v>
      </c>
    </row>
    <row r="4128">
      <c r="A4128" s="2" t="s">
        <v>8180</v>
      </c>
      <c r="B4128" s="1" t="s">
        <v>8181</v>
      </c>
      <c r="C4128" s="1" t="s">
        <v>13</v>
      </c>
      <c r="D4128" s="1" t="s">
        <v>14</v>
      </c>
    </row>
    <row r="4129">
      <c r="A4129" s="2" t="s">
        <v>8182</v>
      </c>
      <c r="B4129" s="1" t="s">
        <v>8183</v>
      </c>
      <c r="C4129" s="1" t="s">
        <v>13</v>
      </c>
      <c r="D4129" s="1" t="s">
        <v>14</v>
      </c>
    </row>
    <row r="4130">
      <c r="A4130" s="2" t="s">
        <v>8184</v>
      </c>
      <c r="B4130" s="1" t="s">
        <v>8185</v>
      </c>
      <c r="C4130" s="1" t="s">
        <v>29</v>
      </c>
      <c r="D4130" s="1" t="s">
        <v>240</v>
      </c>
    </row>
    <row r="4131">
      <c r="A4131" s="2" t="s">
        <v>8186</v>
      </c>
      <c r="B4131" s="1" t="s">
        <v>8187</v>
      </c>
      <c r="C4131" s="1" t="s">
        <v>29</v>
      </c>
      <c r="D4131" s="1" t="s">
        <v>30</v>
      </c>
    </row>
    <row r="4132">
      <c r="A4132" s="2" t="s">
        <v>8188</v>
      </c>
      <c r="B4132" s="1" t="s">
        <v>8189</v>
      </c>
      <c r="C4132" s="1" t="s">
        <v>29</v>
      </c>
      <c r="D4132" s="1" t="s">
        <v>30</v>
      </c>
    </row>
    <row r="4133">
      <c r="A4133" s="2" t="s">
        <v>8190</v>
      </c>
      <c r="B4133" s="1" t="s">
        <v>8191</v>
      </c>
      <c r="C4133" s="1" t="s">
        <v>29</v>
      </c>
      <c r="D4133" s="1" t="s">
        <v>30</v>
      </c>
    </row>
    <row r="4134">
      <c r="A4134" s="2" t="s">
        <v>8192</v>
      </c>
      <c r="B4134" s="1" t="s">
        <v>8193</v>
      </c>
      <c r="C4134" s="1" t="s">
        <v>29</v>
      </c>
      <c r="D4134" s="1" t="s">
        <v>30</v>
      </c>
    </row>
    <row r="4135">
      <c r="A4135" s="2" t="s">
        <v>8194</v>
      </c>
      <c r="B4135" s="1" t="s">
        <v>8195</v>
      </c>
      <c r="C4135" s="1" t="s">
        <v>215</v>
      </c>
      <c r="D4135" s="1" t="s">
        <v>130</v>
      </c>
    </row>
    <row r="4136">
      <c r="A4136" s="2" t="s">
        <v>8196</v>
      </c>
      <c r="B4136" s="1" t="s">
        <v>8197</v>
      </c>
      <c r="C4136" s="1" t="s">
        <v>13</v>
      </c>
      <c r="D4136" s="1" t="s">
        <v>14</v>
      </c>
    </row>
    <row r="4137">
      <c r="A4137" s="2" t="s">
        <v>8198</v>
      </c>
      <c r="B4137" s="1" t="s">
        <v>8199</v>
      </c>
      <c r="C4137" s="1" t="s">
        <v>13</v>
      </c>
      <c r="D4137" s="1" t="s">
        <v>14</v>
      </c>
    </row>
    <row r="4138">
      <c r="A4138" s="2" t="s">
        <v>8200</v>
      </c>
      <c r="B4138" s="1" t="s">
        <v>8201</v>
      </c>
      <c r="C4138" s="1" t="s">
        <v>19</v>
      </c>
      <c r="D4138" s="1" t="s">
        <v>20</v>
      </c>
    </row>
    <row r="4139">
      <c r="A4139" s="2" t="s">
        <v>8202</v>
      </c>
      <c r="B4139" s="1" t="s">
        <v>8203</v>
      </c>
      <c r="C4139" s="1" t="s">
        <v>19</v>
      </c>
      <c r="D4139" s="1" t="s">
        <v>20</v>
      </c>
    </row>
    <row r="4140">
      <c r="A4140" s="2" t="s">
        <v>8204</v>
      </c>
      <c r="B4140" s="1" t="s">
        <v>8205</v>
      </c>
      <c r="C4140" s="1" t="s">
        <v>19</v>
      </c>
      <c r="D4140" s="1" t="s">
        <v>20</v>
      </c>
    </row>
    <row r="4141">
      <c r="A4141" s="2" t="s">
        <v>8206</v>
      </c>
      <c r="B4141" s="1" t="s">
        <v>8207</v>
      </c>
      <c r="C4141" s="1" t="s">
        <v>19</v>
      </c>
      <c r="D4141" s="1" t="s">
        <v>20</v>
      </c>
    </row>
    <row r="4142">
      <c r="A4142" s="2" t="s">
        <v>8208</v>
      </c>
      <c r="B4142" s="1" t="s">
        <v>8209</v>
      </c>
      <c r="C4142" s="1" t="s">
        <v>13</v>
      </c>
      <c r="D4142" s="1" t="s">
        <v>14</v>
      </c>
    </row>
    <row r="4143">
      <c r="A4143" s="2" t="s">
        <v>8210</v>
      </c>
      <c r="B4143" s="1" t="s">
        <v>8211</v>
      </c>
      <c r="C4143" s="1" t="s">
        <v>29</v>
      </c>
      <c r="D4143" s="1" t="s">
        <v>113</v>
      </c>
    </row>
    <row r="4144">
      <c r="A4144" s="2" t="s">
        <v>8212</v>
      </c>
      <c r="B4144" s="1" t="s">
        <v>8213</v>
      </c>
      <c r="C4144" s="1" t="s">
        <v>19</v>
      </c>
      <c r="D4144" s="1" t="s">
        <v>20</v>
      </c>
    </row>
    <row r="4145">
      <c r="A4145" s="2" t="s">
        <v>8214</v>
      </c>
      <c r="B4145" s="1" t="s">
        <v>8215</v>
      </c>
      <c r="C4145" s="1" t="s">
        <v>13</v>
      </c>
      <c r="D4145" s="1" t="s">
        <v>14</v>
      </c>
    </row>
    <row r="4146">
      <c r="A4146" s="2" t="s">
        <v>8216</v>
      </c>
      <c r="B4146" s="1" t="s">
        <v>8217</v>
      </c>
      <c r="C4146" s="1" t="s">
        <v>29</v>
      </c>
      <c r="D4146" s="1" t="s">
        <v>130</v>
      </c>
    </row>
    <row r="4147">
      <c r="A4147" s="2" t="s">
        <v>8218</v>
      </c>
      <c r="B4147" s="1" t="s">
        <v>8219</v>
      </c>
      <c r="C4147" s="1" t="s">
        <v>29</v>
      </c>
      <c r="D4147" s="1" t="s">
        <v>130</v>
      </c>
    </row>
    <row r="4148">
      <c r="A4148" s="2" t="s">
        <v>8220</v>
      </c>
      <c r="B4148" s="1" t="s">
        <v>8221</v>
      </c>
      <c r="C4148" s="1" t="s">
        <v>13</v>
      </c>
      <c r="D4148" s="1" t="s">
        <v>14</v>
      </c>
    </row>
    <row r="4149">
      <c r="A4149" s="2" t="s">
        <v>8222</v>
      </c>
      <c r="B4149" s="1" t="s">
        <v>8223</v>
      </c>
      <c r="C4149" s="1" t="s">
        <v>13</v>
      </c>
      <c r="D4149" s="1" t="s">
        <v>14</v>
      </c>
    </row>
    <row r="4150">
      <c r="A4150" s="2" t="s">
        <v>8224</v>
      </c>
      <c r="B4150" s="1" t="s">
        <v>8225</v>
      </c>
      <c r="C4150" s="1" t="s">
        <v>13</v>
      </c>
      <c r="D4150" s="1" t="s">
        <v>14</v>
      </c>
    </row>
    <row r="4151">
      <c r="A4151" s="2" t="s">
        <v>8226</v>
      </c>
      <c r="B4151" s="1" t="s">
        <v>8227</v>
      </c>
      <c r="C4151" s="1" t="s">
        <v>13</v>
      </c>
      <c r="D4151" s="1" t="s">
        <v>14</v>
      </c>
    </row>
    <row r="4152">
      <c r="A4152" s="2" t="s">
        <v>8228</v>
      </c>
      <c r="B4152" s="1" t="s">
        <v>8229</v>
      </c>
      <c r="C4152" s="1" t="s">
        <v>29</v>
      </c>
      <c r="D4152" s="1" t="s">
        <v>130</v>
      </c>
    </row>
    <row r="4153">
      <c r="A4153" s="2" t="s">
        <v>8230</v>
      </c>
      <c r="B4153" s="1" t="s">
        <v>8231</v>
      </c>
      <c r="C4153" s="1" t="s">
        <v>13</v>
      </c>
      <c r="D4153" s="1" t="s">
        <v>14</v>
      </c>
    </row>
    <row r="4154">
      <c r="A4154" s="2" t="s">
        <v>8232</v>
      </c>
      <c r="B4154" s="1" t="s">
        <v>8233</v>
      </c>
      <c r="C4154" s="1" t="s">
        <v>13</v>
      </c>
      <c r="D4154" s="1" t="s">
        <v>14</v>
      </c>
    </row>
    <row r="4155">
      <c r="A4155" s="2" t="s">
        <v>8234</v>
      </c>
      <c r="B4155" s="1" t="s">
        <v>8235</v>
      </c>
      <c r="C4155" s="1" t="s">
        <v>19</v>
      </c>
      <c r="D4155" s="1" t="s">
        <v>130</v>
      </c>
    </row>
    <row r="4156">
      <c r="A4156" s="2" t="s">
        <v>8236</v>
      </c>
      <c r="B4156" s="1" t="s">
        <v>8237</v>
      </c>
      <c r="C4156" s="1" t="s">
        <v>13</v>
      </c>
      <c r="D4156" s="1" t="s">
        <v>14</v>
      </c>
    </row>
    <row r="4157">
      <c r="A4157" s="2" t="s">
        <v>8238</v>
      </c>
      <c r="B4157" s="1" t="s">
        <v>8239</v>
      </c>
      <c r="C4157" s="1" t="s">
        <v>19</v>
      </c>
      <c r="D4157" s="1" t="s">
        <v>20</v>
      </c>
    </row>
    <row r="4158">
      <c r="A4158" s="2" t="s">
        <v>8240</v>
      </c>
      <c r="B4158" s="1" t="s">
        <v>8241</v>
      </c>
      <c r="C4158" s="1" t="s">
        <v>13</v>
      </c>
      <c r="D4158" s="1" t="s">
        <v>14</v>
      </c>
    </row>
    <row r="4159">
      <c r="A4159" s="2" t="s">
        <v>8242</v>
      </c>
      <c r="B4159" s="1" t="s">
        <v>8243</v>
      </c>
      <c r="C4159" s="1" t="s">
        <v>13</v>
      </c>
      <c r="D4159" s="1" t="s">
        <v>14</v>
      </c>
    </row>
    <row r="4160">
      <c r="A4160" s="2" t="s">
        <v>8244</v>
      </c>
      <c r="B4160" s="1" t="s">
        <v>8245</v>
      </c>
      <c r="C4160" s="1" t="s">
        <v>23</v>
      </c>
      <c r="D4160" s="1" t="s">
        <v>5828</v>
      </c>
    </row>
    <row r="4161">
      <c r="A4161" s="2" t="s">
        <v>8246</v>
      </c>
      <c r="B4161" s="1" t="s">
        <v>8247</v>
      </c>
      <c r="C4161" s="1" t="s">
        <v>13</v>
      </c>
      <c r="D4161" s="1" t="s">
        <v>14</v>
      </c>
    </row>
    <row r="4162">
      <c r="A4162" s="2" t="s">
        <v>8248</v>
      </c>
      <c r="B4162" s="1" t="s">
        <v>8249</v>
      </c>
      <c r="C4162" s="1" t="s">
        <v>19</v>
      </c>
      <c r="D4162" s="1" t="s">
        <v>20</v>
      </c>
    </row>
    <row r="4163">
      <c r="A4163" s="2" t="s">
        <v>8250</v>
      </c>
      <c r="B4163" s="1" t="s">
        <v>8251</v>
      </c>
      <c r="C4163" s="1" t="s">
        <v>29</v>
      </c>
      <c r="D4163" s="1" t="s">
        <v>30</v>
      </c>
    </row>
    <row r="4164">
      <c r="A4164" s="2" t="s">
        <v>8252</v>
      </c>
      <c r="B4164" s="1" t="s">
        <v>8253</v>
      </c>
      <c r="C4164" s="1" t="s">
        <v>13</v>
      </c>
      <c r="D4164" s="1" t="s">
        <v>14</v>
      </c>
    </row>
    <row r="4165">
      <c r="A4165" s="2" t="s">
        <v>8254</v>
      </c>
      <c r="B4165" s="1" t="s">
        <v>8255</v>
      </c>
      <c r="C4165" s="1" t="s">
        <v>13</v>
      </c>
      <c r="D4165" s="1" t="s">
        <v>14</v>
      </c>
    </row>
    <row r="4166">
      <c r="A4166" s="2" t="s">
        <v>8256</v>
      </c>
      <c r="B4166" s="1" t="s">
        <v>8257</v>
      </c>
      <c r="C4166" s="1" t="s">
        <v>13</v>
      </c>
      <c r="D4166" s="1" t="s">
        <v>14</v>
      </c>
    </row>
    <row r="4167">
      <c r="A4167" s="2" t="s">
        <v>8258</v>
      </c>
      <c r="B4167" s="1" t="s">
        <v>8259</v>
      </c>
      <c r="C4167" s="1" t="s">
        <v>29</v>
      </c>
      <c r="D4167" s="1" t="s">
        <v>14</v>
      </c>
    </row>
    <row r="4168">
      <c r="A4168" s="2" t="s">
        <v>8260</v>
      </c>
      <c r="B4168" s="1" t="s">
        <v>8261</v>
      </c>
      <c r="C4168" s="1" t="s">
        <v>13</v>
      </c>
      <c r="D4168" s="1" t="s">
        <v>14</v>
      </c>
    </row>
    <row r="4169">
      <c r="A4169" s="2" t="s">
        <v>8262</v>
      </c>
      <c r="B4169" s="1" t="s">
        <v>8263</v>
      </c>
      <c r="C4169" s="1" t="s">
        <v>29</v>
      </c>
      <c r="D4169" s="1" t="s">
        <v>130</v>
      </c>
    </row>
    <row r="4170">
      <c r="A4170" s="2" t="s">
        <v>8264</v>
      </c>
      <c r="B4170" s="1" t="s">
        <v>8265</v>
      </c>
      <c r="C4170" s="1" t="s">
        <v>29</v>
      </c>
      <c r="D4170" s="1" t="s">
        <v>30</v>
      </c>
    </row>
    <row r="4171">
      <c r="A4171" s="2" t="s">
        <v>8266</v>
      </c>
      <c r="B4171" s="1" t="s">
        <v>8267</v>
      </c>
      <c r="C4171" s="1" t="s">
        <v>13</v>
      </c>
      <c r="D4171" s="1" t="s">
        <v>14</v>
      </c>
    </row>
    <row r="4172">
      <c r="A4172" s="2" t="s">
        <v>8268</v>
      </c>
      <c r="B4172" s="1" t="s">
        <v>8269</v>
      </c>
      <c r="C4172" s="1" t="s">
        <v>13</v>
      </c>
      <c r="D4172" s="1" t="s">
        <v>14</v>
      </c>
    </row>
    <row r="4173">
      <c r="A4173" s="2" t="s">
        <v>8270</v>
      </c>
      <c r="B4173" s="1" t="s">
        <v>8271</v>
      </c>
      <c r="C4173" s="1" t="s">
        <v>13</v>
      </c>
      <c r="D4173" s="1" t="s">
        <v>14</v>
      </c>
    </row>
    <row r="4174">
      <c r="A4174" s="2" t="s">
        <v>8272</v>
      </c>
      <c r="B4174" s="1" t="s">
        <v>8273</v>
      </c>
      <c r="C4174" s="1" t="s">
        <v>13</v>
      </c>
      <c r="D4174" s="1" t="s">
        <v>14</v>
      </c>
    </row>
    <row r="4175">
      <c r="A4175" s="2" t="s">
        <v>8274</v>
      </c>
      <c r="B4175" s="1" t="s">
        <v>8275</v>
      </c>
      <c r="C4175" s="1" t="s">
        <v>29</v>
      </c>
      <c r="D4175" s="1" t="s">
        <v>245</v>
      </c>
    </row>
    <row r="4176">
      <c r="A4176" s="2" t="s">
        <v>8276</v>
      </c>
      <c r="B4176" s="1" t="s">
        <v>8277</v>
      </c>
      <c r="C4176" s="1" t="s">
        <v>13</v>
      </c>
      <c r="D4176" s="1" t="s">
        <v>14</v>
      </c>
    </row>
    <row r="4177">
      <c r="A4177" s="2" t="s">
        <v>8278</v>
      </c>
      <c r="B4177" s="1" t="s">
        <v>8279</v>
      </c>
      <c r="C4177" s="1" t="s">
        <v>29</v>
      </c>
      <c r="D4177" s="1" t="s">
        <v>130</v>
      </c>
    </row>
    <row r="4178">
      <c r="A4178" s="2" t="s">
        <v>8280</v>
      </c>
      <c r="B4178" s="1" t="s">
        <v>8281</v>
      </c>
      <c r="C4178" s="1" t="s">
        <v>29</v>
      </c>
      <c r="D4178" s="1" t="s">
        <v>130</v>
      </c>
    </row>
    <row r="4179">
      <c r="A4179" s="2" t="s">
        <v>8282</v>
      </c>
      <c r="B4179" s="1" t="s">
        <v>8283</v>
      </c>
      <c r="C4179" s="1" t="s">
        <v>19</v>
      </c>
      <c r="D4179" s="1" t="s">
        <v>130</v>
      </c>
    </row>
    <row r="4180">
      <c r="A4180" s="2" t="s">
        <v>8284</v>
      </c>
      <c r="B4180" s="1" t="s">
        <v>8285</v>
      </c>
      <c r="C4180" s="1" t="s">
        <v>19</v>
      </c>
      <c r="D4180" s="1" t="s">
        <v>20</v>
      </c>
    </row>
    <row r="4181">
      <c r="A4181" s="2" t="s">
        <v>8286</v>
      </c>
      <c r="B4181" s="1" t="s">
        <v>8287</v>
      </c>
      <c r="C4181" s="1" t="s">
        <v>19</v>
      </c>
      <c r="D4181" s="1" t="s">
        <v>20</v>
      </c>
    </row>
    <row r="4182">
      <c r="A4182" s="2" t="s">
        <v>8288</v>
      </c>
      <c r="B4182" s="1" t="s">
        <v>8289</v>
      </c>
      <c r="C4182" s="1" t="s">
        <v>19</v>
      </c>
      <c r="D4182" s="1" t="s">
        <v>20</v>
      </c>
    </row>
    <row r="4183">
      <c r="A4183" s="2" t="s">
        <v>8290</v>
      </c>
      <c r="B4183" s="1" t="s">
        <v>8291</v>
      </c>
      <c r="C4183" s="1" t="s">
        <v>13</v>
      </c>
      <c r="D4183" s="1" t="s">
        <v>14</v>
      </c>
    </row>
    <row r="4184">
      <c r="A4184" s="2" t="s">
        <v>8292</v>
      </c>
      <c r="B4184" s="1" t="s">
        <v>8293</v>
      </c>
      <c r="C4184" s="1" t="s">
        <v>13</v>
      </c>
      <c r="D4184" s="1" t="s">
        <v>14</v>
      </c>
    </row>
    <row r="4185">
      <c r="A4185" s="2" t="s">
        <v>8294</v>
      </c>
      <c r="B4185" s="1" t="s">
        <v>8295</v>
      </c>
      <c r="C4185" s="1" t="s">
        <v>13</v>
      </c>
      <c r="D4185" s="1" t="s">
        <v>14</v>
      </c>
    </row>
    <row r="4186">
      <c r="A4186" s="2" t="s">
        <v>8296</v>
      </c>
      <c r="B4186" s="1" t="s">
        <v>8297</v>
      </c>
      <c r="C4186" s="1" t="s">
        <v>19</v>
      </c>
      <c r="D4186" s="1" t="s">
        <v>20</v>
      </c>
    </row>
    <row r="4187">
      <c r="A4187" s="2" t="s">
        <v>8298</v>
      </c>
      <c r="B4187" s="1" t="s">
        <v>8299</v>
      </c>
      <c r="C4187" s="1" t="s">
        <v>13</v>
      </c>
      <c r="D4187" s="1" t="s">
        <v>14</v>
      </c>
    </row>
    <row r="4188">
      <c r="A4188" s="2" t="s">
        <v>8300</v>
      </c>
      <c r="B4188" s="1" t="s">
        <v>8301</v>
      </c>
      <c r="C4188" s="1" t="s">
        <v>13</v>
      </c>
      <c r="D4188" s="1" t="s">
        <v>14</v>
      </c>
    </row>
    <row r="4189">
      <c r="A4189" s="2" t="s">
        <v>8302</v>
      </c>
      <c r="B4189" s="1" t="s">
        <v>8303</v>
      </c>
      <c r="C4189" s="1" t="s">
        <v>13</v>
      </c>
      <c r="D4189" s="1" t="s">
        <v>14</v>
      </c>
    </row>
    <row r="4190">
      <c r="A4190" s="2" t="s">
        <v>8304</v>
      </c>
      <c r="B4190" s="1" t="s">
        <v>8305</v>
      </c>
      <c r="C4190" s="1" t="s">
        <v>13</v>
      </c>
      <c r="D4190" s="1" t="s">
        <v>14</v>
      </c>
    </row>
    <row r="4191">
      <c r="A4191" s="2" t="s">
        <v>8306</v>
      </c>
      <c r="B4191" s="1" t="s">
        <v>8307</v>
      </c>
      <c r="C4191" s="1" t="s">
        <v>13</v>
      </c>
      <c r="D4191" s="1" t="s">
        <v>14</v>
      </c>
    </row>
    <row r="4192">
      <c r="A4192" s="2" t="s">
        <v>8308</v>
      </c>
      <c r="B4192" s="1" t="s">
        <v>8309</v>
      </c>
      <c r="C4192" s="1" t="s">
        <v>13</v>
      </c>
      <c r="D4192" s="1" t="s">
        <v>14</v>
      </c>
    </row>
    <row r="4193">
      <c r="A4193" s="2" t="s">
        <v>8310</v>
      </c>
      <c r="B4193" s="1" t="s">
        <v>8311</v>
      </c>
      <c r="C4193" s="1" t="s">
        <v>13</v>
      </c>
      <c r="D4193" s="1" t="s">
        <v>14</v>
      </c>
    </row>
    <row r="4194">
      <c r="A4194" s="2" t="s">
        <v>8312</v>
      </c>
      <c r="B4194" s="1" t="s">
        <v>8313</v>
      </c>
      <c r="C4194" s="1" t="s">
        <v>13</v>
      </c>
      <c r="D4194" s="1" t="s">
        <v>14</v>
      </c>
    </row>
    <row r="4195">
      <c r="A4195" s="2" t="s">
        <v>8314</v>
      </c>
      <c r="B4195" s="1" t="s">
        <v>8315</v>
      </c>
      <c r="C4195" s="1" t="s">
        <v>13</v>
      </c>
      <c r="D4195" s="1" t="s">
        <v>14</v>
      </c>
    </row>
    <row r="4196">
      <c r="A4196" s="2" t="s">
        <v>8316</v>
      </c>
      <c r="B4196" s="1" t="s">
        <v>8317</v>
      </c>
      <c r="C4196" s="1" t="s">
        <v>13</v>
      </c>
      <c r="D4196" s="1" t="s">
        <v>14</v>
      </c>
    </row>
    <row r="4197">
      <c r="A4197" s="2" t="s">
        <v>8318</v>
      </c>
      <c r="B4197" s="1" t="s">
        <v>8319</v>
      </c>
      <c r="C4197" s="1" t="s">
        <v>19</v>
      </c>
      <c r="D4197" s="1" t="s">
        <v>130</v>
      </c>
    </row>
    <row r="4198">
      <c r="A4198" s="2" t="s">
        <v>8320</v>
      </c>
      <c r="B4198" s="1" t="s">
        <v>8321</v>
      </c>
      <c r="C4198" s="1" t="s">
        <v>13</v>
      </c>
      <c r="D4198" s="1" t="s">
        <v>14</v>
      </c>
    </row>
    <row r="4199">
      <c r="A4199" s="2" t="s">
        <v>8322</v>
      </c>
      <c r="B4199" s="1" t="s">
        <v>8323</v>
      </c>
      <c r="C4199" s="1" t="s">
        <v>19</v>
      </c>
      <c r="D4199" s="1" t="s">
        <v>20</v>
      </c>
    </row>
    <row r="4200">
      <c r="A4200" s="2" t="s">
        <v>8324</v>
      </c>
      <c r="B4200" s="1" t="s">
        <v>8325</v>
      </c>
      <c r="C4200" s="1" t="s">
        <v>13</v>
      </c>
      <c r="D4200" s="1" t="s">
        <v>14</v>
      </c>
    </row>
    <row r="4201">
      <c r="A4201" s="2" t="s">
        <v>8326</v>
      </c>
      <c r="B4201" s="1" t="s">
        <v>8327</v>
      </c>
      <c r="C4201" s="1" t="s">
        <v>19</v>
      </c>
      <c r="D4201" s="1" t="s">
        <v>20</v>
      </c>
    </row>
    <row r="4202">
      <c r="A4202" s="2" t="s">
        <v>8328</v>
      </c>
      <c r="B4202" s="1" t="s">
        <v>8329</v>
      </c>
      <c r="C4202" s="1" t="s">
        <v>13</v>
      </c>
      <c r="D4202" s="1" t="s">
        <v>14</v>
      </c>
    </row>
    <row r="4203">
      <c r="A4203" s="2" t="s">
        <v>8330</v>
      </c>
      <c r="B4203" s="1" t="s">
        <v>8331</v>
      </c>
      <c r="C4203" s="1" t="s">
        <v>29</v>
      </c>
      <c r="D4203" s="1" t="s">
        <v>1189</v>
      </c>
    </row>
    <row r="4204">
      <c r="A4204" s="2" t="s">
        <v>8332</v>
      </c>
      <c r="B4204" s="1" t="s">
        <v>8333</v>
      </c>
      <c r="C4204" s="1" t="s">
        <v>13</v>
      </c>
      <c r="D4204" s="1" t="s">
        <v>14</v>
      </c>
    </row>
    <row r="4205">
      <c r="A4205" s="2" t="s">
        <v>8334</v>
      </c>
      <c r="B4205" s="1" t="s">
        <v>8335</v>
      </c>
      <c r="C4205" s="1" t="s">
        <v>19</v>
      </c>
      <c r="D4205" s="1" t="s">
        <v>20</v>
      </c>
    </row>
    <row r="4206">
      <c r="A4206" s="2" t="s">
        <v>8336</v>
      </c>
      <c r="B4206" s="1" t="s">
        <v>8337</v>
      </c>
      <c r="C4206" s="1" t="s">
        <v>29</v>
      </c>
      <c r="D4206" s="1" t="s">
        <v>130</v>
      </c>
    </row>
    <row r="4207">
      <c r="A4207" s="2" t="s">
        <v>8338</v>
      </c>
      <c r="B4207" s="1" t="s">
        <v>8339</v>
      </c>
      <c r="C4207" s="1" t="s">
        <v>215</v>
      </c>
      <c r="D4207" s="1" t="s">
        <v>30</v>
      </c>
    </row>
    <row r="4208">
      <c r="A4208" s="2" t="s">
        <v>8340</v>
      </c>
      <c r="B4208" s="1" t="s">
        <v>8341</v>
      </c>
      <c r="C4208" s="1" t="s">
        <v>29</v>
      </c>
      <c r="D4208" s="1" t="s">
        <v>245</v>
      </c>
    </row>
    <row r="4209">
      <c r="A4209" s="2" t="s">
        <v>8342</v>
      </c>
      <c r="B4209" s="1" t="s">
        <v>8343</v>
      </c>
      <c r="C4209" s="1" t="s">
        <v>8344</v>
      </c>
      <c r="D4209" s="1" t="s">
        <v>130</v>
      </c>
    </row>
    <row r="4210">
      <c r="A4210" s="2" t="s">
        <v>8345</v>
      </c>
      <c r="B4210" s="1" t="s">
        <v>8346</v>
      </c>
      <c r="C4210" s="1" t="s">
        <v>29</v>
      </c>
      <c r="D4210" s="1" t="s">
        <v>30</v>
      </c>
    </row>
    <row r="4211">
      <c r="A4211" s="2" t="s">
        <v>8347</v>
      </c>
      <c r="B4211" s="1" t="s">
        <v>8348</v>
      </c>
      <c r="C4211" s="1" t="s">
        <v>13</v>
      </c>
      <c r="D4211" s="1" t="s">
        <v>14</v>
      </c>
    </row>
    <row r="4212">
      <c r="A4212" s="2" t="s">
        <v>8349</v>
      </c>
      <c r="B4212" s="1" t="s">
        <v>8350</v>
      </c>
      <c r="C4212" s="1" t="s">
        <v>19</v>
      </c>
      <c r="D4212" s="1" t="s">
        <v>20</v>
      </c>
    </row>
    <row r="4213">
      <c r="A4213" s="2" t="s">
        <v>8351</v>
      </c>
      <c r="B4213" s="1" t="s">
        <v>8352</v>
      </c>
      <c r="C4213" s="1" t="s">
        <v>13</v>
      </c>
      <c r="D4213" s="1" t="s">
        <v>14</v>
      </c>
    </row>
    <row r="4214">
      <c r="A4214" s="2" t="s">
        <v>8353</v>
      </c>
      <c r="B4214" s="1" t="s">
        <v>8354</v>
      </c>
      <c r="C4214" s="1" t="s">
        <v>19</v>
      </c>
      <c r="D4214" s="1" t="s">
        <v>20</v>
      </c>
    </row>
    <row r="4215">
      <c r="A4215" s="2" t="s">
        <v>8355</v>
      </c>
      <c r="B4215" s="1" t="s">
        <v>8356</v>
      </c>
      <c r="C4215" s="1" t="s">
        <v>13</v>
      </c>
      <c r="D4215" s="1" t="s">
        <v>14</v>
      </c>
    </row>
    <row r="4216">
      <c r="A4216" s="2" t="s">
        <v>8357</v>
      </c>
      <c r="B4216" s="1" t="s">
        <v>8358</v>
      </c>
      <c r="C4216" s="1" t="s">
        <v>13</v>
      </c>
      <c r="D4216" s="1" t="s">
        <v>14</v>
      </c>
    </row>
    <row r="4217">
      <c r="A4217" s="2" t="s">
        <v>8359</v>
      </c>
      <c r="B4217" s="1" t="s">
        <v>8360</v>
      </c>
      <c r="C4217" s="1" t="s">
        <v>1743</v>
      </c>
      <c r="D4217" s="1" t="s">
        <v>130</v>
      </c>
    </row>
    <row r="4218">
      <c r="A4218" s="2" t="s">
        <v>8361</v>
      </c>
      <c r="B4218" s="1" t="s">
        <v>8362</v>
      </c>
      <c r="C4218" s="1" t="s">
        <v>19</v>
      </c>
      <c r="D4218" s="1" t="s">
        <v>20</v>
      </c>
    </row>
    <row r="4219">
      <c r="A4219" s="2" t="s">
        <v>8363</v>
      </c>
      <c r="B4219" s="1" t="s">
        <v>8364</v>
      </c>
      <c r="C4219" s="1" t="s">
        <v>23</v>
      </c>
      <c r="D4219" s="1" t="s">
        <v>24</v>
      </c>
    </row>
    <row r="4220">
      <c r="A4220" s="2" t="s">
        <v>8365</v>
      </c>
      <c r="B4220" s="1" t="s">
        <v>8366</v>
      </c>
      <c r="C4220" s="1" t="s">
        <v>29</v>
      </c>
      <c r="D4220" s="1" t="s">
        <v>14</v>
      </c>
    </row>
    <row r="4221">
      <c r="A4221" s="2" t="s">
        <v>8367</v>
      </c>
      <c r="B4221" s="1" t="s">
        <v>8368</v>
      </c>
      <c r="C4221" s="1" t="s">
        <v>19</v>
      </c>
      <c r="D4221" s="1" t="s">
        <v>20</v>
      </c>
    </row>
    <row r="4222">
      <c r="A4222" s="2" t="s">
        <v>8369</v>
      </c>
      <c r="B4222" s="1" t="s">
        <v>8370</v>
      </c>
      <c r="C4222" s="1" t="s">
        <v>19</v>
      </c>
      <c r="D4222" s="1" t="s">
        <v>130</v>
      </c>
    </row>
    <row r="4223">
      <c r="A4223" s="2" t="s">
        <v>8371</v>
      </c>
      <c r="B4223" s="1" t="s">
        <v>8372</v>
      </c>
      <c r="C4223" s="1" t="s">
        <v>13</v>
      </c>
      <c r="D4223" s="1" t="s">
        <v>14</v>
      </c>
    </row>
    <row r="4224">
      <c r="A4224" s="2" t="s">
        <v>8373</v>
      </c>
      <c r="B4224" s="1" t="s">
        <v>8374</v>
      </c>
      <c r="C4224" s="1" t="s">
        <v>13</v>
      </c>
      <c r="D4224" s="1" t="s">
        <v>14</v>
      </c>
    </row>
    <row r="4225">
      <c r="A4225" s="2" t="s">
        <v>8375</v>
      </c>
      <c r="B4225" s="1" t="s">
        <v>8376</v>
      </c>
      <c r="C4225" s="1" t="s">
        <v>29</v>
      </c>
      <c r="D4225" s="1" t="s">
        <v>113</v>
      </c>
    </row>
    <row r="4226">
      <c r="A4226" s="2" t="s">
        <v>8377</v>
      </c>
      <c r="B4226" s="1" t="s">
        <v>8378</v>
      </c>
      <c r="C4226" s="1" t="s">
        <v>19</v>
      </c>
      <c r="D4226" s="1" t="s">
        <v>20</v>
      </c>
    </row>
    <row r="4227">
      <c r="A4227" s="2" t="s">
        <v>8379</v>
      </c>
      <c r="B4227" s="1" t="s">
        <v>8380</v>
      </c>
      <c r="C4227" s="1" t="s">
        <v>29</v>
      </c>
      <c r="D4227" s="1" t="s">
        <v>130</v>
      </c>
    </row>
    <row r="4228">
      <c r="A4228" s="2" t="s">
        <v>8381</v>
      </c>
      <c r="B4228" s="1" t="s">
        <v>8382</v>
      </c>
      <c r="C4228" s="1" t="s">
        <v>13</v>
      </c>
      <c r="D4228" s="1" t="s">
        <v>14</v>
      </c>
    </row>
    <row r="4229">
      <c r="A4229" s="2" t="s">
        <v>8383</v>
      </c>
      <c r="B4229" s="1" t="s">
        <v>8384</v>
      </c>
      <c r="C4229" s="1" t="s">
        <v>19</v>
      </c>
      <c r="D4229" s="1" t="s">
        <v>665</v>
      </c>
    </row>
    <row r="4230">
      <c r="A4230" s="2" t="s">
        <v>8385</v>
      </c>
      <c r="B4230" s="1" t="s">
        <v>8386</v>
      </c>
      <c r="C4230" s="1" t="s">
        <v>13</v>
      </c>
      <c r="D4230" s="1" t="s">
        <v>14</v>
      </c>
    </row>
    <row r="4231">
      <c r="A4231" s="2" t="s">
        <v>8387</v>
      </c>
      <c r="B4231" s="1" t="s">
        <v>8388</v>
      </c>
      <c r="C4231" s="1" t="s">
        <v>45</v>
      </c>
      <c r="D4231" s="1" t="s">
        <v>46</v>
      </c>
    </row>
    <row r="4232">
      <c r="A4232" s="2" t="s">
        <v>8389</v>
      </c>
      <c r="B4232" s="1" t="s">
        <v>8390</v>
      </c>
      <c r="C4232" s="1" t="s">
        <v>23</v>
      </c>
      <c r="D4232" s="1" t="s">
        <v>14</v>
      </c>
    </row>
    <row r="4233">
      <c r="A4233" s="2" t="s">
        <v>8391</v>
      </c>
      <c r="B4233" s="1" t="s">
        <v>8392</v>
      </c>
      <c r="C4233" s="1" t="s">
        <v>19</v>
      </c>
      <c r="D4233" s="1" t="s">
        <v>20</v>
      </c>
    </row>
    <row r="4234">
      <c r="A4234" s="2" t="s">
        <v>8393</v>
      </c>
      <c r="B4234" s="1" t="s">
        <v>8394</v>
      </c>
      <c r="C4234" s="1" t="s">
        <v>29</v>
      </c>
      <c r="D4234" s="1" t="s">
        <v>130</v>
      </c>
    </row>
    <row r="4235">
      <c r="A4235" s="2" t="s">
        <v>8395</v>
      </c>
      <c r="B4235" s="1" t="s">
        <v>8396</v>
      </c>
      <c r="C4235" s="1" t="s">
        <v>19</v>
      </c>
      <c r="D4235" s="1" t="s">
        <v>20</v>
      </c>
    </row>
    <row r="4236">
      <c r="A4236" s="2" t="s">
        <v>8397</v>
      </c>
      <c r="B4236" s="1" t="s">
        <v>8398</v>
      </c>
      <c r="C4236" s="1" t="s">
        <v>13</v>
      </c>
      <c r="D4236" s="1" t="s">
        <v>14</v>
      </c>
    </row>
    <row r="4237">
      <c r="A4237" s="2" t="s">
        <v>8399</v>
      </c>
      <c r="B4237" s="1" t="s">
        <v>8400</v>
      </c>
      <c r="C4237" s="1" t="s">
        <v>13</v>
      </c>
      <c r="D4237" s="1" t="s">
        <v>14</v>
      </c>
    </row>
    <row r="4238">
      <c r="A4238" s="2" t="s">
        <v>8401</v>
      </c>
      <c r="B4238" s="1" t="s">
        <v>8402</v>
      </c>
      <c r="C4238" s="1" t="s">
        <v>29</v>
      </c>
      <c r="D4238" s="1" t="s">
        <v>2093</v>
      </c>
    </row>
    <row r="4239">
      <c r="A4239" s="2" t="s">
        <v>8403</v>
      </c>
      <c r="B4239" s="1" t="s">
        <v>8404</v>
      </c>
      <c r="C4239" s="1" t="s">
        <v>29</v>
      </c>
      <c r="D4239" s="1" t="s">
        <v>130</v>
      </c>
    </row>
    <row r="4240">
      <c r="A4240" s="2" t="s">
        <v>8405</v>
      </c>
      <c r="B4240" s="1" t="s">
        <v>8406</v>
      </c>
      <c r="C4240" s="1" t="s">
        <v>13</v>
      </c>
      <c r="D4240" s="1" t="s">
        <v>14</v>
      </c>
    </row>
    <row r="4241">
      <c r="A4241" s="2" t="s">
        <v>8407</v>
      </c>
      <c r="B4241" s="1" t="s">
        <v>8408</v>
      </c>
      <c r="C4241" s="1" t="s">
        <v>29</v>
      </c>
      <c r="D4241" s="1" t="s">
        <v>130</v>
      </c>
    </row>
    <row r="4242">
      <c r="A4242" s="2" t="s">
        <v>8409</v>
      </c>
      <c r="B4242" s="1" t="s">
        <v>8410</v>
      </c>
      <c r="C4242" s="1" t="s">
        <v>13</v>
      </c>
      <c r="D4242" s="1" t="s">
        <v>14</v>
      </c>
    </row>
    <row r="4243">
      <c r="A4243" s="2" t="s">
        <v>8411</v>
      </c>
      <c r="B4243" s="1" t="s">
        <v>8412</v>
      </c>
      <c r="C4243" s="1" t="s">
        <v>19</v>
      </c>
      <c r="D4243" s="1" t="s">
        <v>130</v>
      </c>
    </row>
    <row r="4244">
      <c r="A4244" s="2" t="s">
        <v>8413</v>
      </c>
      <c r="B4244" s="1" t="s">
        <v>8414</v>
      </c>
      <c r="C4244" s="1" t="s">
        <v>13</v>
      </c>
      <c r="D4244" s="1" t="s">
        <v>14</v>
      </c>
    </row>
    <row r="4245">
      <c r="A4245" s="2" t="s">
        <v>8415</v>
      </c>
      <c r="B4245" s="1" t="s">
        <v>8416</v>
      </c>
      <c r="C4245" s="1" t="s">
        <v>13</v>
      </c>
      <c r="D4245" s="1" t="s">
        <v>14</v>
      </c>
    </row>
    <row r="4246">
      <c r="A4246" s="2" t="s">
        <v>8417</v>
      </c>
      <c r="B4246" s="1" t="s">
        <v>8418</v>
      </c>
      <c r="C4246" s="1" t="s">
        <v>29</v>
      </c>
      <c r="D4246" s="1" t="s">
        <v>130</v>
      </c>
    </row>
    <row r="4247">
      <c r="A4247" s="2" t="s">
        <v>8419</v>
      </c>
      <c r="B4247" s="1" t="s">
        <v>8420</v>
      </c>
      <c r="C4247" s="1" t="s">
        <v>29</v>
      </c>
      <c r="D4247" s="1" t="s">
        <v>8421</v>
      </c>
    </row>
    <row r="4248">
      <c r="A4248" s="2" t="s">
        <v>8422</v>
      </c>
      <c r="B4248" s="1" t="s">
        <v>8423</v>
      </c>
      <c r="C4248" s="1" t="s">
        <v>29</v>
      </c>
      <c r="D4248" s="1" t="s">
        <v>130</v>
      </c>
    </row>
    <row r="4249">
      <c r="A4249" s="2" t="s">
        <v>8424</v>
      </c>
      <c r="B4249" s="1" t="s">
        <v>8425</v>
      </c>
      <c r="C4249" s="1" t="s">
        <v>13</v>
      </c>
      <c r="D4249" s="1" t="s">
        <v>14</v>
      </c>
    </row>
    <row r="4250">
      <c r="A4250" s="2" t="s">
        <v>8426</v>
      </c>
      <c r="B4250" s="1" t="s">
        <v>8427</v>
      </c>
      <c r="C4250" s="1" t="s">
        <v>29</v>
      </c>
      <c r="D4250" s="1" t="s">
        <v>130</v>
      </c>
    </row>
    <row r="4251">
      <c r="A4251" s="2" t="s">
        <v>8428</v>
      </c>
      <c r="B4251" s="1" t="s">
        <v>8429</v>
      </c>
      <c r="C4251" s="1" t="s">
        <v>13</v>
      </c>
      <c r="D4251" s="1" t="s">
        <v>14</v>
      </c>
    </row>
    <row r="4252">
      <c r="A4252" s="2" t="s">
        <v>8430</v>
      </c>
      <c r="B4252" s="1" t="s">
        <v>8431</v>
      </c>
      <c r="C4252" s="1" t="s">
        <v>13</v>
      </c>
      <c r="D4252" s="1" t="s">
        <v>14</v>
      </c>
    </row>
    <row r="4253">
      <c r="A4253" s="2" t="s">
        <v>8432</v>
      </c>
      <c r="B4253" s="1" t="s">
        <v>8433</v>
      </c>
      <c r="C4253" s="1" t="s">
        <v>45</v>
      </c>
      <c r="D4253" s="1" t="s">
        <v>46</v>
      </c>
    </row>
    <row r="4254">
      <c r="A4254" s="2" t="s">
        <v>8434</v>
      </c>
      <c r="B4254" s="1" t="s">
        <v>8435</v>
      </c>
      <c r="C4254" s="1" t="s">
        <v>13</v>
      </c>
      <c r="D4254" s="1" t="s">
        <v>14</v>
      </c>
    </row>
    <row r="4255">
      <c r="A4255" s="2" t="s">
        <v>8436</v>
      </c>
      <c r="B4255" s="1" t="s">
        <v>8437</v>
      </c>
      <c r="C4255" s="1" t="s">
        <v>45</v>
      </c>
      <c r="D4255" s="1" t="s">
        <v>14</v>
      </c>
    </row>
    <row r="4256">
      <c r="A4256" s="2" t="s">
        <v>8438</v>
      </c>
      <c r="B4256" s="1" t="s">
        <v>8439</v>
      </c>
      <c r="C4256" s="1" t="s">
        <v>19</v>
      </c>
      <c r="D4256" s="1" t="s">
        <v>1753</v>
      </c>
    </row>
    <row r="4257">
      <c r="A4257" s="2" t="s">
        <v>8440</v>
      </c>
      <c r="B4257" s="1" t="s">
        <v>8441</v>
      </c>
      <c r="C4257" s="1" t="s">
        <v>29</v>
      </c>
      <c r="D4257" s="1" t="s">
        <v>1189</v>
      </c>
    </row>
    <row r="4258">
      <c r="A4258" s="2" t="s">
        <v>8442</v>
      </c>
      <c r="B4258" s="1" t="s">
        <v>8443</v>
      </c>
      <c r="C4258" s="1" t="s">
        <v>29</v>
      </c>
      <c r="D4258" s="1" t="s">
        <v>130</v>
      </c>
    </row>
    <row r="4259">
      <c r="A4259" s="2" t="s">
        <v>8444</v>
      </c>
      <c r="B4259" s="1" t="s">
        <v>8445</v>
      </c>
      <c r="C4259" s="1" t="s">
        <v>13</v>
      </c>
      <c r="D4259" s="1" t="s">
        <v>14</v>
      </c>
    </row>
    <row r="4260">
      <c r="A4260" s="2" t="s">
        <v>8446</v>
      </c>
      <c r="B4260" s="1" t="s">
        <v>8447</v>
      </c>
      <c r="C4260" s="1" t="s">
        <v>29</v>
      </c>
      <c r="D4260" s="1" t="s">
        <v>245</v>
      </c>
    </row>
    <row r="4261">
      <c r="A4261" s="2" t="s">
        <v>8448</v>
      </c>
      <c r="B4261" s="1" t="s">
        <v>8449</v>
      </c>
      <c r="C4261" s="1" t="s">
        <v>29</v>
      </c>
      <c r="D4261" s="1" t="s">
        <v>130</v>
      </c>
    </row>
    <row r="4262">
      <c r="A4262" s="2" t="s">
        <v>8450</v>
      </c>
      <c r="B4262" s="1" t="s">
        <v>8451</v>
      </c>
      <c r="C4262" s="1" t="s">
        <v>29</v>
      </c>
      <c r="D4262" s="1" t="s">
        <v>14</v>
      </c>
    </row>
    <row r="4263">
      <c r="A4263" s="2" t="s">
        <v>8452</v>
      </c>
      <c r="B4263" s="1" t="s">
        <v>8453</v>
      </c>
      <c r="C4263" s="1" t="s">
        <v>19</v>
      </c>
      <c r="D4263" s="1" t="s">
        <v>20</v>
      </c>
    </row>
    <row r="4264">
      <c r="A4264" s="2" t="s">
        <v>8454</v>
      </c>
      <c r="B4264" s="1" t="s">
        <v>8455</v>
      </c>
      <c r="C4264" s="1" t="s">
        <v>29</v>
      </c>
      <c r="D4264" s="1" t="s">
        <v>14</v>
      </c>
    </row>
    <row r="4265">
      <c r="A4265" s="2" t="s">
        <v>8456</v>
      </c>
      <c r="B4265" s="1" t="s">
        <v>8457</v>
      </c>
      <c r="C4265" s="1" t="s">
        <v>13</v>
      </c>
      <c r="D4265" s="1" t="s">
        <v>14</v>
      </c>
    </row>
    <row r="4266">
      <c r="A4266" s="2" t="s">
        <v>8458</v>
      </c>
      <c r="B4266" s="1" t="s">
        <v>8459</v>
      </c>
      <c r="C4266" s="1" t="s">
        <v>29</v>
      </c>
      <c r="D4266" s="1" t="s">
        <v>113</v>
      </c>
    </row>
    <row r="4267">
      <c r="A4267" s="2" t="s">
        <v>8460</v>
      </c>
      <c r="B4267" s="1" t="s">
        <v>8461</v>
      </c>
      <c r="C4267" s="1" t="s">
        <v>13</v>
      </c>
      <c r="D4267" s="1" t="s">
        <v>14</v>
      </c>
    </row>
    <row r="4268">
      <c r="A4268" s="2" t="s">
        <v>8462</v>
      </c>
      <c r="B4268" s="1" t="s">
        <v>8463</v>
      </c>
      <c r="C4268" s="1" t="s">
        <v>13</v>
      </c>
      <c r="D4268" s="1" t="s">
        <v>14</v>
      </c>
    </row>
    <row r="4269">
      <c r="A4269" s="2" t="s">
        <v>8464</v>
      </c>
      <c r="B4269" s="1" t="s">
        <v>8465</v>
      </c>
      <c r="C4269" s="1" t="s">
        <v>13</v>
      </c>
      <c r="D4269" s="1" t="s">
        <v>14</v>
      </c>
    </row>
    <row r="4270">
      <c r="A4270" s="2" t="s">
        <v>8466</v>
      </c>
      <c r="B4270" s="1" t="s">
        <v>8467</v>
      </c>
      <c r="C4270" s="1" t="s">
        <v>13</v>
      </c>
      <c r="D4270" s="1" t="s">
        <v>14</v>
      </c>
    </row>
    <row r="4271">
      <c r="A4271" s="2" t="s">
        <v>8468</v>
      </c>
      <c r="B4271" s="1" t="s">
        <v>8469</v>
      </c>
      <c r="C4271" s="1" t="s">
        <v>1672</v>
      </c>
      <c r="D4271" s="1" t="s">
        <v>14</v>
      </c>
    </row>
    <row r="4272">
      <c r="A4272" s="2" t="s">
        <v>8470</v>
      </c>
      <c r="B4272" s="1" t="s">
        <v>8471</v>
      </c>
      <c r="C4272" s="1" t="s">
        <v>29</v>
      </c>
      <c r="D4272" s="1" t="s">
        <v>2093</v>
      </c>
    </row>
    <row r="4273">
      <c r="A4273" s="2" t="s">
        <v>8472</v>
      </c>
      <c r="B4273" s="1" t="s">
        <v>8473</v>
      </c>
      <c r="C4273" s="1" t="s">
        <v>19</v>
      </c>
      <c r="D4273" s="1" t="s">
        <v>665</v>
      </c>
    </row>
    <row r="4274">
      <c r="A4274" s="2" t="s">
        <v>8474</v>
      </c>
      <c r="B4274" s="1" t="s">
        <v>8475</v>
      </c>
      <c r="C4274" s="1" t="s">
        <v>13</v>
      </c>
      <c r="D4274" s="1" t="s">
        <v>14</v>
      </c>
    </row>
    <row r="4275">
      <c r="A4275" s="2" t="s">
        <v>8476</v>
      </c>
      <c r="B4275" s="1" t="s">
        <v>8477</v>
      </c>
      <c r="C4275" s="1" t="s">
        <v>29</v>
      </c>
      <c r="D4275" s="1" t="s">
        <v>130</v>
      </c>
    </row>
    <row r="4276">
      <c r="A4276" s="2" t="s">
        <v>8478</v>
      </c>
      <c r="B4276" s="1" t="s">
        <v>8479</v>
      </c>
      <c r="C4276" s="1" t="s">
        <v>13</v>
      </c>
      <c r="D4276" s="1" t="s">
        <v>14</v>
      </c>
    </row>
    <row r="4277">
      <c r="A4277" s="2" t="s">
        <v>8480</v>
      </c>
      <c r="B4277" s="1" t="s">
        <v>8481</v>
      </c>
      <c r="C4277" s="1" t="s">
        <v>13</v>
      </c>
      <c r="D4277" s="1" t="s">
        <v>14</v>
      </c>
    </row>
    <row r="4278">
      <c r="A4278" s="2" t="s">
        <v>8482</v>
      </c>
      <c r="B4278" s="1" t="s">
        <v>8483</v>
      </c>
      <c r="C4278" s="1" t="s">
        <v>13</v>
      </c>
      <c r="D4278" s="1" t="s">
        <v>14</v>
      </c>
    </row>
    <row r="4279">
      <c r="A4279" s="2" t="s">
        <v>8484</v>
      </c>
      <c r="B4279" s="1" t="s">
        <v>8485</v>
      </c>
      <c r="C4279" s="1" t="s">
        <v>19</v>
      </c>
      <c r="D4279" s="1" t="s">
        <v>130</v>
      </c>
    </row>
    <row r="4280">
      <c r="A4280" s="2" t="s">
        <v>8486</v>
      </c>
      <c r="B4280" s="1" t="s">
        <v>8487</v>
      </c>
      <c r="C4280" s="1" t="s">
        <v>23</v>
      </c>
      <c r="D4280" s="1" t="s">
        <v>5828</v>
      </c>
    </row>
    <row r="4281">
      <c r="A4281" s="2" t="s">
        <v>8488</v>
      </c>
      <c r="B4281" s="1" t="s">
        <v>8489</v>
      </c>
      <c r="C4281" s="1" t="s">
        <v>13</v>
      </c>
      <c r="D4281" s="1" t="s">
        <v>14</v>
      </c>
    </row>
    <row r="4282">
      <c r="A4282" s="2" t="s">
        <v>8490</v>
      </c>
      <c r="B4282" s="1" t="s">
        <v>8491</v>
      </c>
      <c r="C4282" s="1" t="s">
        <v>45</v>
      </c>
      <c r="D4282" s="1" t="s">
        <v>14</v>
      </c>
    </row>
    <row r="4283">
      <c r="A4283" s="2" t="s">
        <v>8492</v>
      </c>
      <c r="B4283" s="1" t="s">
        <v>8493</v>
      </c>
      <c r="C4283" s="1" t="s">
        <v>19</v>
      </c>
      <c r="D4283" s="1" t="s">
        <v>20</v>
      </c>
    </row>
    <row r="4284">
      <c r="A4284" s="2" t="s">
        <v>8494</v>
      </c>
      <c r="B4284" s="1" t="s">
        <v>7990</v>
      </c>
      <c r="C4284" s="1" t="s">
        <v>19</v>
      </c>
      <c r="D4284" s="1" t="s">
        <v>130</v>
      </c>
    </row>
    <row r="4285">
      <c r="A4285" s="2" t="s">
        <v>8495</v>
      </c>
      <c r="B4285" s="1" t="s">
        <v>8496</v>
      </c>
      <c r="C4285" s="1" t="s">
        <v>13</v>
      </c>
      <c r="D4285" s="1" t="s">
        <v>130</v>
      </c>
    </row>
    <row r="4286">
      <c r="A4286" s="2" t="s">
        <v>8497</v>
      </c>
      <c r="B4286" s="1" t="s">
        <v>8498</v>
      </c>
      <c r="C4286" s="1" t="s">
        <v>13</v>
      </c>
      <c r="D4286" s="1" t="s">
        <v>14</v>
      </c>
    </row>
    <row r="4287">
      <c r="A4287" s="2" t="s">
        <v>8499</v>
      </c>
      <c r="B4287" s="1" t="s">
        <v>8500</v>
      </c>
      <c r="C4287" s="1" t="s">
        <v>13</v>
      </c>
      <c r="D4287" s="1" t="s">
        <v>14</v>
      </c>
    </row>
    <row r="4288">
      <c r="A4288" s="2" t="s">
        <v>8501</v>
      </c>
      <c r="B4288" s="1" t="s">
        <v>8502</v>
      </c>
      <c r="C4288" s="1" t="s">
        <v>13</v>
      </c>
      <c r="D4288" s="1" t="s">
        <v>14</v>
      </c>
    </row>
    <row r="4289">
      <c r="A4289" s="2" t="s">
        <v>8503</v>
      </c>
      <c r="B4289" s="1" t="s">
        <v>8504</v>
      </c>
      <c r="C4289" s="1" t="s">
        <v>29</v>
      </c>
      <c r="D4289" s="1" t="s">
        <v>14</v>
      </c>
    </row>
    <row r="4290">
      <c r="A4290" s="2" t="s">
        <v>8505</v>
      </c>
      <c r="B4290" s="1" t="s">
        <v>8506</v>
      </c>
      <c r="C4290" s="1" t="s">
        <v>13</v>
      </c>
      <c r="D4290" s="1" t="s">
        <v>14</v>
      </c>
    </row>
    <row r="4291">
      <c r="A4291" s="2" t="s">
        <v>8507</v>
      </c>
      <c r="B4291" s="1" t="s">
        <v>8508</v>
      </c>
      <c r="C4291" s="1" t="s">
        <v>29</v>
      </c>
      <c r="D4291" s="1" t="s">
        <v>14</v>
      </c>
    </row>
    <row r="4292">
      <c r="A4292" s="2" t="s">
        <v>8509</v>
      </c>
      <c r="B4292" s="1" t="s">
        <v>8510</v>
      </c>
      <c r="C4292" s="1" t="s">
        <v>13</v>
      </c>
      <c r="D4292" s="1" t="s">
        <v>14</v>
      </c>
    </row>
    <row r="4293">
      <c r="A4293" s="2" t="s">
        <v>8511</v>
      </c>
      <c r="B4293" s="1" t="s">
        <v>8512</v>
      </c>
      <c r="C4293" s="1" t="s">
        <v>13</v>
      </c>
      <c r="D4293" s="1" t="s">
        <v>14</v>
      </c>
    </row>
    <row r="4294">
      <c r="A4294" s="2" t="s">
        <v>8513</v>
      </c>
      <c r="B4294" s="1" t="s">
        <v>8514</v>
      </c>
      <c r="C4294" s="1" t="s">
        <v>13</v>
      </c>
      <c r="D4294" s="1" t="s">
        <v>14</v>
      </c>
    </row>
    <row r="4295">
      <c r="A4295" s="2" t="s">
        <v>8515</v>
      </c>
      <c r="B4295" s="1" t="s">
        <v>8516</v>
      </c>
      <c r="C4295" s="1" t="s">
        <v>13</v>
      </c>
      <c r="D4295" s="1" t="s">
        <v>14</v>
      </c>
    </row>
    <row r="4296">
      <c r="A4296" s="2" t="s">
        <v>8517</v>
      </c>
      <c r="B4296" s="1" t="s">
        <v>8518</v>
      </c>
      <c r="C4296" s="1" t="s">
        <v>13</v>
      </c>
      <c r="D4296" s="1" t="s">
        <v>14</v>
      </c>
    </row>
    <row r="4297">
      <c r="A4297" s="2" t="s">
        <v>8519</v>
      </c>
      <c r="B4297" s="1" t="s">
        <v>8520</v>
      </c>
      <c r="C4297" s="1" t="s">
        <v>13</v>
      </c>
      <c r="D4297" s="1" t="s">
        <v>14</v>
      </c>
    </row>
    <row r="4298">
      <c r="A4298" s="2" t="s">
        <v>8521</v>
      </c>
      <c r="B4298" s="1" t="s">
        <v>8522</v>
      </c>
      <c r="C4298" s="1" t="s">
        <v>19</v>
      </c>
      <c r="D4298" s="1" t="s">
        <v>20</v>
      </c>
    </row>
    <row r="4299">
      <c r="A4299" s="2" t="s">
        <v>8523</v>
      </c>
      <c r="B4299" s="1" t="s">
        <v>8157</v>
      </c>
      <c r="C4299" s="1" t="s">
        <v>19</v>
      </c>
      <c r="D4299" s="1" t="s">
        <v>130</v>
      </c>
    </row>
    <row r="4300">
      <c r="A4300" s="2" t="s">
        <v>8524</v>
      </c>
      <c r="B4300" s="1" t="s">
        <v>8525</v>
      </c>
      <c r="C4300" s="1" t="s">
        <v>29</v>
      </c>
      <c r="D4300" s="1" t="s">
        <v>130</v>
      </c>
    </row>
    <row r="4301">
      <c r="A4301" s="2" t="s">
        <v>8526</v>
      </c>
      <c r="B4301" s="1" t="s">
        <v>8527</v>
      </c>
      <c r="C4301" s="1" t="s">
        <v>13</v>
      </c>
      <c r="D4301" s="1" t="s">
        <v>14</v>
      </c>
    </row>
    <row r="4302">
      <c r="A4302" s="2" t="s">
        <v>8528</v>
      </c>
      <c r="B4302" s="1" t="s">
        <v>8529</v>
      </c>
      <c r="C4302" s="1" t="s">
        <v>29</v>
      </c>
      <c r="D4302" s="1" t="s">
        <v>130</v>
      </c>
    </row>
    <row r="4303">
      <c r="A4303" s="2" t="s">
        <v>8530</v>
      </c>
      <c r="B4303" s="1" t="s">
        <v>8531</v>
      </c>
      <c r="C4303" s="1" t="s">
        <v>13</v>
      </c>
      <c r="D4303" s="1" t="s">
        <v>14</v>
      </c>
    </row>
    <row r="4304">
      <c r="A4304" s="2" t="s">
        <v>8532</v>
      </c>
      <c r="B4304" s="1" t="s">
        <v>8533</v>
      </c>
      <c r="C4304" s="1" t="s">
        <v>29</v>
      </c>
      <c r="D4304" s="1" t="s">
        <v>14</v>
      </c>
    </row>
    <row r="4305">
      <c r="A4305" s="2" t="s">
        <v>8534</v>
      </c>
      <c r="B4305" s="1" t="s">
        <v>8157</v>
      </c>
      <c r="C4305" s="1" t="s">
        <v>19</v>
      </c>
      <c r="D4305" s="1" t="s">
        <v>130</v>
      </c>
    </row>
    <row r="4306">
      <c r="A4306" s="2" t="s">
        <v>8535</v>
      </c>
      <c r="B4306" s="1" t="s">
        <v>8536</v>
      </c>
      <c r="C4306" s="1" t="s">
        <v>19</v>
      </c>
      <c r="D4306" s="1" t="s">
        <v>20</v>
      </c>
    </row>
    <row r="4307">
      <c r="A4307" s="2" t="s">
        <v>8537</v>
      </c>
      <c r="B4307" s="1" t="s">
        <v>8538</v>
      </c>
      <c r="C4307" s="1" t="s">
        <v>19</v>
      </c>
      <c r="D4307" s="1" t="s">
        <v>20</v>
      </c>
    </row>
    <row r="4308">
      <c r="A4308" s="2" t="s">
        <v>8539</v>
      </c>
      <c r="B4308" s="1" t="s">
        <v>8540</v>
      </c>
      <c r="C4308" s="1" t="s">
        <v>19</v>
      </c>
      <c r="D4308" s="1" t="s">
        <v>20</v>
      </c>
    </row>
    <row r="4309">
      <c r="A4309" s="2" t="s">
        <v>8541</v>
      </c>
      <c r="B4309" s="1" t="s">
        <v>8542</v>
      </c>
      <c r="C4309" s="1" t="s">
        <v>23</v>
      </c>
      <c r="D4309" s="1" t="s">
        <v>14</v>
      </c>
    </row>
    <row r="4310">
      <c r="A4310" s="2" t="s">
        <v>8543</v>
      </c>
      <c r="B4310" s="1" t="s">
        <v>8544</v>
      </c>
      <c r="C4310" s="1" t="s">
        <v>19</v>
      </c>
      <c r="D4310" s="1" t="s">
        <v>20</v>
      </c>
    </row>
    <row r="4311">
      <c r="A4311" s="2" t="s">
        <v>8545</v>
      </c>
      <c r="B4311" s="1" t="s">
        <v>8546</v>
      </c>
      <c r="C4311" s="1" t="s">
        <v>19</v>
      </c>
      <c r="D4311" s="1" t="s">
        <v>20</v>
      </c>
    </row>
    <row r="4312">
      <c r="A4312" s="2" t="s">
        <v>8547</v>
      </c>
      <c r="B4312" s="1" t="s">
        <v>8157</v>
      </c>
      <c r="C4312" s="1" t="s">
        <v>19</v>
      </c>
      <c r="D4312" s="1" t="s">
        <v>130</v>
      </c>
    </row>
    <row r="4313">
      <c r="A4313" s="2" t="s">
        <v>8548</v>
      </c>
      <c r="B4313" s="1" t="s">
        <v>8549</v>
      </c>
      <c r="C4313" s="1" t="s">
        <v>29</v>
      </c>
      <c r="D4313" s="1" t="s">
        <v>130</v>
      </c>
    </row>
    <row r="4314">
      <c r="A4314" s="2" t="s">
        <v>8550</v>
      </c>
      <c r="B4314" s="1" t="s">
        <v>8551</v>
      </c>
      <c r="C4314" s="1" t="s">
        <v>19</v>
      </c>
      <c r="D4314" s="1" t="s">
        <v>20</v>
      </c>
    </row>
    <row r="4315">
      <c r="A4315" s="2" t="s">
        <v>8552</v>
      </c>
      <c r="B4315" s="1" t="s">
        <v>8553</v>
      </c>
      <c r="C4315" s="1" t="s">
        <v>29</v>
      </c>
      <c r="D4315" s="1" t="s">
        <v>24</v>
      </c>
    </row>
    <row r="4316">
      <c r="A4316" s="2" t="s">
        <v>8554</v>
      </c>
      <c r="B4316" s="1" t="s">
        <v>8555</v>
      </c>
      <c r="C4316" s="1" t="s">
        <v>19</v>
      </c>
      <c r="D4316" s="1" t="s">
        <v>20</v>
      </c>
    </row>
    <row r="4317">
      <c r="A4317" s="2" t="s">
        <v>8556</v>
      </c>
      <c r="B4317" s="1" t="s">
        <v>8557</v>
      </c>
      <c r="C4317" s="1" t="s">
        <v>23</v>
      </c>
      <c r="D4317" s="1" t="s">
        <v>14</v>
      </c>
    </row>
    <row r="4318">
      <c r="A4318" s="2" t="s">
        <v>8558</v>
      </c>
      <c r="B4318" s="1" t="s">
        <v>8559</v>
      </c>
      <c r="C4318" s="1" t="s">
        <v>19</v>
      </c>
      <c r="D4318" s="1" t="s">
        <v>20</v>
      </c>
    </row>
    <row r="4319">
      <c r="A4319" s="2" t="s">
        <v>8560</v>
      </c>
      <c r="B4319" s="1" t="s">
        <v>8561</v>
      </c>
      <c r="C4319" s="1" t="s">
        <v>13</v>
      </c>
      <c r="D4319" s="1" t="s">
        <v>14</v>
      </c>
    </row>
    <row r="4320">
      <c r="A4320" s="2" t="s">
        <v>8562</v>
      </c>
      <c r="B4320" s="1" t="s">
        <v>8563</v>
      </c>
      <c r="C4320" s="1" t="s">
        <v>29</v>
      </c>
      <c r="D4320" s="1" t="s">
        <v>130</v>
      </c>
    </row>
    <row r="4321">
      <c r="A4321" s="2" t="s">
        <v>8564</v>
      </c>
      <c r="B4321" s="1" t="s">
        <v>8565</v>
      </c>
      <c r="C4321" s="1" t="s">
        <v>29</v>
      </c>
      <c r="D4321" s="1" t="s">
        <v>130</v>
      </c>
    </row>
    <row r="4322">
      <c r="A4322" s="2" t="s">
        <v>8566</v>
      </c>
      <c r="B4322" s="1" t="s">
        <v>8567</v>
      </c>
      <c r="C4322" s="1" t="s">
        <v>19</v>
      </c>
      <c r="D4322" s="1" t="s">
        <v>8421</v>
      </c>
    </row>
    <row r="4323">
      <c r="A4323" s="2" t="s">
        <v>8568</v>
      </c>
      <c r="B4323" s="1" t="s">
        <v>8569</v>
      </c>
      <c r="C4323" s="1" t="s">
        <v>29</v>
      </c>
      <c r="D4323" s="1" t="s">
        <v>5828</v>
      </c>
    </row>
    <row r="4324">
      <c r="A4324" s="2" t="s">
        <v>8570</v>
      </c>
      <c r="B4324" s="1" t="s">
        <v>8571</v>
      </c>
      <c r="C4324" s="1" t="s">
        <v>215</v>
      </c>
      <c r="D4324" s="1" t="s">
        <v>240</v>
      </c>
    </row>
    <row r="4325">
      <c r="A4325" s="2" t="s">
        <v>8572</v>
      </c>
      <c r="B4325" s="1" t="s">
        <v>8573</v>
      </c>
      <c r="C4325" s="1" t="s">
        <v>13</v>
      </c>
      <c r="D4325" s="1" t="s">
        <v>14</v>
      </c>
    </row>
    <row r="4326">
      <c r="A4326" s="2" t="s">
        <v>8574</v>
      </c>
      <c r="B4326" s="1" t="s">
        <v>8575</v>
      </c>
      <c r="C4326" s="1" t="s">
        <v>29</v>
      </c>
      <c r="D4326" s="1" t="s">
        <v>130</v>
      </c>
    </row>
    <row r="4327">
      <c r="A4327" s="2" t="s">
        <v>8576</v>
      </c>
      <c r="B4327" s="1" t="s">
        <v>8577</v>
      </c>
      <c r="C4327" s="1" t="s">
        <v>13</v>
      </c>
      <c r="D4327" s="1" t="s">
        <v>14</v>
      </c>
    </row>
    <row r="4328">
      <c r="A4328" s="2" t="s">
        <v>8578</v>
      </c>
      <c r="B4328" s="1" t="s">
        <v>8579</v>
      </c>
      <c r="C4328" s="1" t="s">
        <v>13</v>
      </c>
      <c r="D4328" s="1" t="s">
        <v>14</v>
      </c>
    </row>
    <row r="4329">
      <c r="A4329" s="2" t="s">
        <v>8580</v>
      </c>
      <c r="B4329" s="1" t="s">
        <v>8581</v>
      </c>
      <c r="C4329" s="1" t="s">
        <v>29</v>
      </c>
      <c r="D4329" s="1" t="s">
        <v>2093</v>
      </c>
    </row>
    <row r="4330">
      <c r="A4330" s="2" t="s">
        <v>8582</v>
      </c>
      <c r="B4330" s="1" t="s">
        <v>8583</v>
      </c>
      <c r="C4330" s="1" t="s">
        <v>29</v>
      </c>
      <c r="D4330" s="1" t="s">
        <v>2093</v>
      </c>
    </row>
    <row r="4331">
      <c r="A4331" s="2" t="s">
        <v>8584</v>
      </c>
      <c r="B4331" s="1" t="s">
        <v>8585</v>
      </c>
      <c r="C4331" s="1" t="s">
        <v>1743</v>
      </c>
      <c r="D4331" s="1" t="s">
        <v>1189</v>
      </c>
    </row>
    <row r="4332">
      <c r="A4332" s="2" t="s">
        <v>8586</v>
      </c>
      <c r="B4332" s="1" t="s">
        <v>8587</v>
      </c>
      <c r="C4332" s="1" t="s">
        <v>29</v>
      </c>
      <c r="D4332" s="1" t="s">
        <v>67</v>
      </c>
    </row>
    <row r="4333">
      <c r="A4333" s="2" t="s">
        <v>8588</v>
      </c>
      <c r="B4333" s="1" t="s">
        <v>8589</v>
      </c>
      <c r="C4333" s="1" t="s">
        <v>19</v>
      </c>
      <c r="D4333" s="1" t="s">
        <v>20</v>
      </c>
    </row>
    <row r="4334">
      <c r="A4334" s="2" t="s">
        <v>8590</v>
      </c>
      <c r="B4334" s="1" t="s">
        <v>8591</v>
      </c>
      <c r="C4334" s="1" t="s">
        <v>19</v>
      </c>
      <c r="D4334" s="1" t="s">
        <v>20</v>
      </c>
    </row>
    <row r="4335">
      <c r="A4335" s="2" t="s">
        <v>8592</v>
      </c>
      <c r="B4335" s="1" t="s">
        <v>8593</v>
      </c>
      <c r="C4335" s="1" t="s">
        <v>13</v>
      </c>
      <c r="D4335" s="1" t="s">
        <v>1738</v>
      </c>
    </row>
    <row r="4336">
      <c r="A4336" s="2" t="s">
        <v>8594</v>
      </c>
      <c r="B4336" s="1" t="s">
        <v>8595</v>
      </c>
      <c r="C4336" s="1" t="s">
        <v>29</v>
      </c>
      <c r="D4336" s="1" t="s">
        <v>14</v>
      </c>
    </row>
    <row r="4337">
      <c r="A4337" s="2" t="s">
        <v>8596</v>
      </c>
      <c r="B4337" s="1" t="s">
        <v>8597</v>
      </c>
      <c r="C4337" s="1" t="s">
        <v>45</v>
      </c>
      <c r="D4337" s="1" t="s">
        <v>46</v>
      </c>
    </row>
    <row r="4338">
      <c r="A4338" s="2" t="s">
        <v>8598</v>
      </c>
      <c r="B4338" s="1" t="s">
        <v>8599</v>
      </c>
      <c r="C4338" s="1" t="s">
        <v>13</v>
      </c>
      <c r="D4338" s="1" t="s">
        <v>14</v>
      </c>
    </row>
    <row r="4339">
      <c r="A4339" s="2" t="s">
        <v>8600</v>
      </c>
      <c r="B4339" s="1" t="s">
        <v>8601</v>
      </c>
      <c r="C4339" s="1" t="s">
        <v>29</v>
      </c>
      <c r="D4339" s="1" t="s">
        <v>130</v>
      </c>
    </row>
    <row r="4340">
      <c r="A4340" s="2" t="s">
        <v>8602</v>
      </c>
      <c r="B4340" s="1" t="s">
        <v>8603</v>
      </c>
      <c r="C4340" s="1" t="s">
        <v>29</v>
      </c>
      <c r="D4340" s="1" t="s">
        <v>1189</v>
      </c>
    </row>
    <row r="4341">
      <c r="A4341" s="2" t="s">
        <v>8604</v>
      </c>
      <c r="B4341" s="1" t="s">
        <v>8605</v>
      </c>
      <c r="C4341" s="1" t="s">
        <v>29</v>
      </c>
      <c r="D4341" s="1" t="s">
        <v>30</v>
      </c>
    </row>
    <row r="4342">
      <c r="A4342" s="2" t="s">
        <v>8606</v>
      </c>
      <c r="B4342" s="1" t="s">
        <v>8607</v>
      </c>
      <c r="C4342" s="1" t="s">
        <v>19</v>
      </c>
      <c r="D4342" s="1" t="s">
        <v>20</v>
      </c>
    </row>
    <row r="4343">
      <c r="A4343" s="2" t="s">
        <v>8608</v>
      </c>
      <c r="B4343" s="1" t="s">
        <v>8609</v>
      </c>
      <c r="C4343" s="1" t="s">
        <v>13</v>
      </c>
      <c r="D4343" s="1" t="s">
        <v>14</v>
      </c>
    </row>
    <row r="4344">
      <c r="A4344" s="2" t="s">
        <v>8610</v>
      </c>
      <c r="B4344" s="1" t="s">
        <v>8611</v>
      </c>
      <c r="C4344" s="1" t="s">
        <v>13</v>
      </c>
      <c r="D4344" s="1" t="s">
        <v>14</v>
      </c>
    </row>
    <row r="4345">
      <c r="A4345" s="2" t="s">
        <v>8612</v>
      </c>
      <c r="B4345" s="1" t="s">
        <v>8613</v>
      </c>
      <c r="C4345" s="1" t="s">
        <v>19</v>
      </c>
      <c r="D4345" s="1" t="s">
        <v>20</v>
      </c>
    </row>
    <row r="4346">
      <c r="A4346" s="2" t="s">
        <v>8614</v>
      </c>
      <c r="B4346" s="1" t="s">
        <v>8615</v>
      </c>
      <c r="C4346" s="1" t="s">
        <v>29</v>
      </c>
      <c r="D4346" s="1" t="s">
        <v>113</v>
      </c>
    </row>
    <row r="4347">
      <c r="A4347" s="2" t="s">
        <v>8616</v>
      </c>
      <c r="B4347" s="1" t="s">
        <v>8617</v>
      </c>
      <c r="C4347" s="1" t="s">
        <v>19</v>
      </c>
      <c r="D4347" s="1" t="s">
        <v>1738</v>
      </c>
    </row>
    <row r="4348">
      <c r="A4348" s="2" t="s">
        <v>8618</v>
      </c>
      <c r="B4348" s="1" t="s">
        <v>8619</v>
      </c>
      <c r="C4348" s="1" t="s">
        <v>29</v>
      </c>
      <c r="D4348" s="1" t="s">
        <v>130</v>
      </c>
    </row>
    <row r="4349">
      <c r="A4349" s="2" t="s">
        <v>8620</v>
      </c>
      <c r="B4349" s="1" t="s">
        <v>8621</v>
      </c>
      <c r="C4349" s="1" t="s">
        <v>13</v>
      </c>
      <c r="D4349" s="1" t="s">
        <v>14</v>
      </c>
    </row>
    <row r="4350">
      <c r="A4350" s="2" t="s">
        <v>8622</v>
      </c>
      <c r="B4350" s="1" t="s">
        <v>8623</v>
      </c>
      <c r="C4350" s="1" t="s">
        <v>13</v>
      </c>
      <c r="D4350" s="1" t="s">
        <v>14</v>
      </c>
    </row>
    <row r="4351">
      <c r="A4351" s="2" t="s">
        <v>8624</v>
      </c>
      <c r="B4351" s="1" t="s">
        <v>8625</v>
      </c>
      <c r="C4351" s="1" t="s">
        <v>1672</v>
      </c>
      <c r="D4351" s="1" t="s">
        <v>14</v>
      </c>
    </row>
    <row r="4352">
      <c r="A4352" s="2" t="s">
        <v>8626</v>
      </c>
      <c r="B4352" s="1" t="s">
        <v>8627</v>
      </c>
      <c r="C4352" s="1" t="s">
        <v>19</v>
      </c>
      <c r="D4352" s="1" t="s">
        <v>20</v>
      </c>
    </row>
    <row r="4353">
      <c r="A4353" s="2" t="s">
        <v>8628</v>
      </c>
      <c r="B4353" s="1" t="s">
        <v>8629</v>
      </c>
      <c r="C4353" s="1" t="s">
        <v>29</v>
      </c>
      <c r="D4353" s="1" t="s">
        <v>130</v>
      </c>
    </row>
    <row r="4354">
      <c r="A4354" s="2" t="s">
        <v>8630</v>
      </c>
      <c r="B4354" s="1" t="s">
        <v>8631</v>
      </c>
      <c r="C4354" s="1" t="s">
        <v>29</v>
      </c>
      <c r="D4354" s="1" t="s">
        <v>130</v>
      </c>
    </row>
    <row r="4355">
      <c r="A4355" s="2" t="s">
        <v>8632</v>
      </c>
      <c r="B4355" s="1" t="s">
        <v>8633</v>
      </c>
      <c r="C4355" s="1" t="s">
        <v>13</v>
      </c>
      <c r="D4355" s="1" t="s">
        <v>14</v>
      </c>
    </row>
    <row r="4356">
      <c r="A4356" s="2" t="s">
        <v>8634</v>
      </c>
      <c r="B4356" s="1" t="s">
        <v>8635</v>
      </c>
      <c r="C4356" s="1" t="s">
        <v>13</v>
      </c>
      <c r="D4356" s="1" t="s">
        <v>14</v>
      </c>
    </row>
    <row r="4357">
      <c r="A4357" s="2" t="s">
        <v>8636</v>
      </c>
      <c r="B4357" s="1" t="s">
        <v>8637</v>
      </c>
      <c r="C4357" s="1" t="s">
        <v>29</v>
      </c>
      <c r="D4357" s="1" t="s">
        <v>130</v>
      </c>
    </row>
    <row r="4358">
      <c r="A4358" s="2" t="s">
        <v>8638</v>
      </c>
      <c r="B4358" s="1" t="s">
        <v>8639</v>
      </c>
      <c r="C4358" s="1" t="s">
        <v>29</v>
      </c>
      <c r="D4358" s="1" t="s">
        <v>113</v>
      </c>
    </row>
    <row r="4359">
      <c r="A4359" s="2" t="s">
        <v>8640</v>
      </c>
      <c r="B4359" s="1" t="s">
        <v>8157</v>
      </c>
      <c r="C4359" s="1" t="s">
        <v>215</v>
      </c>
      <c r="D4359" s="1" t="s">
        <v>130</v>
      </c>
    </row>
    <row r="4360">
      <c r="A4360" s="2" t="s">
        <v>8641</v>
      </c>
      <c r="B4360" s="1" t="s">
        <v>8642</v>
      </c>
      <c r="C4360" s="1" t="s">
        <v>13</v>
      </c>
      <c r="D4360" s="1" t="s">
        <v>14</v>
      </c>
    </row>
    <row r="4361">
      <c r="A4361" s="2" t="s">
        <v>8643</v>
      </c>
      <c r="B4361" s="1" t="s">
        <v>8644</v>
      </c>
      <c r="C4361" s="1" t="s">
        <v>13</v>
      </c>
      <c r="D4361" s="1" t="s">
        <v>14</v>
      </c>
    </row>
    <row r="4362">
      <c r="A4362" s="2" t="s">
        <v>8645</v>
      </c>
      <c r="B4362" s="1" t="s">
        <v>8646</v>
      </c>
      <c r="C4362" s="1" t="s">
        <v>29</v>
      </c>
      <c r="D4362" s="1" t="s">
        <v>130</v>
      </c>
    </row>
    <row r="4363">
      <c r="A4363" s="2" t="s">
        <v>8647</v>
      </c>
      <c r="B4363" s="1" t="s">
        <v>8157</v>
      </c>
      <c r="C4363" s="1" t="s">
        <v>215</v>
      </c>
      <c r="D4363" s="1" t="s">
        <v>130</v>
      </c>
    </row>
    <row r="4364">
      <c r="A4364" s="2" t="s">
        <v>8648</v>
      </c>
      <c r="B4364" s="1" t="s">
        <v>8649</v>
      </c>
      <c r="C4364" s="1" t="s">
        <v>13</v>
      </c>
      <c r="D4364" s="1" t="s">
        <v>14</v>
      </c>
    </row>
    <row r="4365">
      <c r="A4365" s="2" t="s">
        <v>8650</v>
      </c>
      <c r="B4365" s="1" t="s">
        <v>8651</v>
      </c>
      <c r="C4365" s="1" t="s">
        <v>8652</v>
      </c>
      <c r="D4365" s="1" t="s">
        <v>14</v>
      </c>
    </row>
    <row r="4366">
      <c r="A4366" s="2" t="s">
        <v>8653</v>
      </c>
      <c r="B4366" s="1" t="s">
        <v>8654</v>
      </c>
      <c r="C4366" s="1" t="s">
        <v>13</v>
      </c>
      <c r="D4366" s="1" t="s">
        <v>14</v>
      </c>
    </row>
    <row r="4367">
      <c r="A4367" s="2" t="s">
        <v>8655</v>
      </c>
      <c r="B4367" s="1" t="s">
        <v>8656</v>
      </c>
      <c r="C4367" s="1" t="s">
        <v>29</v>
      </c>
      <c r="D4367" s="1" t="s">
        <v>130</v>
      </c>
    </row>
    <row r="4368">
      <c r="A4368" s="2" t="s">
        <v>8657</v>
      </c>
      <c r="B4368" s="1" t="s">
        <v>8658</v>
      </c>
      <c r="C4368" s="1" t="s">
        <v>1743</v>
      </c>
      <c r="D4368" s="1" t="s">
        <v>130</v>
      </c>
    </row>
    <row r="4369">
      <c r="A4369" s="2" t="s">
        <v>8659</v>
      </c>
      <c r="B4369" s="1" t="s">
        <v>8660</v>
      </c>
      <c r="C4369" s="1" t="s">
        <v>29</v>
      </c>
      <c r="D4369" s="1" t="s">
        <v>130</v>
      </c>
    </row>
    <row r="4370">
      <c r="A4370" s="2" t="s">
        <v>8661</v>
      </c>
      <c r="B4370" s="1" t="s">
        <v>8619</v>
      </c>
      <c r="C4370" s="1" t="s">
        <v>29</v>
      </c>
      <c r="D4370" s="1" t="s">
        <v>130</v>
      </c>
    </row>
    <row r="4371">
      <c r="A4371" s="2" t="s">
        <v>8662</v>
      </c>
      <c r="B4371" s="1" t="s">
        <v>8663</v>
      </c>
      <c r="C4371" s="1" t="s">
        <v>13</v>
      </c>
      <c r="D4371" s="1" t="s">
        <v>14</v>
      </c>
    </row>
    <row r="4372">
      <c r="A4372" s="2" t="s">
        <v>8664</v>
      </c>
      <c r="B4372" s="1" t="s">
        <v>8665</v>
      </c>
      <c r="C4372" s="1" t="s">
        <v>215</v>
      </c>
      <c r="D4372" s="1" t="s">
        <v>20</v>
      </c>
    </row>
    <row r="4373">
      <c r="A4373" s="2" t="s">
        <v>8666</v>
      </c>
      <c r="B4373" s="1" t="s">
        <v>8157</v>
      </c>
      <c r="C4373" s="1" t="s">
        <v>19</v>
      </c>
      <c r="D4373" s="1" t="s">
        <v>130</v>
      </c>
    </row>
    <row r="4374">
      <c r="A4374" s="2" t="s">
        <v>8667</v>
      </c>
      <c r="B4374" s="1" t="s">
        <v>8668</v>
      </c>
      <c r="C4374" s="1" t="s">
        <v>13</v>
      </c>
      <c r="D4374" s="1" t="s">
        <v>14</v>
      </c>
    </row>
    <row r="4375">
      <c r="A4375" s="2" t="s">
        <v>8669</v>
      </c>
      <c r="B4375" s="1" t="s">
        <v>8670</v>
      </c>
      <c r="C4375" s="1" t="s">
        <v>29</v>
      </c>
      <c r="D4375" s="1" t="s">
        <v>14</v>
      </c>
    </row>
    <row r="4376">
      <c r="A4376" s="2" t="s">
        <v>8671</v>
      </c>
      <c r="B4376" s="1" t="s">
        <v>8672</v>
      </c>
      <c r="C4376" s="1" t="s">
        <v>29</v>
      </c>
      <c r="D4376" s="1" t="s">
        <v>130</v>
      </c>
    </row>
    <row r="4377">
      <c r="A4377" s="2" t="s">
        <v>8673</v>
      </c>
      <c r="B4377" s="1" t="s">
        <v>8157</v>
      </c>
      <c r="C4377" s="1" t="s">
        <v>19</v>
      </c>
      <c r="D4377" s="1" t="s">
        <v>130</v>
      </c>
    </row>
    <row r="4378">
      <c r="A4378" s="2" t="s">
        <v>8674</v>
      </c>
      <c r="B4378" s="1" t="s">
        <v>8675</v>
      </c>
      <c r="C4378" s="1" t="s">
        <v>29</v>
      </c>
      <c r="D4378" s="1" t="s">
        <v>130</v>
      </c>
    </row>
    <row r="4379">
      <c r="A4379" s="2" t="s">
        <v>8676</v>
      </c>
      <c r="B4379" s="1" t="s">
        <v>8157</v>
      </c>
      <c r="C4379" s="1" t="s">
        <v>19</v>
      </c>
      <c r="D4379" s="1" t="s">
        <v>130</v>
      </c>
    </row>
    <row r="4380">
      <c r="A4380" s="2" t="s">
        <v>8677</v>
      </c>
      <c r="B4380" s="1" t="s">
        <v>8678</v>
      </c>
      <c r="C4380" s="1" t="s">
        <v>29</v>
      </c>
      <c r="D4380" s="1" t="s">
        <v>130</v>
      </c>
    </row>
    <row r="4381">
      <c r="A4381" s="2" t="s">
        <v>8679</v>
      </c>
      <c r="B4381" s="1" t="s">
        <v>8680</v>
      </c>
      <c r="C4381" s="1" t="s">
        <v>13</v>
      </c>
      <c r="D4381" s="1" t="s">
        <v>14</v>
      </c>
    </row>
    <row r="4382">
      <c r="A4382" s="2" t="s">
        <v>8681</v>
      </c>
      <c r="B4382" s="1" t="s">
        <v>8682</v>
      </c>
      <c r="C4382" s="1" t="s">
        <v>29</v>
      </c>
      <c r="D4382" s="1" t="s">
        <v>130</v>
      </c>
    </row>
    <row r="4383">
      <c r="A4383" s="2" t="s">
        <v>8683</v>
      </c>
      <c r="B4383" s="1" t="s">
        <v>8684</v>
      </c>
      <c r="C4383" s="1" t="s">
        <v>29</v>
      </c>
      <c r="D4383" s="1" t="s">
        <v>130</v>
      </c>
    </row>
    <row r="4384">
      <c r="A4384" s="2" t="s">
        <v>8685</v>
      </c>
      <c r="B4384" s="1" t="s">
        <v>8686</v>
      </c>
      <c r="C4384" s="1" t="s">
        <v>29</v>
      </c>
      <c r="D4384" s="1" t="s">
        <v>130</v>
      </c>
    </row>
    <row r="4385">
      <c r="A4385" s="2" t="s">
        <v>8687</v>
      </c>
      <c r="B4385" s="1" t="s">
        <v>8688</v>
      </c>
      <c r="C4385" s="1" t="s">
        <v>13</v>
      </c>
      <c r="D4385" s="1" t="s">
        <v>14</v>
      </c>
    </row>
    <row r="4386">
      <c r="A4386" s="2" t="s">
        <v>8689</v>
      </c>
      <c r="B4386" s="1" t="s">
        <v>8690</v>
      </c>
      <c r="C4386" s="1" t="s">
        <v>23</v>
      </c>
      <c r="D4386" s="1" t="s">
        <v>5828</v>
      </c>
    </row>
    <row r="4387">
      <c r="A4387" s="2" t="s">
        <v>8691</v>
      </c>
      <c r="B4387" s="1" t="s">
        <v>8692</v>
      </c>
      <c r="C4387" s="1" t="s">
        <v>13</v>
      </c>
      <c r="D4387" s="1" t="s">
        <v>14</v>
      </c>
    </row>
    <row r="4388">
      <c r="A4388" s="2" t="s">
        <v>8693</v>
      </c>
      <c r="B4388" s="1" t="s">
        <v>8619</v>
      </c>
      <c r="C4388" s="1" t="s">
        <v>29</v>
      </c>
      <c r="D4388" s="1" t="s">
        <v>130</v>
      </c>
    </row>
    <row r="4389">
      <c r="A4389" s="2" t="s">
        <v>8694</v>
      </c>
      <c r="B4389" s="1" t="s">
        <v>8695</v>
      </c>
      <c r="C4389" s="1" t="s">
        <v>29</v>
      </c>
      <c r="D4389" s="1" t="s">
        <v>130</v>
      </c>
    </row>
    <row r="4390">
      <c r="A4390" s="2" t="s">
        <v>8696</v>
      </c>
      <c r="B4390" s="1" t="s">
        <v>8697</v>
      </c>
      <c r="C4390" s="1" t="s">
        <v>29</v>
      </c>
      <c r="D4390" s="1" t="s">
        <v>130</v>
      </c>
    </row>
    <row r="4391">
      <c r="A4391" s="2" t="s">
        <v>8698</v>
      </c>
      <c r="B4391" s="1" t="s">
        <v>8699</v>
      </c>
      <c r="C4391" s="1" t="s">
        <v>29</v>
      </c>
      <c r="D4391" s="1" t="s">
        <v>130</v>
      </c>
    </row>
    <row r="4392">
      <c r="A4392" s="2" t="s">
        <v>8700</v>
      </c>
      <c r="B4392" s="1" t="s">
        <v>8701</v>
      </c>
      <c r="C4392" s="1" t="s">
        <v>29</v>
      </c>
      <c r="D4392" s="1" t="s">
        <v>14</v>
      </c>
    </row>
    <row r="4393">
      <c r="A4393" s="2" t="s">
        <v>8702</v>
      </c>
      <c r="B4393" s="1" t="s">
        <v>8703</v>
      </c>
      <c r="C4393" s="1" t="s">
        <v>13</v>
      </c>
      <c r="D4393" s="1" t="s">
        <v>14</v>
      </c>
    </row>
    <row r="4394">
      <c r="A4394" s="2" t="s">
        <v>8704</v>
      </c>
      <c r="B4394" s="1" t="s">
        <v>8705</v>
      </c>
      <c r="C4394" s="1" t="s">
        <v>29</v>
      </c>
      <c r="D4394" s="1" t="s">
        <v>130</v>
      </c>
    </row>
    <row r="4395">
      <c r="A4395" s="2" t="s">
        <v>8706</v>
      </c>
      <c r="B4395" s="1" t="s">
        <v>8707</v>
      </c>
      <c r="C4395" s="1" t="s">
        <v>29</v>
      </c>
      <c r="D4395" s="1" t="s">
        <v>130</v>
      </c>
    </row>
    <row r="4396">
      <c r="A4396" s="2" t="s">
        <v>8708</v>
      </c>
      <c r="B4396" s="1" t="s">
        <v>8637</v>
      </c>
      <c r="C4396" s="1" t="s">
        <v>29</v>
      </c>
      <c r="D4396" s="1" t="s">
        <v>130</v>
      </c>
    </row>
    <row r="4397">
      <c r="A4397" s="2" t="s">
        <v>8709</v>
      </c>
      <c r="B4397" s="1" t="s">
        <v>8710</v>
      </c>
      <c r="C4397" s="1" t="s">
        <v>29</v>
      </c>
      <c r="D4397" s="1" t="s">
        <v>130</v>
      </c>
    </row>
    <row r="4398">
      <c r="A4398" s="2" t="s">
        <v>8711</v>
      </c>
      <c r="B4398" s="1" t="s">
        <v>8157</v>
      </c>
      <c r="C4398" s="1" t="s">
        <v>19</v>
      </c>
      <c r="D4398" s="1" t="s">
        <v>130</v>
      </c>
    </row>
    <row r="4399">
      <c r="A4399" s="2" t="s">
        <v>8712</v>
      </c>
      <c r="B4399" s="1" t="s">
        <v>8713</v>
      </c>
      <c r="C4399" s="1" t="s">
        <v>13</v>
      </c>
      <c r="D4399" s="1" t="s">
        <v>14</v>
      </c>
    </row>
    <row r="4400">
      <c r="A4400" s="2" t="s">
        <v>8714</v>
      </c>
      <c r="B4400" s="1" t="s">
        <v>8715</v>
      </c>
      <c r="C4400" s="1" t="s">
        <v>13</v>
      </c>
      <c r="D4400" s="1" t="s">
        <v>14</v>
      </c>
    </row>
    <row r="4401">
      <c r="A4401" s="2" t="s">
        <v>8716</v>
      </c>
      <c r="B4401" s="1" t="s">
        <v>8717</v>
      </c>
      <c r="C4401" s="1" t="s">
        <v>29</v>
      </c>
      <c r="D4401" s="1" t="s">
        <v>130</v>
      </c>
    </row>
    <row r="4402">
      <c r="A4402" s="2" t="s">
        <v>8718</v>
      </c>
      <c r="B4402" s="1" t="s">
        <v>8719</v>
      </c>
      <c r="C4402" s="1" t="s">
        <v>29</v>
      </c>
      <c r="D4402" s="1" t="s">
        <v>113</v>
      </c>
    </row>
    <row r="4403">
      <c r="A4403" s="2" t="s">
        <v>8720</v>
      </c>
      <c r="B4403" s="1" t="s">
        <v>8721</v>
      </c>
      <c r="C4403" s="1" t="s">
        <v>13</v>
      </c>
      <c r="D4403" s="1" t="s">
        <v>14</v>
      </c>
    </row>
    <row r="4404">
      <c r="A4404" s="2" t="s">
        <v>8722</v>
      </c>
      <c r="B4404" s="1" t="s">
        <v>8723</v>
      </c>
      <c r="C4404" s="1" t="s">
        <v>13</v>
      </c>
      <c r="D4404" s="1" t="s">
        <v>14</v>
      </c>
    </row>
    <row r="4405">
      <c r="A4405" s="2" t="s">
        <v>8724</v>
      </c>
      <c r="B4405" s="1" t="s">
        <v>8725</v>
      </c>
      <c r="C4405" s="1" t="s">
        <v>29</v>
      </c>
      <c r="D4405" s="1" t="s">
        <v>130</v>
      </c>
    </row>
    <row r="4406">
      <c r="A4406" s="2" t="s">
        <v>8726</v>
      </c>
      <c r="B4406" s="1" t="s">
        <v>8727</v>
      </c>
      <c r="C4406" s="1" t="s">
        <v>29</v>
      </c>
      <c r="D4406" s="1" t="s">
        <v>130</v>
      </c>
    </row>
    <row r="4407">
      <c r="A4407" s="2" t="s">
        <v>8728</v>
      </c>
      <c r="B4407" s="1" t="s">
        <v>8729</v>
      </c>
      <c r="C4407" s="1" t="s">
        <v>13</v>
      </c>
      <c r="D4407" s="1" t="s">
        <v>14</v>
      </c>
    </row>
    <row r="4408">
      <c r="A4408" s="2" t="s">
        <v>8730</v>
      </c>
      <c r="B4408" s="1" t="s">
        <v>8731</v>
      </c>
      <c r="C4408" s="1" t="s">
        <v>29</v>
      </c>
      <c r="D4408" s="1" t="s">
        <v>130</v>
      </c>
    </row>
    <row r="4409">
      <c r="A4409" s="2" t="s">
        <v>8732</v>
      </c>
      <c r="B4409" s="1" t="s">
        <v>8733</v>
      </c>
      <c r="C4409" s="1" t="s">
        <v>13</v>
      </c>
      <c r="D4409" s="1" t="s">
        <v>14</v>
      </c>
    </row>
    <row r="4410">
      <c r="A4410" s="2" t="s">
        <v>8734</v>
      </c>
      <c r="B4410" s="1" t="s">
        <v>8735</v>
      </c>
      <c r="C4410" s="1" t="s">
        <v>13</v>
      </c>
      <c r="D4410" s="1" t="s">
        <v>14</v>
      </c>
    </row>
    <row r="4411">
      <c r="A4411" s="2" t="s">
        <v>8736</v>
      </c>
      <c r="B4411" s="1" t="s">
        <v>8737</v>
      </c>
      <c r="C4411" s="1" t="s">
        <v>29</v>
      </c>
      <c r="D4411" s="1" t="s">
        <v>130</v>
      </c>
    </row>
    <row r="4412">
      <c r="A4412" s="2" t="s">
        <v>8738</v>
      </c>
      <c r="B4412" s="1" t="s">
        <v>8739</v>
      </c>
      <c r="C4412" s="1" t="s">
        <v>29</v>
      </c>
      <c r="D4412" s="1" t="s">
        <v>130</v>
      </c>
    </row>
    <row r="4413">
      <c r="A4413" s="2" t="s">
        <v>8740</v>
      </c>
      <c r="B4413" s="1" t="s">
        <v>8741</v>
      </c>
      <c r="C4413" s="1" t="s">
        <v>29</v>
      </c>
      <c r="D4413" s="1" t="s">
        <v>130</v>
      </c>
    </row>
    <row r="4414">
      <c r="A4414" s="2" t="s">
        <v>8742</v>
      </c>
      <c r="B4414" s="1" t="s">
        <v>8157</v>
      </c>
      <c r="C4414" s="1" t="s">
        <v>19</v>
      </c>
      <c r="D4414" s="1" t="s">
        <v>130</v>
      </c>
    </row>
    <row r="4415">
      <c r="A4415" s="2" t="s">
        <v>8743</v>
      </c>
      <c r="B4415" s="1" t="s">
        <v>8744</v>
      </c>
      <c r="C4415" s="1" t="s">
        <v>29</v>
      </c>
      <c r="D4415" s="1" t="s">
        <v>130</v>
      </c>
    </row>
    <row r="4416">
      <c r="A4416" s="2" t="s">
        <v>8745</v>
      </c>
      <c r="B4416" s="1" t="s">
        <v>8746</v>
      </c>
      <c r="C4416" s="1" t="s">
        <v>19</v>
      </c>
      <c r="D4416" s="1" t="s">
        <v>20</v>
      </c>
    </row>
    <row r="4417">
      <c r="A4417" s="2" t="s">
        <v>8747</v>
      </c>
      <c r="B4417" s="1" t="s">
        <v>8748</v>
      </c>
      <c r="C4417" s="1" t="s">
        <v>29</v>
      </c>
      <c r="D4417" s="1" t="s">
        <v>130</v>
      </c>
    </row>
    <row r="4418">
      <c r="A4418" s="2" t="s">
        <v>8749</v>
      </c>
      <c r="B4418" s="1" t="s">
        <v>8750</v>
      </c>
      <c r="C4418" s="1" t="s">
        <v>29</v>
      </c>
      <c r="D4418" s="1" t="s">
        <v>14</v>
      </c>
    </row>
    <row r="4419">
      <c r="A4419" s="2" t="s">
        <v>8751</v>
      </c>
      <c r="B4419" s="1" t="s">
        <v>8752</v>
      </c>
      <c r="C4419" s="1" t="s">
        <v>13</v>
      </c>
      <c r="D4419" s="1" t="s">
        <v>14</v>
      </c>
    </row>
    <row r="4420">
      <c r="A4420" s="2" t="s">
        <v>8753</v>
      </c>
      <c r="B4420" s="1" t="s">
        <v>8754</v>
      </c>
      <c r="C4420" s="1" t="s">
        <v>13</v>
      </c>
      <c r="D4420" s="1" t="s">
        <v>14</v>
      </c>
    </row>
    <row r="4421">
      <c r="A4421" s="2" t="s">
        <v>8755</v>
      </c>
      <c r="B4421" s="1" t="s">
        <v>8756</v>
      </c>
      <c r="C4421" s="1" t="s">
        <v>13</v>
      </c>
      <c r="D4421" s="1" t="s">
        <v>14</v>
      </c>
    </row>
    <row r="4422">
      <c r="A4422" s="2" t="s">
        <v>8757</v>
      </c>
      <c r="B4422" s="1" t="s">
        <v>8758</v>
      </c>
      <c r="C4422" s="1" t="s">
        <v>29</v>
      </c>
      <c r="D4422" s="1" t="s">
        <v>14</v>
      </c>
    </row>
    <row r="4423">
      <c r="A4423" s="2" t="s">
        <v>8759</v>
      </c>
      <c r="B4423" s="1" t="s">
        <v>8760</v>
      </c>
      <c r="C4423" s="1" t="s">
        <v>13</v>
      </c>
      <c r="D4423" s="1" t="s">
        <v>14</v>
      </c>
    </row>
    <row r="4424">
      <c r="A4424" s="2" t="s">
        <v>8761</v>
      </c>
      <c r="B4424" s="1" t="s">
        <v>8762</v>
      </c>
      <c r="C4424" s="1" t="s">
        <v>8652</v>
      </c>
      <c r="D4424" s="1" t="s">
        <v>240</v>
      </c>
    </row>
    <row r="4425">
      <c r="A4425" s="2" t="s">
        <v>8763</v>
      </c>
      <c r="B4425" s="1" t="s">
        <v>8764</v>
      </c>
      <c r="C4425" s="1" t="s">
        <v>1743</v>
      </c>
      <c r="D4425" s="1" t="s">
        <v>130</v>
      </c>
    </row>
    <row r="4426">
      <c r="A4426" s="2" t="s">
        <v>8765</v>
      </c>
      <c r="B4426" s="1" t="s">
        <v>8766</v>
      </c>
      <c r="C4426" s="1" t="s">
        <v>29</v>
      </c>
      <c r="D4426" s="1" t="s">
        <v>14</v>
      </c>
    </row>
    <row r="4427">
      <c r="A4427" s="2" t="s">
        <v>8767</v>
      </c>
      <c r="B4427" s="1" t="s">
        <v>8768</v>
      </c>
      <c r="C4427" s="1" t="s">
        <v>29</v>
      </c>
      <c r="D4427" s="1" t="s">
        <v>14</v>
      </c>
    </row>
    <row r="4428">
      <c r="A4428" s="2" t="s">
        <v>8769</v>
      </c>
      <c r="B4428" s="1" t="s">
        <v>8770</v>
      </c>
      <c r="C4428" s="1" t="s">
        <v>29</v>
      </c>
      <c r="D4428" s="1" t="s">
        <v>130</v>
      </c>
    </row>
    <row r="4429">
      <c r="A4429" s="2" t="s">
        <v>8771</v>
      </c>
      <c r="B4429" s="1" t="s">
        <v>8772</v>
      </c>
      <c r="C4429" s="1" t="s">
        <v>13</v>
      </c>
      <c r="D4429" s="1" t="s">
        <v>14</v>
      </c>
    </row>
    <row r="4430">
      <c r="A4430" s="2" t="s">
        <v>8773</v>
      </c>
      <c r="B4430" s="1" t="s">
        <v>8774</v>
      </c>
      <c r="C4430" s="1" t="s">
        <v>1672</v>
      </c>
      <c r="D4430" s="1" t="s">
        <v>14</v>
      </c>
    </row>
    <row r="4431">
      <c r="A4431" s="2" t="s">
        <v>8775</v>
      </c>
      <c r="B4431" s="1" t="s">
        <v>8776</v>
      </c>
      <c r="C4431" s="1" t="s">
        <v>13</v>
      </c>
      <c r="D4431" s="1" t="s">
        <v>14</v>
      </c>
    </row>
    <row r="4432">
      <c r="A4432" s="2" t="s">
        <v>8777</v>
      </c>
      <c r="B4432" s="1" t="s">
        <v>8778</v>
      </c>
      <c r="C4432" s="1" t="s">
        <v>29</v>
      </c>
      <c r="D4432" s="1" t="s">
        <v>130</v>
      </c>
    </row>
    <row r="4433">
      <c r="A4433" s="2" t="s">
        <v>8779</v>
      </c>
      <c r="B4433" s="1" t="s">
        <v>8780</v>
      </c>
      <c r="C4433" s="1" t="s">
        <v>13</v>
      </c>
      <c r="D4433" s="1" t="s">
        <v>14</v>
      </c>
    </row>
    <row r="4434">
      <c r="A4434" s="2" t="s">
        <v>8781</v>
      </c>
      <c r="B4434" s="1" t="s">
        <v>8782</v>
      </c>
      <c r="C4434" s="1" t="s">
        <v>29</v>
      </c>
      <c r="D4434" s="1" t="s">
        <v>130</v>
      </c>
    </row>
    <row r="4435">
      <c r="A4435" s="2" t="s">
        <v>8783</v>
      </c>
      <c r="B4435" s="1" t="s">
        <v>8784</v>
      </c>
      <c r="C4435" s="1" t="s">
        <v>13</v>
      </c>
      <c r="D4435" s="1" t="s">
        <v>14</v>
      </c>
    </row>
    <row r="4436">
      <c r="A4436" s="2" t="s">
        <v>8785</v>
      </c>
      <c r="B4436" s="1" t="s">
        <v>8786</v>
      </c>
      <c r="C4436" s="1" t="s">
        <v>29</v>
      </c>
      <c r="D4436" s="1" t="s">
        <v>130</v>
      </c>
    </row>
    <row r="4437">
      <c r="A4437" s="2" t="s">
        <v>8787</v>
      </c>
      <c r="B4437" s="1" t="s">
        <v>8788</v>
      </c>
      <c r="C4437" s="1" t="s">
        <v>29</v>
      </c>
      <c r="D4437" s="1" t="s">
        <v>130</v>
      </c>
    </row>
    <row r="4438">
      <c r="A4438" s="2" t="s">
        <v>8789</v>
      </c>
      <c r="B4438" s="1" t="s">
        <v>8790</v>
      </c>
      <c r="C4438" s="1" t="s">
        <v>29</v>
      </c>
      <c r="D4438" s="1" t="s">
        <v>130</v>
      </c>
    </row>
    <row r="4439">
      <c r="A4439" s="2" t="s">
        <v>8791</v>
      </c>
      <c r="B4439" s="1" t="s">
        <v>8792</v>
      </c>
      <c r="C4439" s="1" t="s">
        <v>13</v>
      </c>
      <c r="D4439" s="1" t="s">
        <v>14</v>
      </c>
    </row>
    <row r="4440">
      <c r="A4440" s="2" t="s">
        <v>8793</v>
      </c>
      <c r="B4440" s="1" t="s">
        <v>8794</v>
      </c>
      <c r="C4440" s="1" t="s">
        <v>13</v>
      </c>
      <c r="D4440" s="1" t="s">
        <v>14</v>
      </c>
    </row>
    <row r="4441">
      <c r="A4441" s="2" t="s">
        <v>8795</v>
      </c>
      <c r="B4441" s="1" t="s">
        <v>8796</v>
      </c>
      <c r="C4441" s="1" t="s">
        <v>13</v>
      </c>
      <c r="D4441" s="1" t="s">
        <v>14</v>
      </c>
    </row>
    <row r="4442">
      <c r="A4442" s="2" t="s">
        <v>8797</v>
      </c>
      <c r="B4442" s="1" t="s">
        <v>8798</v>
      </c>
      <c r="C4442" s="1" t="s">
        <v>29</v>
      </c>
      <c r="D4442" s="1" t="s">
        <v>130</v>
      </c>
    </row>
    <row r="4443">
      <c r="A4443" s="2" t="s">
        <v>8799</v>
      </c>
      <c r="B4443" s="1" t="s">
        <v>8631</v>
      </c>
      <c r="C4443" s="1" t="s">
        <v>29</v>
      </c>
      <c r="D4443" s="1" t="s">
        <v>130</v>
      </c>
    </row>
    <row r="4444">
      <c r="A4444" s="2" t="s">
        <v>8800</v>
      </c>
      <c r="B4444" s="1" t="s">
        <v>8801</v>
      </c>
      <c r="C4444" s="1" t="s">
        <v>13</v>
      </c>
      <c r="D4444" s="1" t="s">
        <v>14</v>
      </c>
    </row>
    <row r="4445">
      <c r="A4445" s="2" t="s">
        <v>8802</v>
      </c>
      <c r="B4445" s="1" t="s">
        <v>8803</v>
      </c>
      <c r="C4445" s="1" t="s">
        <v>29</v>
      </c>
      <c r="D4445" s="1" t="s">
        <v>130</v>
      </c>
    </row>
    <row r="4446">
      <c r="A4446" s="2" t="s">
        <v>8804</v>
      </c>
      <c r="B4446" s="1" t="s">
        <v>8805</v>
      </c>
      <c r="C4446" s="1" t="s">
        <v>29</v>
      </c>
      <c r="D4446" s="1" t="s">
        <v>130</v>
      </c>
    </row>
    <row r="4447">
      <c r="A4447" s="2" t="s">
        <v>8806</v>
      </c>
      <c r="B4447" s="1" t="s">
        <v>8807</v>
      </c>
      <c r="C4447" s="1" t="s">
        <v>13</v>
      </c>
      <c r="D4447" s="1" t="s">
        <v>14</v>
      </c>
    </row>
    <row r="4448">
      <c r="A4448" s="2" t="s">
        <v>8808</v>
      </c>
      <c r="B4448" s="1" t="s">
        <v>8809</v>
      </c>
      <c r="C4448" s="1" t="s">
        <v>29</v>
      </c>
      <c r="D4448" s="1" t="s">
        <v>130</v>
      </c>
    </row>
    <row r="4449">
      <c r="A4449" s="2" t="s">
        <v>8810</v>
      </c>
      <c r="B4449" s="1" t="s">
        <v>8811</v>
      </c>
      <c r="C4449" s="1" t="s">
        <v>29</v>
      </c>
      <c r="D4449" s="1" t="s">
        <v>240</v>
      </c>
    </row>
    <row r="4450">
      <c r="A4450" s="2" t="s">
        <v>8812</v>
      </c>
      <c r="B4450" s="1" t="s">
        <v>8813</v>
      </c>
      <c r="C4450" s="1" t="s">
        <v>29</v>
      </c>
      <c r="D4450" s="1" t="s">
        <v>130</v>
      </c>
    </row>
    <row r="4451">
      <c r="A4451" s="2" t="s">
        <v>8814</v>
      </c>
      <c r="B4451" s="1" t="s">
        <v>8815</v>
      </c>
      <c r="C4451" s="1" t="s">
        <v>13</v>
      </c>
      <c r="D4451" s="1" t="s">
        <v>14</v>
      </c>
    </row>
    <row r="4452">
      <c r="A4452" s="2" t="s">
        <v>8816</v>
      </c>
      <c r="B4452" s="1" t="s">
        <v>8817</v>
      </c>
      <c r="C4452" s="1" t="s">
        <v>1743</v>
      </c>
      <c r="D4452" s="1" t="s">
        <v>130</v>
      </c>
    </row>
    <row r="4453">
      <c r="A4453" s="2" t="s">
        <v>8818</v>
      </c>
      <c r="B4453" s="1" t="s">
        <v>8819</v>
      </c>
      <c r="C4453" s="1" t="s">
        <v>29</v>
      </c>
      <c r="D4453" s="1" t="s">
        <v>130</v>
      </c>
    </row>
    <row r="4454">
      <c r="A4454" s="2" t="s">
        <v>8820</v>
      </c>
      <c r="B4454" s="1" t="s">
        <v>8821</v>
      </c>
      <c r="C4454" s="1" t="s">
        <v>13</v>
      </c>
      <c r="D4454" s="1" t="s">
        <v>14</v>
      </c>
    </row>
    <row r="4455">
      <c r="A4455" s="2" t="s">
        <v>8822</v>
      </c>
      <c r="B4455" s="1" t="s">
        <v>8823</v>
      </c>
      <c r="C4455" s="1" t="s">
        <v>13</v>
      </c>
      <c r="D4455" s="1" t="s">
        <v>14</v>
      </c>
    </row>
    <row r="4456">
      <c r="A4456" s="2" t="s">
        <v>8824</v>
      </c>
      <c r="B4456" s="1" t="s">
        <v>8825</v>
      </c>
      <c r="C4456" s="1" t="s">
        <v>23</v>
      </c>
      <c r="D4456" s="1" t="s">
        <v>5828</v>
      </c>
    </row>
    <row r="4457">
      <c r="A4457" s="2" t="s">
        <v>8826</v>
      </c>
      <c r="B4457" s="1" t="s">
        <v>8827</v>
      </c>
      <c r="C4457" s="1" t="s">
        <v>13</v>
      </c>
      <c r="D4457" s="1" t="s">
        <v>14</v>
      </c>
    </row>
    <row r="4458">
      <c r="A4458" s="2" t="s">
        <v>8828</v>
      </c>
      <c r="B4458" s="1" t="s">
        <v>8829</v>
      </c>
      <c r="C4458" s="1" t="s">
        <v>29</v>
      </c>
      <c r="D4458" s="1" t="s">
        <v>14</v>
      </c>
    </row>
    <row r="4459">
      <c r="A4459" s="2" t="s">
        <v>8830</v>
      </c>
      <c r="B4459" s="1" t="s">
        <v>8831</v>
      </c>
      <c r="C4459" s="1" t="s">
        <v>29</v>
      </c>
      <c r="D4459" s="1" t="s">
        <v>130</v>
      </c>
    </row>
    <row r="4460">
      <c r="A4460" s="2" t="s">
        <v>8832</v>
      </c>
      <c r="B4460" s="1" t="s">
        <v>8833</v>
      </c>
      <c r="C4460" s="1" t="s">
        <v>29</v>
      </c>
      <c r="D4460" s="1" t="s">
        <v>130</v>
      </c>
    </row>
    <row r="4461">
      <c r="A4461" s="2" t="s">
        <v>8834</v>
      </c>
      <c r="B4461" s="1" t="s">
        <v>8835</v>
      </c>
      <c r="C4461" s="1" t="s">
        <v>13</v>
      </c>
      <c r="D4461" s="1" t="s">
        <v>14</v>
      </c>
    </row>
    <row r="4462">
      <c r="A4462" s="2" t="s">
        <v>8836</v>
      </c>
      <c r="B4462" s="1" t="s">
        <v>8837</v>
      </c>
      <c r="C4462" s="1" t="s">
        <v>13</v>
      </c>
      <c r="D4462" s="1" t="s">
        <v>14</v>
      </c>
    </row>
    <row r="4463">
      <c r="A4463" s="2" t="s">
        <v>8838</v>
      </c>
      <c r="B4463" s="1" t="s">
        <v>8682</v>
      </c>
      <c r="C4463" s="1" t="s">
        <v>29</v>
      </c>
      <c r="D4463" s="1" t="s">
        <v>130</v>
      </c>
    </row>
    <row r="4464">
      <c r="A4464" s="2" t="s">
        <v>8839</v>
      </c>
      <c r="B4464" s="1" t="s">
        <v>8840</v>
      </c>
      <c r="C4464" s="1" t="s">
        <v>29</v>
      </c>
      <c r="D4464" s="1" t="s">
        <v>130</v>
      </c>
    </row>
    <row r="4465">
      <c r="A4465" s="2" t="s">
        <v>8841</v>
      </c>
      <c r="B4465" s="1" t="s">
        <v>8842</v>
      </c>
      <c r="C4465" s="1" t="s">
        <v>13</v>
      </c>
      <c r="D4465" s="1" t="s">
        <v>14</v>
      </c>
    </row>
    <row r="4466">
      <c r="A4466" s="2" t="s">
        <v>8843</v>
      </c>
      <c r="B4466" s="1" t="s">
        <v>8844</v>
      </c>
      <c r="C4466" s="1" t="s">
        <v>13</v>
      </c>
      <c r="D4466" s="1" t="s">
        <v>14</v>
      </c>
    </row>
    <row r="4467">
      <c r="A4467" s="2" t="s">
        <v>8845</v>
      </c>
      <c r="B4467" s="1" t="s">
        <v>8846</v>
      </c>
      <c r="C4467" s="1" t="s">
        <v>29</v>
      </c>
      <c r="D4467" s="1" t="s">
        <v>14</v>
      </c>
    </row>
    <row r="4468">
      <c r="A4468" s="2" t="s">
        <v>8847</v>
      </c>
      <c r="B4468" s="1" t="s">
        <v>8848</v>
      </c>
      <c r="C4468" s="1" t="s">
        <v>29</v>
      </c>
      <c r="D4468" s="1" t="s">
        <v>130</v>
      </c>
    </row>
    <row r="4469">
      <c r="A4469" s="2" t="s">
        <v>8849</v>
      </c>
      <c r="B4469" s="1" t="s">
        <v>8850</v>
      </c>
      <c r="C4469" s="1" t="s">
        <v>29</v>
      </c>
      <c r="D4469" s="1" t="s">
        <v>130</v>
      </c>
    </row>
    <row r="4470">
      <c r="A4470" s="2" t="s">
        <v>8851</v>
      </c>
      <c r="B4470" s="1" t="s">
        <v>8852</v>
      </c>
      <c r="C4470" s="1" t="s">
        <v>29</v>
      </c>
      <c r="D4470" s="1" t="s">
        <v>1189</v>
      </c>
    </row>
    <row r="4471">
      <c r="A4471" s="2" t="s">
        <v>8853</v>
      </c>
      <c r="B4471" s="1" t="s">
        <v>8854</v>
      </c>
      <c r="C4471" s="1" t="s">
        <v>29</v>
      </c>
      <c r="D4471" s="1" t="s">
        <v>130</v>
      </c>
    </row>
    <row r="4472">
      <c r="A4472" s="2" t="s">
        <v>8855</v>
      </c>
      <c r="B4472" s="1" t="s">
        <v>8856</v>
      </c>
      <c r="C4472" s="1" t="s">
        <v>23</v>
      </c>
      <c r="D4472" s="1" t="s">
        <v>5828</v>
      </c>
    </row>
    <row r="4473">
      <c r="A4473" s="2" t="s">
        <v>8857</v>
      </c>
      <c r="B4473" s="1" t="s">
        <v>8858</v>
      </c>
      <c r="C4473" s="1" t="s">
        <v>13</v>
      </c>
      <c r="D4473" s="1" t="s">
        <v>14</v>
      </c>
    </row>
    <row r="4474">
      <c r="A4474" s="2" t="s">
        <v>8859</v>
      </c>
      <c r="B4474" s="1" t="s">
        <v>8860</v>
      </c>
      <c r="C4474" s="1" t="s">
        <v>29</v>
      </c>
      <c r="D4474" s="1" t="s">
        <v>130</v>
      </c>
    </row>
    <row r="4475">
      <c r="A4475" s="2" t="s">
        <v>8861</v>
      </c>
      <c r="B4475" s="1" t="s">
        <v>8862</v>
      </c>
      <c r="C4475" s="1" t="s">
        <v>13</v>
      </c>
      <c r="D4475" s="1" t="s">
        <v>14</v>
      </c>
    </row>
    <row r="4476">
      <c r="A4476" s="2" t="s">
        <v>8863</v>
      </c>
      <c r="B4476" s="1" t="s">
        <v>8864</v>
      </c>
      <c r="C4476" s="1" t="s">
        <v>13</v>
      </c>
      <c r="D4476" s="1" t="s">
        <v>14</v>
      </c>
    </row>
    <row r="4477">
      <c r="A4477" s="2" t="s">
        <v>8865</v>
      </c>
      <c r="B4477" s="1" t="s">
        <v>8866</v>
      </c>
      <c r="C4477" s="1" t="s">
        <v>29</v>
      </c>
      <c r="D4477" s="1" t="s">
        <v>130</v>
      </c>
    </row>
    <row r="4478">
      <c r="A4478" s="2" t="s">
        <v>8867</v>
      </c>
      <c r="B4478" s="1" t="s">
        <v>8868</v>
      </c>
      <c r="C4478" s="1" t="s">
        <v>29</v>
      </c>
      <c r="D4478" s="1" t="s">
        <v>130</v>
      </c>
    </row>
    <row r="4479">
      <c r="A4479" s="2" t="s">
        <v>8869</v>
      </c>
      <c r="B4479" s="1" t="s">
        <v>8870</v>
      </c>
      <c r="C4479" s="1" t="s">
        <v>29</v>
      </c>
      <c r="D4479" s="1" t="s">
        <v>14</v>
      </c>
    </row>
    <row r="4480">
      <c r="A4480" s="2" t="s">
        <v>8871</v>
      </c>
      <c r="B4480" s="1" t="s">
        <v>8872</v>
      </c>
      <c r="C4480" s="1" t="s">
        <v>29</v>
      </c>
      <c r="D4480" s="1" t="s">
        <v>130</v>
      </c>
    </row>
    <row r="4481">
      <c r="A4481" s="2" t="s">
        <v>8873</v>
      </c>
      <c r="B4481" s="1" t="s">
        <v>8874</v>
      </c>
      <c r="C4481" s="1" t="s">
        <v>13</v>
      </c>
      <c r="D4481" s="1" t="s">
        <v>14</v>
      </c>
    </row>
    <row r="4482">
      <c r="A4482" s="2" t="s">
        <v>8875</v>
      </c>
      <c r="B4482" s="1" t="s">
        <v>8876</v>
      </c>
      <c r="C4482" s="1" t="s">
        <v>29</v>
      </c>
      <c r="D4482" s="1" t="s">
        <v>130</v>
      </c>
    </row>
    <row r="4483">
      <c r="A4483" s="2" t="s">
        <v>8877</v>
      </c>
      <c r="B4483" s="1" t="s">
        <v>8878</v>
      </c>
      <c r="C4483" s="1" t="s">
        <v>13</v>
      </c>
      <c r="D4483" s="1" t="s">
        <v>14</v>
      </c>
    </row>
    <row r="4484">
      <c r="A4484" s="2" t="s">
        <v>8879</v>
      </c>
      <c r="B4484" s="1" t="s">
        <v>8880</v>
      </c>
      <c r="C4484" s="1" t="s">
        <v>13</v>
      </c>
      <c r="D4484" s="1" t="s">
        <v>14</v>
      </c>
    </row>
    <row r="4485">
      <c r="A4485" s="2" t="s">
        <v>8881</v>
      </c>
      <c r="B4485" s="1" t="s">
        <v>8882</v>
      </c>
      <c r="C4485" s="1" t="s">
        <v>13</v>
      </c>
      <c r="D4485" s="1" t="s">
        <v>14</v>
      </c>
    </row>
    <row r="4486">
      <c r="A4486" s="2" t="s">
        <v>8883</v>
      </c>
      <c r="B4486" s="1" t="s">
        <v>8874</v>
      </c>
      <c r="C4486" s="1" t="s">
        <v>13</v>
      </c>
      <c r="D4486" s="1" t="s">
        <v>14</v>
      </c>
    </row>
    <row r="4487">
      <c r="A4487" s="2" t="s">
        <v>8884</v>
      </c>
      <c r="B4487" s="1" t="s">
        <v>8885</v>
      </c>
      <c r="C4487" s="1" t="s">
        <v>13</v>
      </c>
      <c r="D4487" s="1" t="s">
        <v>14</v>
      </c>
    </row>
    <row r="4488">
      <c r="A4488" s="2" t="s">
        <v>8886</v>
      </c>
      <c r="B4488" s="1" t="s">
        <v>8887</v>
      </c>
      <c r="C4488" s="1" t="s">
        <v>29</v>
      </c>
      <c r="D4488" s="1" t="s">
        <v>130</v>
      </c>
    </row>
    <row r="4489">
      <c r="A4489" s="2" t="s">
        <v>8888</v>
      </c>
      <c r="B4489" s="1" t="s">
        <v>8889</v>
      </c>
      <c r="C4489" s="1" t="s">
        <v>29</v>
      </c>
      <c r="D4489" s="1" t="s">
        <v>130</v>
      </c>
    </row>
    <row r="4490">
      <c r="A4490" s="2" t="s">
        <v>8890</v>
      </c>
      <c r="B4490" s="1" t="s">
        <v>8891</v>
      </c>
      <c r="C4490" s="1" t="s">
        <v>13</v>
      </c>
      <c r="D4490" s="1" t="s">
        <v>14</v>
      </c>
    </row>
    <row r="4491">
      <c r="A4491" s="2" t="s">
        <v>8892</v>
      </c>
      <c r="B4491" s="1" t="s">
        <v>8893</v>
      </c>
      <c r="C4491" s="1" t="s">
        <v>29</v>
      </c>
      <c r="D4491" s="1" t="s">
        <v>130</v>
      </c>
    </row>
    <row r="4492">
      <c r="A4492" s="2" t="s">
        <v>8894</v>
      </c>
      <c r="C4492" s="1" t="s">
        <v>13</v>
      </c>
      <c r="D4492" s="1" t="s">
        <v>14</v>
      </c>
    </row>
    <row r="4493">
      <c r="A4493" s="2" t="s">
        <v>8895</v>
      </c>
      <c r="C4493" s="1" t="s">
        <v>13</v>
      </c>
      <c r="D4493" s="1" t="s">
        <v>14</v>
      </c>
    </row>
    <row r="4494">
      <c r="A4494" s="2" t="s">
        <v>8896</v>
      </c>
      <c r="B4494" s="1" t="s">
        <v>8897</v>
      </c>
      <c r="C4494" s="1" t="s">
        <v>29</v>
      </c>
      <c r="D4494" s="1" t="s">
        <v>130</v>
      </c>
    </row>
    <row r="4495">
      <c r="A4495" s="2" t="s">
        <v>8898</v>
      </c>
      <c r="B4495" s="1" t="s">
        <v>8899</v>
      </c>
      <c r="C4495" s="1" t="s">
        <v>13</v>
      </c>
      <c r="D4495" s="1" t="s">
        <v>14</v>
      </c>
    </row>
    <row r="4496">
      <c r="A4496" s="2" t="s">
        <v>8900</v>
      </c>
      <c r="B4496" s="1" t="s">
        <v>8901</v>
      </c>
      <c r="C4496" s="1" t="s">
        <v>13</v>
      </c>
      <c r="D4496" s="1" t="s">
        <v>14</v>
      </c>
    </row>
    <row r="4497">
      <c r="A4497" s="2" t="s">
        <v>8902</v>
      </c>
      <c r="B4497" s="1" t="s">
        <v>8903</v>
      </c>
      <c r="C4497" s="1" t="s">
        <v>13</v>
      </c>
      <c r="D4497" s="1" t="s">
        <v>14</v>
      </c>
    </row>
    <row r="4498">
      <c r="A4498" s="2" t="s">
        <v>8904</v>
      </c>
      <c r="B4498" s="1" t="s">
        <v>8905</v>
      </c>
      <c r="C4498" s="1" t="s">
        <v>29</v>
      </c>
      <c r="D4498" s="1" t="s">
        <v>130</v>
      </c>
    </row>
    <row r="4499">
      <c r="A4499" s="2" t="s">
        <v>8906</v>
      </c>
      <c r="B4499" s="1" t="s">
        <v>8907</v>
      </c>
      <c r="C4499" s="1" t="s">
        <v>13</v>
      </c>
      <c r="D4499" s="1" t="s">
        <v>14</v>
      </c>
    </row>
    <row r="4500">
      <c r="A4500" s="2" t="s">
        <v>8908</v>
      </c>
      <c r="B4500" s="1" t="s">
        <v>8909</v>
      </c>
      <c r="C4500" s="1" t="s">
        <v>13</v>
      </c>
      <c r="D4500" s="1" t="s">
        <v>14</v>
      </c>
    </row>
    <row r="4501">
      <c r="A4501" s="2" t="s">
        <v>8910</v>
      </c>
      <c r="B4501" s="1" t="s">
        <v>8911</v>
      </c>
      <c r="C4501" s="1" t="s">
        <v>29</v>
      </c>
      <c r="D4501" s="1" t="s">
        <v>130</v>
      </c>
    </row>
    <row r="4502">
      <c r="A4502" s="2" t="s">
        <v>8912</v>
      </c>
      <c r="B4502" s="1" t="s">
        <v>8913</v>
      </c>
      <c r="C4502" s="1" t="s">
        <v>13</v>
      </c>
      <c r="D4502" s="1" t="s">
        <v>14</v>
      </c>
    </row>
    <row r="4503">
      <c r="A4503" s="2" t="s">
        <v>8914</v>
      </c>
      <c r="B4503" s="1" t="s">
        <v>8915</v>
      </c>
      <c r="C4503" s="1" t="s">
        <v>13</v>
      </c>
      <c r="D4503" s="1" t="s">
        <v>14</v>
      </c>
    </row>
    <row r="4504">
      <c r="A4504" s="2" t="s">
        <v>8916</v>
      </c>
      <c r="B4504" s="1" t="s">
        <v>8917</v>
      </c>
      <c r="C4504" s="1" t="s">
        <v>29</v>
      </c>
      <c r="D4504" s="1" t="s">
        <v>30</v>
      </c>
    </row>
    <row r="4505">
      <c r="A4505" s="2" t="s">
        <v>8918</v>
      </c>
      <c r="B4505" s="1" t="s">
        <v>8919</v>
      </c>
      <c r="C4505" s="1" t="s">
        <v>13</v>
      </c>
      <c r="D4505" s="1" t="s">
        <v>14</v>
      </c>
    </row>
    <row r="4506">
      <c r="A4506" s="2" t="s">
        <v>8920</v>
      </c>
      <c r="B4506" s="1" t="s">
        <v>8921</v>
      </c>
      <c r="C4506" s="1" t="s">
        <v>13</v>
      </c>
      <c r="D4506" s="1" t="s">
        <v>14</v>
      </c>
    </row>
    <row r="4507">
      <c r="A4507" s="2" t="s">
        <v>8922</v>
      </c>
      <c r="B4507" s="1" t="s">
        <v>8923</v>
      </c>
      <c r="C4507" s="1" t="s">
        <v>19</v>
      </c>
      <c r="D4507" s="1" t="s">
        <v>20</v>
      </c>
    </row>
    <row r="4508">
      <c r="A4508" s="2" t="s">
        <v>8924</v>
      </c>
      <c r="B4508" s="1" t="s">
        <v>8925</v>
      </c>
      <c r="C4508" s="1" t="s">
        <v>19</v>
      </c>
      <c r="D4508" s="1" t="s">
        <v>20</v>
      </c>
    </row>
    <row r="4509">
      <c r="A4509" s="2" t="s">
        <v>8926</v>
      </c>
      <c r="B4509" s="1" t="s">
        <v>8927</v>
      </c>
      <c r="C4509" s="1" t="s">
        <v>29</v>
      </c>
      <c r="D4509" s="1" t="s">
        <v>30</v>
      </c>
    </row>
    <row r="4510">
      <c r="A4510" s="2" t="s">
        <v>8928</v>
      </c>
      <c r="B4510" s="1" t="s">
        <v>8929</v>
      </c>
      <c r="C4510" s="1" t="s">
        <v>13</v>
      </c>
      <c r="D4510" s="1" t="s">
        <v>14</v>
      </c>
    </row>
    <row r="4511">
      <c r="A4511" s="2" t="s">
        <v>8930</v>
      </c>
      <c r="B4511" s="1" t="s">
        <v>8931</v>
      </c>
      <c r="C4511" s="1" t="s">
        <v>13</v>
      </c>
      <c r="D4511" s="1" t="s">
        <v>14</v>
      </c>
    </row>
    <row r="4512">
      <c r="A4512" s="2" t="s">
        <v>8932</v>
      </c>
      <c r="B4512" s="1" t="s">
        <v>8933</v>
      </c>
      <c r="C4512" s="1" t="s">
        <v>13</v>
      </c>
      <c r="D4512" s="1" t="s">
        <v>14</v>
      </c>
    </row>
    <row r="4513">
      <c r="A4513" s="2" t="s">
        <v>8934</v>
      </c>
      <c r="B4513" s="1" t="s">
        <v>8935</v>
      </c>
      <c r="C4513" s="1" t="s">
        <v>13</v>
      </c>
      <c r="D4513" s="1" t="s">
        <v>14</v>
      </c>
    </row>
    <row r="4514">
      <c r="A4514" s="2" t="s">
        <v>8936</v>
      </c>
      <c r="B4514" s="1" t="s">
        <v>8937</v>
      </c>
      <c r="C4514" s="1" t="s">
        <v>29</v>
      </c>
      <c r="D4514" s="1" t="s">
        <v>30</v>
      </c>
    </row>
    <row r="4515">
      <c r="A4515" s="2" t="s">
        <v>8938</v>
      </c>
      <c r="B4515" s="1" t="s">
        <v>8939</v>
      </c>
      <c r="C4515" s="1" t="s">
        <v>13</v>
      </c>
      <c r="D4515" s="1" t="s">
        <v>14</v>
      </c>
    </row>
    <row r="4516">
      <c r="A4516" s="2" t="s">
        <v>8940</v>
      </c>
      <c r="B4516" s="1" t="s">
        <v>8941</v>
      </c>
      <c r="C4516" s="1" t="s">
        <v>29</v>
      </c>
      <c r="D4516" s="1" t="s">
        <v>30</v>
      </c>
    </row>
    <row r="4517">
      <c r="A4517" s="2" t="s">
        <v>8942</v>
      </c>
      <c r="B4517" s="1" t="s">
        <v>8943</v>
      </c>
      <c r="C4517" s="1" t="s">
        <v>13</v>
      </c>
      <c r="D4517" s="1" t="s">
        <v>14</v>
      </c>
    </row>
    <row r="4518">
      <c r="A4518" s="2" t="s">
        <v>8944</v>
      </c>
      <c r="B4518" s="1" t="s">
        <v>8945</v>
      </c>
      <c r="C4518" s="1" t="s">
        <v>29</v>
      </c>
      <c r="D4518" s="1" t="s">
        <v>130</v>
      </c>
    </row>
    <row r="4519">
      <c r="A4519" s="2" t="s">
        <v>8946</v>
      </c>
      <c r="B4519" s="1" t="s">
        <v>8947</v>
      </c>
      <c r="C4519" s="1" t="s">
        <v>13</v>
      </c>
      <c r="D4519" s="1" t="s">
        <v>14</v>
      </c>
    </row>
    <row r="4520">
      <c r="A4520" s="2" t="s">
        <v>8948</v>
      </c>
      <c r="B4520" s="1" t="s">
        <v>8949</v>
      </c>
      <c r="C4520" s="1" t="s">
        <v>13</v>
      </c>
      <c r="D4520" s="1" t="s">
        <v>14</v>
      </c>
    </row>
    <row r="4521">
      <c r="A4521" s="2" t="s">
        <v>8950</v>
      </c>
      <c r="B4521" s="1" t="s">
        <v>8951</v>
      </c>
      <c r="C4521" s="1" t="s">
        <v>13</v>
      </c>
      <c r="D4521" s="1" t="s">
        <v>14</v>
      </c>
    </row>
    <row r="4522">
      <c r="A4522" s="2" t="s">
        <v>8952</v>
      </c>
      <c r="B4522" s="1" t="s">
        <v>8953</v>
      </c>
      <c r="C4522" s="1" t="s">
        <v>19</v>
      </c>
      <c r="D4522" s="1" t="s">
        <v>20</v>
      </c>
    </row>
    <row r="4523">
      <c r="A4523" s="2" t="s">
        <v>8954</v>
      </c>
      <c r="B4523" s="1" t="s">
        <v>8955</v>
      </c>
      <c r="C4523" s="1" t="s">
        <v>13</v>
      </c>
      <c r="D4523" s="1" t="s">
        <v>14</v>
      </c>
    </row>
    <row r="4524">
      <c r="A4524" s="2" t="s">
        <v>8956</v>
      </c>
      <c r="B4524" s="1" t="s">
        <v>8957</v>
      </c>
      <c r="C4524" s="1" t="s">
        <v>13</v>
      </c>
      <c r="D4524" s="1" t="s">
        <v>14</v>
      </c>
    </row>
    <row r="4525">
      <c r="A4525" s="2" t="s">
        <v>8958</v>
      </c>
      <c r="B4525" s="1" t="s">
        <v>8959</v>
      </c>
      <c r="C4525" s="1" t="s">
        <v>13</v>
      </c>
      <c r="D4525" s="1" t="s">
        <v>14</v>
      </c>
    </row>
    <row r="4526">
      <c r="A4526" s="2" t="s">
        <v>8960</v>
      </c>
      <c r="B4526" s="1" t="s">
        <v>8961</v>
      </c>
      <c r="C4526" s="1" t="s">
        <v>13</v>
      </c>
      <c r="D4526" s="1" t="s">
        <v>14</v>
      </c>
    </row>
    <row r="4527">
      <c r="A4527" s="2" t="s">
        <v>8962</v>
      </c>
      <c r="B4527" s="1" t="s">
        <v>8963</v>
      </c>
      <c r="C4527" s="1" t="s">
        <v>13</v>
      </c>
      <c r="D4527" s="1" t="s">
        <v>14</v>
      </c>
    </row>
    <row r="4528">
      <c r="A4528" s="2" t="s">
        <v>8964</v>
      </c>
      <c r="B4528" s="1" t="s">
        <v>8965</v>
      </c>
      <c r="C4528" s="1" t="s">
        <v>13</v>
      </c>
      <c r="D4528" s="1" t="s">
        <v>14</v>
      </c>
    </row>
    <row r="4529">
      <c r="A4529" s="2" t="s">
        <v>8966</v>
      </c>
      <c r="B4529" s="1" t="s">
        <v>8967</v>
      </c>
      <c r="C4529" s="1" t="s">
        <v>23</v>
      </c>
      <c r="D4529" s="1" t="s">
        <v>14</v>
      </c>
    </row>
    <row r="4530">
      <c r="A4530" s="2" t="s">
        <v>8968</v>
      </c>
      <c r="B4530" s="1" t="s">
        <v>8969</v>
      </c>
      <c r="C4530" s="1" t="s">
        <v>19</v>
      </c>
      <c r="D4530" s="1" t="s">
        <v>20</v>
      </c>
    </row>
    <row r="4531">
      <c r="A4531" s="2" t="s">
        <v>8970</v>
      </c>
      <c r="B4531" s="1" t="s">
        <v>8971</v>
      </c>
      <c r="C4531" s="1" t="s">
        <v>13</v>
      </c>
      <c r="D4531" s="1" t="s">
        <v>14</v>
      </c>
    </row>
    <row r="4532">
      <c r="A4532" s="2" t="s">
        <v>8972</v>
      </c>
      <c r="B4532" s="1" t="s">
        <v>8973</v>
      </c>
      <c r="C4532" s="1" t="s">
        <v>13</v>
      </c>
      <c r="D4532" s="1" t="s">
        <v>14</v>
      </c>
    </row>
    <row r="4533">
      <c r="A4533" s="2" t="s">
        <v>8974</v>
      </c>
      <c r="B4533" s="1" t="s">
        <v>8975</v>
      </c>
      <c r="C4533" s="1" t="s">
        <v>45</v>
      </c>
      <c r="D4533" s="1" t="s">
        <v>46</v>
      </c>
    </row>
    <row r="4534">
      <c r="A4534" s="2" t="s">
        <v>8976</v>
      </c>
      <c r="B4534" s="1" t="s">
        <v>8977</v>
      </c>
      <c r="C4534" s="1" t="s">
        <v>13</v>
      </c>
      <c r="D4534" s="1" t="s">
        <v>14</v>
      </c>
    </row>
    <row r="4535">
      <c r="A4535" s="2" t="s">
        <v>8978</v>
      </c>
      <c r="B4535" s="1" t="s">
        <v>8979</v>
      </c>
      <c r="C4535" s="1" t="s">
        <v>13</v>
      </c>
      <c r="D4535" s="1" t="s">
        <v>14</v>
      </c>
    </row>
    <row r="4536">
      <c r="A4536" s="2" t="s">
        <v>8980</v>
      </c>
      <c r="B4536" s="1" t="s">
        <v>8981</v>
      </c>
      <c r="C4536" s="1" t="s">
        <v>13</v>
      </c>
      <c r="D4536" s="1" t="s">
        <v>14</v>
      </c>
    </row>
    <row r="4537">
      <c r="A4537" s="2" t="s">
        <v>8982</v>
      </c>
      <c r="B4537" s="1" t="s">
        <v>8983</v>
      </c>
      <c r="C4537" s="1" t="s">
        <v>13</v>
      </c>
      <c r="D4537" s="1" t="s">
        <v>14</v>
      </c>
    </row>
    <row r="4538">
      <c r="A4538" s="2" t="s">
        <v>8984</v>
      </c>
      <c r="B4538" s="1" t="s">
        <v>8985</v>
      </c>
      <c r="C4538" s="1" t="s">
        <v>19</v>
      </c>
      <c r="D4538" s="1" t="s">
        <v>20</v>
      </c>
    </row>
    <row r="4539">
      <c r="A4539" s="2" t="s">
        <v>8986</v>
      </c>
      <c r="B4539" s="1" t="s">
        <v>8987</v>
      </c>
      <c r="C4539" s="1" t="s">
        <v>19</v>
      </c>
      <c r="D4539" s="1" t="s">
        <v>20</v>
      </c>
    </row>
    <row r="4540">
      <c r="A4540" s="2" t="s">
        <v>8988</v>
      </c>
      <c r="B4540" s="1" t="s">
        <v>8989</v>
      </c>
      <c r="C4540" s="1" t="s">
        <v>13</v>
      </c>
      <c r="D4540" s="1" t="s">
        <v>14</v>
      </c>
    </row>
    <row r="4541">
      <c r="A4541" s="2" t="s">
        <v>8990</v>
      </c>
      <c r="B4541" s="1" t="s">
        <v>8991</v>
      </c>
      <c r="C4541" s="1" t="s">
        <v>29</v>
      </c>
      <c r="D4541" s="1" t="s">
        <v>130</v>
      </c>
    </row>
    <row r="4542">
      <c r="A4542" s="2" t="s">
        <v>8992</v>
      </c>
      <c r="B4542" s="1" t="s">
        <v>8993</v>
      </c>
      <c r="C4542" s="1" t="s">
        <v>13</v>
      </c>
      <c r="D4542" s="1" t="s">
        <v>14</v>
      </c>
    </row>
    <row r="4543">
      <c r="A4543" s="2" t="s">
        <v>8994</v>
      </c>
      <c r="B4543" s="1" t="s">
        <v>8995</v>
      </c>
      <c r="C4543" s="1" t="s">
        <v>13</v>
      </c>
      <c r="D4543" s="1" t="s">
        <v>14</v>
      </c>
    </row>
    <row r="4544">
      <c r="A4544" s="2" t="s">
        <v>8996</v>
      </c>
      <c r="B4544" s="1" t="s">
        <v>8997</v>
      </c>
      <c r="C4544" s="1" t="s">
        <v>13</v>
      </c>
      <c r="D4544" s="1" t="s">
        <v>14</v>
      </c>
    </row>
    <row r="4545">
      <c r="A4545" s="2" t="s">
        <v>8998</v>
      </c>
      <c r="B4545" s="1" t="s">
        <v>8999</v>
      </c>
      <c r="C4545" s="1" t="s">
        <v>29</v>
      </c>
      <c r="D4545" s="1" t="s">
        <v>14</v>
      </c>
    </row>
    <row r="4546">
      <c r="A4546" s="2" t="s">
        <v>9000</v>
      </c>
      <c r="B4546" s="1" t="s">
        <v>9001</v>
      </c>
      <c r="C4546" s="1" t="s">
        <v>13</v>
      </c>
      <c r="D4546" s="1" t="s">
        <v>14</v>
      </c>
    </row>
    <row r="4547">
      <c r="A4547" s="2" t="s">
        <v>9002</v>
      </c>
      <c r="B4547" s="1" t="s">
        <v>9003</v>
      </c>
      <c r="C4547" s="1" t="s">
        <v>13</v>
      </c>
      <c r="D4547" s="1" t="s">
        <v>14</v>
      </c>
    </row>
    <row r="4548">
      <c r="A4548" s="2" t="s">
        <v>9004</v>
      </c>
      <c r="B4548" s="1" t="s">
        <v>9005</v>
      </c>
      <c r="C4548" s="1" t="s">
        <v>13</v>
      </c>
      <c r="D4548" s="1" t="s">
        <v>14</v>
      </c>
    </row>
    <row r="4549">
      <c r="A4549" s="2" t="s">
        <v>9006</v>
      </c>
      <c r="B4549" s="1" t="s">
        <v>9007</v>
      </c>
      <c r="C4549" s="1" t="s">
        <v>29</v>
      </c>
      <c r="D4549" s="1" t="s">
        <v>30</v>
      </c>
    </row>
    <row r="4550">
      <c r="A4550" s="2" t="s">
        <v>9008</v>
      </c>
      <c r="B4550" s="1" t="s">
        <v>9009</v>
      </c>
      <c r="C4550" s="1" t="s">
        <v>13</v>
      </c>
      <c r="D4550" s="1" t="s">
        <v>14</v>
      </c>
    </row>
    <row r="4551">
      <c r="A4551" s="2" t="s">
        <v>9010</v>
      </c>
      <c r="B4551" s="1" t="s">
        <v>9011</v>
      </c>
      <c r="C4551" s="1" t="s">
        <v>29</v>
      </c>
      <c r="D4551" s="1" t="s">
        <v>30</v>
      </c>
    </row>
    <row r="4552">
      <c r="A4552" s="2" t="s">
        <v>9012</v>
      </c>
      <c r="B4552" s="1" t="s">
        <v>9013</v>
      </c>
      <c r="C4552" s="1" t="s">
        <v>13</v>
      </c>
      <c r="D4552" s="1" t="s">
        <v>14</v>
      </c>
    </row>
    <row r="4553">
      <c r="A4553" s="2" t="s">
        <v>9014</v>
      </c>
      <c r="B4553" s="1" t="s">
        <v>9015</v>
      </c>
      <c r="C4553" s="1" t="s">
        <v>13</v>
      </c>
      <c r="D4553" s="1" t="s">
        <v>14</v>
      </c>
    </row>
    <row r="4554">
      <c r="A4554" s="2" t="s">
        <v>9016</v>
      </c>
      <c r="B4554" s="1" t="s">
        <v>9017</v>
      </c>
      <c r="C4554" s="1" t="s">
        <v>29</v>
      </c>
      <c r="D4554" s="1" t="s">
        <v>14</v>
      </c>
    </row>
    <row r="4555">
      <c r="A4555" s="1" t="s">
        <v>0</v>
      </c>
    </row>
    <row r="4556">
      <c r="A4556" s="1" t="s">
        <v>9018</v>
      </c>
    </row>
    <row r="4557">
      <c r="A4557" s="1" t="s">
        <v>9019</v>
      </c>
    </row>
    <row r="4558">
      <c r="A4558" s="2" t="s">
        <v>9020</v>
      </c>
    </row>
    <row r="4559">
      <c r="A4559" s="1" t="s">
        <v>0</v>
      </c>
    </row>
    <row r="4560">
      <c r="A4560" s="2" t="s">
        <v>9021</v>
      </c>
      <c r="B4560" s="1" t="s">
        <v>9022</v>
      </c>
      <c r="C4560" s="1" t="s">
        <v>19</v>
      </c>
      <c r="D4560" s="1" t="s">
        <v>20</v>
      </c>
    </row>
    <row r="4561">
      <c r="A4561" s="2" t="s">
        <v>9023</v>
      </c>
      <c r="B4561" s="1" t="s">
        <v>9024</v>
      </c>
      <c r="C4561" s="1" t="s">
        <v>29</v>
      </c>
      <c r="D4561" s="1" t="s">
        <v>30</v>
      </c>
    </row>
    <row r="4562">
      <c r="A4562" s="2" t="s">
        <v>9025</v>
      </c>
      <c r="B4562" s="1" t="s">
        <v>9026</v>
      </c>
      <c r="C4562" s="1" t="s">
        <v>29</v>
      </c>
      <c r="D4562" s="1" t="s">
        <v>30</v>
      </c>
    </row>
    <row r="4563">
      <c r="A4563" s="2" t="s">
        <v>9027</v>
      </c>
      <c r="B4563" s="1" t="s">
        <v>9028</v>
      </c>
      <c r="C4563" s="1" t="s">
        <v>19</v>
      </c>
      <c r="D4563" s="1" t="s">
        <v>20</v>
      </c>
    </row>
    <row r="4564">
      <c r="A4564" s="2" t="s">
        <v>9029</v>
      </c>
      <c r="B4564" s="1" t="s">
        <v>9030</v>
      </c>
      <c r="C4564" s="1" t="s">
        <v>13</v>
      </c>
      <c r="D4564" s="1" t="s">
        <v>14</v>
      </c>
    </row>
    <row r="4565">
      <c r="A4565" s="2" t="s">
        <v>9031</v>
      </c>
      <c r="B4565" s="1" t="s">
        <v>9032</v>
      </c>
      <c r="C4565" s="1" t="s">
        <v>13</v>
      </c>
      <c r="D4565" s="1" t="s">
        <v>14</v>
      </c>
    </row>
    <row r="4566">
      <c r="A4566" s="2" t="s">
        <v>9033</v>
      </c>
      <c r="B4566" s="1" t="s">
        <v>9034</v>
      </c>
      <c r="C4566" s="1" t="s">
        <v>13</v>
      </c>
      <c r="D4566" s="1" t="s">
        <v>14</v>
      </c>
    </row>
    <row r="4567">
      <c r="A4567" s="2" t="s">
        <v>9035</v>
      </c>
      <c r="B4567" s="1" t="s">
        <v>9036</v>
      </c>
      <c r="C4567" s="1" t="s">
        <v>29</v>
      </c>
      <c r="D4567" s="1" t="s">
        <v>30</v>
      </c>
    </row>
    <row r="4568">
      <c r="A4568" s="2" t="s">
        <v>9037</v>
      </c>
      <c r="B4568" s="1" t="s">
        <v>9038</v>
      </c>
      <c r="C4568" s="1" t="s">
        <v>29</v>
      </c>
      <c r="D4568" s="1" t="s">
        <v>30</v>
      </c>
    </row>
    <row r="4569">
      <c r="A4569" s="2" t="s">
        <v>9039</v>
      </c>
      <c r="B4569" s="1" t="s">
        <v>9040</v>
      </c>
      <c r="C4569" s="1" t="s">
        <v>13</v>
      </c>
      <c r="D4569" s="1" t="s">
        <v>14</v>
      </c>
    </row>
    <row r="4570">
      <c r="A4570" s="2" t="s">
        <v>9041</v>
      </c>
      <c r="B4570" s="1" t="s">
        <v>9042</v>
      </c>
      <c r="C4570" s="1" t="s">
        <v>13</v>
      </c>
      <c r="D4570" s="1" t="s">
        <v>14</v>
      </c>
    </row>
    <row r="4571">
      <c r="A4571" s="2" t="s">
        <v>9043</v>
      </c>
      <c r="B4571" s="1" t="s">
        <v>9044</v>
      </c>
      <c r="C4571" s="1" t="s">
        <v>29</v>
      </c>
      <c r="D4571" s="1" t="s">
        <v>14</v>
      </c>
    </row>
    <row r="4572">
      <c r="A4572" s="2" t="s">
        <v>9045</v>
      </c>
      <c r="B4572" s="1" t="s">
        <v>9046</v>
      </c>
      <c r="C4572" s="1" t="s">
        <v>29</v>
      </c>
      <c r="D4572" s="1" t="s">
        <v>30</v>
      </c>
    </row>
    <row r="4573">
      <c r="A4573" s="2" t="s">
        <v>9047</v>
      </c>
      <c r="B4573" s="1" t="s">
        <v>9048</v>
      </c>
      <c r="C4573" s="1" t="s">
        <v>29</v>
      </c>
      <c r="D4573" s="1" t="s">
        <v>30</v>
      </c>
    </row>
    <row r="4574">
      <c r="A4574" s="2" t="s">
        <v>9049</v>
      </c>
      <c r="B4574" s="1" t="s">
        <v>9050</v>
      </c>
      <c r="C4574" s="1" t="s">
        <v>13</v>
      </c>
      <c r="D4574" s="1" t="s">
        <v>14</v>
      </c>
    </row>
    <row r="4575">
      <c r="A4575" s="2" t="s">
        <v>9051</v>
      </c>
      <c r="B4575" s="1" t="s">
        <v>9052</v>
      </c>
      <c r="C4575" s="1" t="s">
        <v>29</v>
      </c>
      <c r="D4575" s="1" t="s">
        <v>30</v>
      </c>
    </row>
    <row r="4576">
      <c r="A4576" s="2" t="s">
        <v>9053</v>
      </c>
      <c r="B4576" s="1" t="s">
        <v>9054</v>
      </c>
      <c r="C4576" s="1" t="s">
        <v>19</v>
      </c>
      <c r="D4576" s="1" t="s">
        <v>20</v>
      </c>
    </row>
    <row r="4577">
      <c r="A4577" s="2" t="s">
        <v>9055</v>
      </c>
      <c r="B4577" s="1" t="s">
        <v>9056</v>
      </c>
      <c r="C4577" s="1" t="s">
        <v>13</v>
      </c>
      <c r="D4577" s="1" t="s">
        <v>14</v>
      </c>
    </row>
    <row r="4578">
      <c r="A4578" s="2" t="s">
        <v>9057</v>
      </c>
      <c r="B4578" s="1" t="s">
        <v>9058</v>
      </c>
      <c r="C4578" s="1" t="s">
        <v>13</v>
      </c>
      <c r="D4578" s="1" t="s">
        <v>14</v>
      </c>
    </row>
    <row r="4579">
      <c r="A4579" s="2" t="s">
        <v>9059</v>
      </c>
      <c r="B4579" s="1" t="s">
        <v>9060</v>
      </c>
      <c r="C4579" s="1" t="s">
        <v>13</v>
      </c>
      <c r="D4579" s="1" t="s">
        <v>14</v>
      </c>
    </row>
    <row r="4580">
      <c r="A4580" s="2" t="s">
        <v>9061</v>
      </c>
      <c r="B4580" s="1" t="s">
        <v>9062</v>
      </c>
      <c r="C4580" s="1" t="s">
        <v>13</v>
      </c>
      <c r="D4580" s="1" t="s">
        <v>14</v>
      </c>
    </row>
    <row r="4581">
      <c r="A4581" s="2" t="s">
        <v>9063</v>
      </c>
      <c r="B4581" s="1" t="s">
        <v>9064</v>
      </c>
      <c r="C4581" s="1" t="s">
        <v>13</v>
      </c>
      <c r="D4581" s="1" t="s">
        <v>14</v>
      </c>
    </row>
    <row r="4582">
      <c r="A4582" s="2" t="s">
        <v>9065</v>
      </c>
      <c r="B4582" s="1" t="s">
        <v>9066</v>
      </c>
      <c r="C4582" s="1" t="s">
        <v>13</v>
      </c>
      <c r="D4582" s="1" t="s">
        <v>14</v>
      </c>
    </row>
    <row r="4583">
      <c r="A4583" s="2" t="s">
        <v>9067</v>
      </c>
      <c r="B4583" s="1" t="s">
        <v>9068</v>
      </c>
      <c r="C4583" s="1" t="s">
        <v>13</v>
      </c>
      <c r="D4583" s="1" t="s">
        <v>14</v>
      </c>
    </row>
    <row r="4584">
      <c r="A4584" s="2" t="s">
        <v>9069</v>
      </c>
      <c r="B4584" s="1" t="s">
        <v>9070</v>
      </c>
      <c r="C4584" s="1" t="s">
        <v>29</v>
      </c>
      <c r="D4584" s="1" t="s">
        <v>30</v>
      </c>
    </row>
    <row r="4585">
      <c r="A4585" s="2" t="s">
        <v>9071</v>
      </c>
      <c r="B4585" s="1" t="s">
        <v>9072</v>
      </c>
      <c r="C4585" s="1" t="s">
        <v>29</v>
      </c>
      <c r="D4585" s="1" t="s">
        <v>30</v>
      </c>
    </row>
    <row r="4586">
      <c r="A4586" s="2" t="s">
        <v>9073</v>
      </c>
      <c r="B4586" s="1" t="s">
        <v>9074</v>
      </c>
      <c r="C4586" s="1" t="s">
        <v>13</v>
      </c>
      <c r="D4586" s="1" t="s">
        <v>14</v>
      </c>
    </row>
    <row r="4587">
      <c r="A4587" s="2" t="s">
        <v>9075</v>
      </c>
      <c r="B4587" s="1" t="s">
        <v>9076</v>
      </c>
      <c r="C4587" s="1" t="s">
        <v>45</v>
      </c>
      <c r="D4587" s="1" t="s">
        <v>14</v>
      </c>
    </row>
    <row r="4588">
      <c r="A4588" s="2" t="s">
        <v>9077</v>
      </c>
      <c r="B4588" s="1" t="s">
        <v>9078</v>
      </c>
      <c r="C4588" s="1" t="s">
        <v>13</v>
      </c>
      <c r="D4588" s="1" t="s">
        <v>14</v>
      </c>
    </row>
    <row r="4589">
      <c r="A4589" s="2" t="s">
        <v>9079</v>
      </c>
      <c r="B4589" s="1" t="s">
        <v>9080</v>
      </c>
      <c r="C4589" s="1" t="s">
        <v>19</v>
      </c>
      <c r="D4589" s="1" t="s">
        <v>20</v>
      </c>
    </row>
    <row r="4590">
      <c r="A4590" s="2" t="s">
        <v>9081</v>
      </c>
      <c r="B4590" s="1" t="s">
        <v>9082</v>
      </c>
      <c r="C4590" s="1" t="s">
        <v>29</v>
      </c>
      <c r="D4590" s="1" t="s">
        <v>30</v>
      </c>
    </row>
    <row r="4591">
      <c r="A4591" s="2" t="s">
        <v>9083</v>
      </c>
      <c r="B4591" s="1" t="s">
        <v>9084</v>
      </c>
      <c r="C4591" s="1" t="s">
        <v>13</v>
      </c>
      <c r="D4591" s="1" t="s">
        <v>14</v>
      </c>
    </row>
    <row r="4592">
      <c r="A4592" s="2" t="s">
        <v>9085</v>
      </c>
      <c r="B4592" s="1" t="s">
        <v>9086</v>
      </c>
      <c r="C4592" s="1" t="s">
        <v>29</v>
      </c>
      <c r="D4592" s="1" t="s">
        <v>30</v>
      </c>
    </row>
    <row r="4593">
      <c r="A4593" s="2" t="s">
        <v>9087</v>
      </c>
      <c r="B4593" s="1" t="s">
        <v>9088</v>
      </c>
      <c r="C4593" s="1" t="s">
        <v>29</v>
      </c>
      <c r="D4593" s="1" t="s">
        <v>30</v>
      </c>
    </row>
    <row r="4594">
      <c r="A4594" s="2" t="s">
        <v>9089</v>
      </c>
      <c r="B4594" s="1" t="s">
        <v>9090</v>
      </c>
      <c r="C4594" s="1" t="s">
        <v>13</v>
      </c>
      <c r="D4594" s="1" t="s">
        <v>14</v>
      </c>
    </row>
    <row r="4595">
      <c r="A4595" s="2" t="s">
        <v>9091</v>
      </c>
      <c r="B4595" s="1" t="s">
        <v>9092</v>
      </c>
      <c r="C4595" s="1" t="s">
        <v>29</v>
      </c>
      <c r="D4595" s="1" t="s">
        <v>30</v>
      </c>
    </row>
    <row r="4596">
      <c r="A4596" s="2" t="s">
        <v>9093</v>
      </c>
      <c r="B4596" s="1" t="s">
        <v>9094</v>
      </c>
      <c r="C4596" s="1" t="s">
        <v>29</v>
      </c>
      <c r="D4596" s="1" t="s">
        <v>30</v>
      </c>
    </row>
    <row r="4597">
      <c r="A4597" s="2" t="s">
        <v>9095</v>
      </c>
      <c r="B4597" s="1" t="s">
        <v>9096</v>
      </c>
      <c r="C4597" s="1" t="s">
        <v>13</v>
      </c>
      <c r="D4597" s="1" t="s">
        <v>14</v>
      </c>
    </row>
    <row r="4598">
      <c r="A4598" s="2" t="s">
        <v>9097</v>
      </c>
      <c r="B4598" s="1" t="s">
        <v>9098</v>
      </c>
      <c r="C4598" s="1" t="s">
        <v>19</v>
      </c>
      <c r="D4598" s="1" t="s">
        <v>20</v>
      </c>
    </row>
    <row r="4599">
      <c r="A4599" s="2" t="s">
        <v>9099</v>
      </c>
      <c r="B4599" s="1" t="s">
        <v>9100</v>
      </c>
      <c r="C4599" s="1" t="s">
        <v>19</v>
      </c>
      <c r="D4599" s="1" t="s">
        <v>30</v>
      </c>
    </row>
    <row r="4600">
      <c r="A4600" s="2" t="s">
        <v>9101</v>
      </c>
      <c r="B4600" s="1" t="s">
        <v>9102</v>
      </c>
      <c r="C4600" s="1" t="s">
        <v>29</v>
      </c>
      <c r="D4600" s="1" t="s">
        <v>30</v>
      </c>
    </row>
    <row r="4601">
      <c r="A4601" s="2" t="s">
        <v>9103</v>
      </c>
      <c r="B4601" s="1" t="s">
        <v>9104</v>
      </c>
      <c r="C4601" s="1" t="s">
        <v>13</v>
      </c>
      <c r="D4601" s="1" t="s">
        <v>14</v>
      </c>
    </row>
    <row r="4602">
      <c r="A4602" s="2" t="s">
        <v>9105</v>
      </c>
      <c r="B4602" s="1" t="s">
        <v>9106</v>
      </c>
      <c r="C4602" s="1" t="s">
        <v>13</v>
      </c>
      <c r="D4602" s="1" t="s">
        <v>14</v>
      </c>
    </row>
    <row r="4603">
      <c r="A4603" s="2" t="s">
        <v>9107</v>
      </c>
      <c r="B4603" s="1" t="s">
        <v>9108</v>
      </c>
      <c r="C4603" s="1" t="s">
        <v>19</v>
      </c>
      <c r="D4603" s="1" t="s">
        <v>20</v>
      </c>
    </row>
    <row r="4604">
      <c r="A4604" s="2" t="s">
        <v>9109</v>
      </c>
      <c r="B4604" s="1" t="s">
        <v>9110</v>
      </c>
      <c r="C4604" s="1" t="s">
        <v>19</v>
      </c>
      <c r="D4604" s="1" t="s">
        <v>20</v>
      </c>
    </row>
    <row r="4605">
      <c r="A4605" s="2" t="s">
        <v>9111</v>
      </c>
      <c r="B4605" s="1" t="s">
        <v>9112</v>
      </c>
      <c r="C4605" s="1" t="s">
        <v>13</v>
      </c>
      <c r="D4605" s="1" t="s">
        <v>14</v>
      </c>
    </row>
    <row r="4606">
      <c r="A4606" s="2" t="s">
        <v>9113</v>
      </c>
      <c r="B4606" s="1" t="s">
        <v>198</v>
      </c>
      <c r="C4606" s="1" t="s">
        <v>13</v>
      </c>
      <c r="D4606" s="1" t="s">
        <v>14</v>
      </c>
    </row>
    <row r="4607">
      <c r="A4607" s="2" t="s">
        <v>9114</v>
      </c>
      <c r="B4607" s="1" t="s">
        <v>9115</v>
      </c>
      <c r="C4607" s="1" t="s">
        <v>29</v>
      </c>
      <c r="D4607" s="1" t="s">
        <v>30</v>
      </c>
    </row>
    <row r="4608">
      <c r="A4608" s="2" t="s">
        <v>9116</v>
      </c>
      <c r="B4608" s="1" t="s">
        <v>9117</v>
      </c>
      <c r="C4608" s="1" t="s">
        <v>19</v>
      </c>
      <c r="D4608" s="1" t="s">
        <v>20</v>
      </c>
    </row>
    <row r="4609">
      <c r="A4609" s="2" t="s">
        <v>9118</v>
      </c>
      <c r="B4609" s="1" t="s">
        <v>9119</v>
      </c>
      <c r="C4609" s="1" t="s">
        <v>13</v>
      </c>
      <c r="D4609" s="1" t="s">
        <v>14</v>
      </c>
    </row>
    <row r="4610">
      <c r="A4610" s="2" t="s">
        <v>9120</v>
      </c>
      <c r="B4610" s="1" t="s">
        <v>9121</v>
      </c>
      <c r="C4610" s="1" t="s">
        <v>13</v>
      </c>
      <c r="D4610" s="1" t="s">
        <v>14</v>
      </c>
    </row>
    <row r="4611">
      <c r="A4611" s="2" t="s">
        <v>9122</v>
      </c>
      <c r="B4611" s="1" t="s">
        <v>9123</v>
      </c>
      <c r="C4611" s="1" t="s">
        <v>13</v>
      </c>
      <c r="D4611" s="1" t="s">
        <v>14</v>
      </c>
    </row>
    <row r="4612">
      <c r="A4612" s="2" t="s">
        <v>9124</v>
      </c>
      <c r="B4612" s="1" t="s">
        <v>9125</v>
      </c>
      <c r="C4612" s="1" t="s">
        <v>13</v>
      </c>
      <c r="D4612" s="1" t="s">
        <v>14</v>
      </c>
    </row>
    <row r="4613">
      <c r="A4613" s="2" t="s">
        <v>9126</v>
      </c>
      <c r="B4613" s="1" t="s">
        <v>9127</v>
      </c>
      <c r="C4613" s="1" t="s">
        <v>19</v>
      </c>
      <c r="D4613" s="1" t="s">
        <v>20</v>
      </c>
    </row>
    <row r="4614">
      <c r="A4614" s="2" t="s">
        <v>9128</v>
      </c>
      <c r="B4614" s="1" t="s">
        <v>9129</v>
      </c>
      <c r="C4614" s="1" t="s">
        <v>29</v>
      </c>
      <c r="D4614" s="1" t="s">
        <v>130</v>
      </c>
    </row>
    <row r="4615">
      <c r="A4615" s="2" t="s">
        <v>9130</v>
      </c>
      <c r="B4615" s="1" t="s">
        <v>9131</v>
      </c>
      <c r="C4615" s="1" t="s">
        <v>19</v>
      </c>
      <c r="D4615" s="1" t="s">
        <v>20</v>
      </c>
    </row>
    <row r="4616">
      <c r="A4616" s="2" t="s">
        <v>9132</v>
      </c>
      <c r="B4616" s="1" t="s">
        <v>9133</v>
      </c>
      <c r="C4616" s="1" t="s">
        <v>23</v>
      </c>
      <c r="D4616" s="1" t="s">
        <v>14</v>
      </c>
    </row>
    <row r="4617">
      <c r="A4617" s="2" t="s">
        <v>9134</v>
      </c>
      <c r="B4617" s="1" t="s">
        <v>9135</v>
      </c>
      <c r="C4617" s="1" t="s">
        <v>29</v>
      </c>
      <c r="D4617" s="1" t="s">
        <v>30</v>
      </c>
    </row>
    <row r="4618">
      <c r="A4618" s="2" t="s">
        <v>9136</v>
      </c>
      <c r="B4618" s="1" t="s">
        <v>9137</v>
      </c>
      <c r="C4618" s="1" t="s">
        <v>29</v>
      </c>
      <c r="D4618" s="1" t="s">
        <v>24</v>
      </c>
    </row>
    <row r="4619">
      <c r="A4619" s="2" t="s">
        <v>9138</v>
      </c>
      <c r="B4619" s="1" t="s">
        <v>9139</v>
      </c>
      <c r="C4619" s="1" t="s">
        <v>23</v>
      </c>
      <c r="D4619" s="1" t="s">
        <v>14</v>
      </c>
    </row>
    <row r="4620">
      <c r="A4620" s="2" t="s">
        <v>9140</v>
      </c>
      <c r="B4620" s="1" t="s">
        <v>9141</v>
      </c>
      <c r="C4620" s="1" t="s">
        <v>45</v>
      </c>
      <c r="D4620" s="1" t="s">
        <v>46</v>
      </c>
    </row>
    <row r="4621">
      <c r="A4621" s="2" t="s">
        <v>9142</v>
      </c>
      <c r="B4621" s="1" t="s">
        <v>9143</v>
      </c>
      <c r="C4621" s="1" t="s">
        <v>13</v>
      </c>
      <c r="D4621" s="1" t="s">
        <v>14</v>
      </c>
    </row>
    <row r="4622">
      <c r="A4622" s="2" t="s">
        <v>9144</v>
      </c>
      <c r="B4622" s="1" t="s">
        <v>9145</v>
      </c>
      <c r="C4622" s="1" t="s">
        <v>13</v>
      </c>
      <c r="D4622" s="1" t="s">
        <v>14</v>
      </c>
    </row>
    <row r="4623">
      <c r="A4623" s="2" t="s">
        <v>9146</v>
      </c>
      <c r="B4623" s="1" t="s">
        <v>9147</v>
      </c>
      <c r="C4623" s="1" t="s">
        <v>13</v>
      </c>
      <c r="D4623" s="1" t="s">
        <v>14</v>
      </c>
    </row>
    <row r="4624">
      <c r="A4624" s="2" t="s">
        <v>9148</v>
      </c>
      <c r="B4624" s="1" t="s">
        <v>9149</v>
      </c>
      <c r="C4624" s="1" t="s">
        <v>13</v>
      </c>
      <c r="D4624" s="1" t="s">
        <v>14</v>
      </c>
    </row>
    <row r="4625">
      <c r="A4625" s="2" t="s">
        <v>9150</v>
      </c>
      <c r="B4625" s="1" t="s">
        <v>9151</v>
      </c>
      <c r="C4625" s="1" t="s">
        <v>13</v>
      </c>
      <c r="D4625" s="1" t="s">
        <v>14</v>
      </c>
    </row>
    <row r="4626">
      <c r="A4626" s="2" t="s">
        <v>9152</v>
      </c>
      <c r="B4626" s="1" t="s">
        <v>9153</v>
      </c>
      <c r="C4626" s="1" t="s">
        <v>1672</v>
      </c>
      <c r="D4626" s="1" t="s">
        <v>14</v>
      </c>
    </row>
    <row r="4627">
      <c r="A4627" s="2" t="s">
        <v>9154</v>
      </c>
      <c r="B4627" s="1" t="s">
        <v>9155</v>
      </c>
      <c r="C4627" s="1" t="s">
        <v>19</v>
      </c>
      <c r="D4627" s="1" t="s">
        <v>20</v>
      </c>
    </row>
    <row r="4628">
      <c r="A4628" s="2" t="s">
        <v>9156</v>
      </c>
      <c r="B4628" s="1" t="s">
        <v>9157</v>
      </c>
      <c r="C4628" s="1" t="s">
        <v>29</v>
      </c>
      <c r="D4628" s="1" t="s">
        <v>30</v>
      </c>
    </row>
    <row r="4629">
      <c r="A4629" s="2" t="s">
        <v>9158</v>
      </c>
      <c r="B4629" s="1" t="s">
        <v>9159</v>
      </c>
      <c r="C4629" s="1" t="s">
        <v>29</v>
      </c>
      <c r="D4629" s="1" t="s">
        <v>30</v>
      </c>
    </row>
    <row r="4630">
      <c r="A4630" s="2" t="s">
        <v>9160</v>
      </c>
      <c r="B4630" s="1" t="s">
        <v>9161</v>
      </c>
      <c r="C4630" s="1" t="s">
        <v>29</v>
      </c>
      <c r="D4630" s="1" t="s">
        <v>30</v>
      </c>
    </row>
    <row r="4631">
      <c r="A4631" s="2" t="s">
        <v>9162</v>
      </c>
      <c r="B4631" s="1" t="s">
        <v>9163</v>
      </c>
      <c r="C4631" s="1" t="s">
        <v>19</v>
      </c>
      <c r="D4631" s="1" t="s">
        <v>20</v>
      </c>
    </row>
    <row r="4632">
      <c r="A4632" s="2" t="s">
        <v>9164</v>
      </c>
      <c r="B4632" s="1" t="s">
        <v>9165</v>
      </c>
      <c r="C4632" s="1" t="s">
        <v>29</v>
      </c>
      <c r="D4632" s="1" t="s">
        <v>30</v>
      </c>
    </row>
    <row r="4633">
      <c r="A4633" s="2" t="s">
        <v>9166</v>
      </c>
      <c r="B4633" s="1" t="s">
        <v>9167</v>
      </c>
      <c r="C4633" s="1" t="s">
        <v>29</v>
      </c>
      <c r="D4633" s="1" t="s">
        <v>30</v>
      </c>
    </row>
    <row r="4634">
      <c r="A4634" s="2" t="s">
        <v>9168</v>
      </c>
      <c r="B4634" s="1" t="s">
        <v>9169</v>
      </c>
      <c r="C4634" s="1" t="s">
        <v>19</v>
      </c>
      <c r="D4634" s="1" t="s">
        <v>20</v>
      </c>
    </row>
    <row r="4635">
      <c r="A4635" s="2" t="s">
        <v>9170</v>
      </c>
      <c r="B4635" s="1" t="s">
        <v>9171</v>
      </c>
      <c r="C4635" s="1" t="s">
        <v>19</v>
      </c>
      <c r="D4635" s="1" t="s">
        <v>20</v>
      </c>
    </row>
    <row r="4636">
      <c r="A4636" s="2" t="s">
        <v>9172</v>
      </c>
      <c r="B4636" s="1" t="s">
        <v>9173</v>
      </c>
      <c r="C4636" s="1" t="s">
        <v>13</v>
      </c>
      <c r="D4636" s="1" t="s">
        <v>14</v>
      </c>
    </row>
    <row r="4637">
      <c r="A4637" s="2" t="s">
        <v>9174</v>
      </c>
      <c r="B4637" s="1" t="s">
        <v>9175</v>
      </c>
      <c r="C4637" s="1" t="s">
        <v>13</v>
      </c>
      <c r="D4637" s="1" t="s">
        <v>14</v>
      </c>
    </row>
    <row r="4638">
      <c r="A4638" s="2" t="s">
        <v>9176</v>
      </c>
      <c r="B4638" s="1" t="s">
        <v>9177</v>
      </c>
      <c r="C4638" s="1" t="s">
        <v>13</v>
      </c>
      <c r="D4638" s="1" t="s">
        <v>14</v>
      </c>
    </row>
    <row r="4639">
      <c r="A4639" s="2" t="s">
        <v>9178</v>
      </c>
      <c r="B4639" s="1" t="s">
        <v>9179</v>
      </c>
      <c r="C4639" s="1" t="s">
        <v>29</v>
      </c>
      <c r="D4639" s="1" t="s">
        <v>30</v>
      </c>
    </row>
    <row r="4640">
      <c r="A4640" s="2" t="s">
        <v>9180</v>
      </c>
      <c r="B4640" s="1" t="s">
        <v>9181</v>
      </c>
      <c r="C4640" s="1" t="s">
        <v>19</v>
      </c>
      <c r="D4640" s="1" t="s">
        <v>20</v>
      </c>
    </row>
    <row r="4641">
      <c r="A4641" s="2" t="s">
        <v>9182</v>
      </c>
      <c r="B4641" s="1" t="s">
        <v>9183</v>
      </c>
      <c r="C4641" s="1" t="s">
        <v>29</v>
      </c>
      <c r="D4641" s="1" t="s">
        <v>30</v>
      </c>
    </row>
    <row r="4642">
      <c r="A4642" s="2" t="s">
        <v>9184</v>
      </c>
      <c r="B4642" s="1" t="s">
        <v>9185</v>
      </c>
      <c r="C4642" s="1" t="s">
        <v>13</v>
      </c>
      <c r="D4642" s="1" t="s">
        <v>14</v>
      </c>
    </row>
    <row r="4643">
      <c r="A4643" s="2" t="s">
        <v>9186</v>
      </c>
      <c r="B4643" s="1" t="s">
        <v>9187</v>
      </c>
      <c r="C4643" s="1" t="s">
        <v>19</v>
      </c>
      <c r="D4643" s="1" t="s">
        <v>20</v>
      </c>
    </row>
    <row r="4644">
      <c r="A4644" s="2" t="s">
        <v>9188</v>
      </c>
      <c r="B4644" s="1" t="s">
        <v>9189</v>
      </c>
      <c r="C4644" s="1" t="s">
        <v>29</v>
      </c>
      <c r="D4644" s="1" t="s">
        <v>30</v>
      </c>
    </row>
    <row r="4645">
      <c r="A4645" s="2" t="s">
        <v>9190</v>
      </c>
      <c r="B4645" s="1" t="s">
        <v>9191</v>
      </c>
      <c r="C4645" s="1" t="s">
        <v>13</v>
      </c>
      <c r="D4645" s="1" t="s">
        <v>14</v>
      </c>
    </row>
    <row r="4646">
      <c r="A4646" s="2" t="s">
        <v>9192</v>
      </c>
      <c r="B4646" s="1" t="s">
        <v>9193</v>
      </c>
      <c r="C4646" s="1" t="s">
        <v>1672</v>
      </c>
      <c r="D4646" s="1" t="s">
        <v>14</v>
      </c>
    </row>
    <row r="4647">
      <c r="A4647" s="2" t="s">
        <v>9194</v>
      </c>
      <c r="B4647" s="1" t="s">
        <v>9195</v>
      </c>
      <c r="C4647" s="1" t="s">
        <v>13</v>
      </c>
      <c r="D4647" s="1" t="s">
        <v>14</v>
      </c>
    </row>
    <row r="4648">
      <c r="A4648" s="2" t="s">
        <v>9196</v>
      </c>
      <c r="B4648" s="1" t="s">
        <v>9197</v>
      </c>
      <c r="C4648" s="1" t="s">
        <v>13</v>
      </c>
      <c r="D4648" s="1" t="s">
        <v>14</v>
      </c>
    </row>
    <row r="4649">
      <c r="A4649" s="2" t="s">
        <v>9198</v>
      </c>
      <c r="B4649" s="1" t="s">
        <v>9199</v>
      </c>
      <c r="C4649" s="1" t="s">
        <v>29</v>
      </c>
      <c r="D4649" s="1" t="s">
        <v>30</v>
      </c>
    </row>
    <row r="4650">
      <c r="A4650" s="2" t="s">
        <v>9200</v>
      </c>
      <c r="B4650" s="1" t="s">
        <v>9201</v>
      </c>
      <c r="C4650" s="1" t="s">
        <v>13</v>
      </c>
      <c r="D4650" s="1" t="s">
        <v>14</v>
      </c>
    </row>
    <row r="4651">
      <c r="A4651" s="2" t="s">
        <v>9202</v>
      </c>
      <c r="B4651" s="1" t="s">
        <v>9203</v>
      </c>
      <c r="C4651" s="1" t="s">
        <v>19</v>
      </c>
      <c r="D4651" s="1" t="s">
        <v>20</v>
      </c>
    </row>
    <row r="4652">
      <c r="A4652" s="2" t="s">
        <v>9204</v>
      </c>
      <c r="B4652" s="1" t="s">
        <v>9205</v>
      </c>
      <c r="C4652" s="1" t="s">
        <v>13</v>
      </c>
      <c r="D4652" s="1" t="s">
        <v>14</v>
      </c>
    </row>
    <row r="4653">
      <c r="A4653" s="2" t="s">
        <v>9206</v>
      </c>
      <c r="B4653" s="1" t="s">
        <v>9207</v>
      </c>
      <c r="C4653" s="1" t="s">
        <v>29</v>
      </c>
      <c r="D4653" s="1" t="s">
        <v>67</v>
      </c>
    </row>
    <row r="4654">
      <c r="A4654" s="2" t="s">
        <v>9208</v>
      </c>
      <c r="B4654" s="1" t="s">
        <v>9209</v>
      </c>
      <c r="C4654" s="1" t="s">
        <v>13</v>
      </c>
      <c r="D4654" s="1" t="s">
        <v>14</v>
      </c>
    </row>
    <row r="4655">
      <c r="A4655" s="2" t="s">
        <v>9210</v>
      </c>
      <c r="B4655" s="1" t="s">
        <v>9211</v>
      </c>
      <c r="C4655" s="1" t="s">
        <v>13</v>
      </c>
      <c r="D4655" s="1" t="s">
        <v>14</v>
      </c>
    </row>
    <row r="4656">
      <c r="A4656" s="2" t="s">
        <v>9212</v>
      </c>
      <c r="B4656" s="1" t="s">
        <v>9213</v>
      </c>
      <c r="C4656" s="1" t="s">
        <v>13</v>
      </c>
      <c r="D4656" s="1" t="s">
        <v>14</v>
      </c>
    </row>
    <row r="4657">
      <c r="A4657" s="2" t="s">
        <v>9214</v>
      </c>
      <c r="B4657" s="1" t="s">
        <v>9151</v>
      </c>
      <c r="C4657" s="1" t="s">
        <v>13</v>
      </c>
      <c r="D4657" s="1" t="s">
        <v>14</v>
      </c>
    </row>
    <row r="4658">
      <c r="A4658" s="2" t="s">
        <v>9215</v>
      </c>
      <c r="B4658" s="1" t="s">
        <v>9216</v>
      </c>
      <c r="C4658" s="1" t="s">
        <v>13</v>
      </c>
      <c r="D4658" s="1" t="s">
        <v>14</v>
      </c>
    </row>
    <row r="4659">
      <c r="A4659" s="2" t="s">
        <v>9217</v>
      </c>
      <c r="B4659" s="1" t="s">
        <v>9218</v>
      </c>
      <c r="C4659" s="1" t="s">
        <v>13</v>
      </c>
      <c r="D4659" s="1" t="s">
        <v>14</v>
      </c>
    </row>
    <row r="4660">
      <c r="A4660" s="2" t="s">
        <v>9219</v>
      </c>
      <c r="B4660" s="1" t="s">
        <v>9220</v>
      </c>
      <c r="C4660" s="1" t="s">
        <v>29</v>
      </c>
      <c r="D4660" s="1" t="s">
        <v>30</v>
      </c>
    </row>
    <row r="4661">
      <c r="A4661" s="2" t="s">
        <v>9221</v>
      </c>
      <c r="B4661" s="1" t="s">
        <v>9222</v>
      </c>
      <c r="C4661" s="1" t="s">
        <v>13</v>
      </c>
      <c r="D4661" s="1" t="s">
        <v>14</v>
      </c>
    </row>
    <row r="4662">
      <c r="A4662" s="2" t="s">
        <v>9223</v>
      </c>
      <c r="B4662" s="1" t="s">
        <v>9224</v>
      </c>
      <c r="C4662" s="1" t="s">
        <v>29</v>
      </c>
      <c r="D4662" s="1" t="s">
        <v>30</v>
      </c>
    </row>
    <row r="4663">
      <c r="A4663" s="2" t="s">
        <v>9225</v>
      </c>
      <c r="B4663" s="1" t="s">
        <v>9226</v>
      </c>
      <c r="C4663" s="1" t="s">
        <v>29</v>
      </c>
      <c r="D4663" s="1" t="s">
        <v>30</v>
      </c>
    </row>
    <row r="4664">
      <c r="A4664" s="2" t="s">
        <v>9227</v>
      </c>
      <c r="B4664" s="1" t="s">
        <v>9228</v>
      </c>
      <c r="C4664" s="1" t="s">
        <v>19</v>
      </c>
      <c r="D4664" s="1" t="s">
        <v>130</v>
      </c>
    </row>
    <row r="4665">
      <c r="A4665" s="2" t="s">
        <v>9229</v>
      </c>
      <c r="B4665" s="1" t="s">
        <v>9230</v>
      </c>
      <c r="C4665" s="1" t="s">
        <v>19</v>
      </c>
      <c r="D4665" s="1" t="s">
        <v>20</v>
      </c>
    </row>
    <row r="4666">
      <c r="A4666" s="2" t="s">
        <v>9231</v>
      </c>
      <c r="B4666" s="1" t="s">
        <v>9232</v>
      </c>
      <c r="C4666" s="1" t="s">
        <v>13</v>
      </c>
      <c r="D4666" s="1" t="s">
        <v>14</v>
      </c>
    </row>
    <row r="4667">
      <c r="A4667" s="2" t="s">
        <v>9233</v>
      </c>
      <c r="B4667" s="1" t="s">
        <v>9234</v>
      </c>
      <c r="C4667" s="1" t="s">
        <v>19</v>
      </c>
      <c r="D4667" s="1" t="s">
        <v>20</v>
      </c>
    </row>
    <row r="4668">
      <c r="A4668" s="2" t="s">
        <v>9235</v>
      </c>
      <c r="B4668" s="1" t="s">
        <v>9236</v>
      </c>
      <c r="C4668" s="1" t="s">
        <v>13</v>
      </c>
      <c r="D4668" s="1" t="s">
        <v>14</v>
      </c>
    </row>
    <row r="4669">
      <c r="A4669" s="2" t="s">
        <v>9237</v>
      </c>
      <c r="B4669" s="1" t="s">
        <v>9238</v>
      </c>
      <c r="C4669" s="1" t="s">
        <v>13</v>
      </c>
      <c r="D4669" s="1" t="s">
        <v>14</v>
      </c>
    </row>
    <row r="4670">
      <c r="A4670" s="2" t="s">
        <v>9239</v>
      </c>
      <c r="B4670" s="1" t="s">
        <v>9240</v>
      </c>
      <c r="C4670" s="1" t="s">
        <v>13</v>
      </c>
      <c r="D4670" s="1" t="s">
        <v>14</v>
      </c>
    </row>
    <row r="4671">
      <c r="A4671" s="2" t="s">
        <v>9241</v>
      </c>
      <c r="B4671" s="1" t="s">
        <v>9242</v>
      </c>
      <c r="C4671" s="1" t="s">
        <v>13</v>
      </c>
      <c r="D4671" s="1" t="s">
        <v>14</v>
      </c>
    </row>
    <row r="4672">
      <c r="A4672" s="2" t="s">
        <v>9243</v>
      </c>
      <c r="B4672" s="1" t="s">
        <v>9244</v>
      </c>
      <c r="C4672" s="1" t="s">
        <v>29</v>
      </c>
      <c r="D4672" s="1" t="s">
        <v>30</v>
      </c>
    </row>
    <row r="4673">
      <c r="A4673" s="2" t="s">
        <v>9245</v>
      </c>
      <c r="B4673" s="1" t="s">
        <v>9246</v>
      </c>
      <c r="C4673" s="1" t="s">
        <v>13</v>
      </c>
      <c r="D4673" s="1" t="s">
        <v>14</v>
      </c>
    </row>
    <row r="4674">
      <c r="A4674" s="2" t="s">
        <v>9247</v>
      </c>
      <c r="B4674" s="1" t="s">
        <v>9248</v>
      </c>
      <c r="C4674" s="1" t="s">
        <v>29</v>
      </c>
      <c r="D4674" s="1" t="s">
        <v>30</v>
      </c>
    </row>
    <row r="4675">
      <c r="A4675" s="2" t="s">
        <v>9249</v>
      </c>
      <c r="B4675" s="1" t="s">
        <v>9250</v>
      </c>
      <c r="C4675" s="1" t="s">
        <v>13</v>
      </c>
      <c r="D4675" s="1" t="s">
        <v>14</v>
      </c>
    </row>
    <row r="4676">
      <c r="A4676" s="2" t="s">
        <v>9251</v>
      </c>
      <c r="B4676" s="1" t="s">
        <v>9252</v>
      </c>
      <c r="C4676" s="1" t="s">
        <v>13</v>
      </c>
      <c r="D4676" s="1" t="s">
        <v>14</v>
      </c>
    </row>
    <row r="4677">
      <c r="A4677" s="2" t="s">
        <v>9253</v>
      </c>
      <c r="B4677" s="1" t="s">
        <v>9254</v>
      </c>
      <c r="C4677" s="1" t="s">
        <v>13</v>
      </c>
      <c r="D4677" s="1" t="s">
        <v>14</v>
      </c>
    </row>
    <row r="4678">
      <c r="A4678" s="2" t="s">
        <v>9255</v>
      </c>
      <c r="B4678" s="1" t="s">
        <v>9256</v>
      </c>
      <c r="C4678" s="1" t="s">
        <v>19</v>
      </c>
      <c r="D4678" s="1" t="s">
        <v>20</v>
      </c>
    </row>
    <row r="4679">
      <c r="A4679" s="2" t="s">
        <v>9257</v>
      </c>
      <c r="B4679" s="1" t="s">
        <v>9258</v>
      </c>
      <c r="C4679" s="1" t="s">
        <v>13</v>
      </c>
      <c r="D4679" s="1" t="s">
        <v>14</v>
      </c>
    </row>
    <row r="4680">
      <c r="A4680" s="2" t="s">
        <v>9259</v>
      </c>
      <c r="B4680" s="1" t="s">
        <v>9260</v>
      </c>
      <c r="C4680" s="1" t="s">
        <v>19</v>
      </c>
      <c r="D4680" s="1" t="s">
        <v>20</v>
      </c>
    </row>
    <row r="4681">
      <c r="A4681" s="2" t="s">
        <v>9261</v>
      </c>
      <c r="B4681" s="1" t="s">
        <v>9262</v>
      </c>
      <c r="C4681" s="1" t="s">
        <v>13</v>
      </c>
      <c r="D4681" s="1" t="s">
        <v>14</v>
      </c>
    </row>
    <row r="4682">
      <c r="A4682" s="2" t="s">
        <v>9263</v>
      </c>
      <c r="B4682" s="1" t="s">
        <v>9264</v>
      </c>
      <c r="C4682" s="1" t="s">
        <v>13</v>
      </c>
      <c r="D4682" s="1" t="s">
        <v>14</v>
      </c>
    </row>
    <row r="4683">
      <c r="A4683" s="2" t="s">
        <v>9265</v>
      </c>
      <c r="B4683" s="1" t="s">
        <v>9266</v>
      </c>
      <c r="C4683" s="1" t="s">
        <v>13</v>
      </c>
      <c r="D4683" s="1" t="s">
        <v>14</v>
      </c>
    </row>
    <row r="4684">
      <c r="A4684" s="2" t="s">
        <v>9267</v>
      </c>
      <c r="B4684" s="1" t="s">
        <v>9268</v>
      </c>
      <c r="C4684" s="1" t="s">
        <v>13</v>
      </c>
      <c r="D4684" s="1" t="s">
        <v>14</v>
      </c>
    </row>
    <row r="4685">
      <c r="A4685" s="2" t="s">
        <v>9269</v>
      </c>
      <c r="B4685" s="1" t="s">
        <v>9270</v>
      </c>
      <c r="C4685" s="1" t="s">
        <v>13</v>
      </c>
      <c r="D4685" s="1" t="s">
        <v>14</v>
      </c>
    </row>
    <row r="4686">
      <c r="A4686" s="2" t="s">
        <v>9271</v>
      </c>
      <c r="B4686" s="1" t="s">
        <v>9272</v>
      </c>
      <c r="C4686" s="1" t="s">
        <v>13</v>
      </c>
      <c r="D4686" s="1" t="s">
        <v>14</v>
      </c>
    </row>
    <row r="4687">
      <c r="A4687" s="2" t="s">
        <v>9273</v>
      </c>
      <c r="B4687" s="1" t="s">
        <v>9274</v>
      </c>
      <c r="C4687" s="1" t="s">
        <v>19</v>
      </c>
      <c r="D4687" s="1" t="s">
        <v>20</v>
      </c>
    </row>
    <row r="4688">
      <c r="A4688" s="2" t="s">
        <v>9275</v>
      </c>
      <c r="B4688" s="1" t="s">
        <v>9276</v>
      </c>
      <c r="C4688" s="1" t="s">
        <v>13</v>
      </c>
      <c r="D4688" s="1" t="s">
        <v>14</v>
      </c>
    </row>
    <row r="4689">
      <c r="A4689" s="2" t="s">
        <v>9277</v>
      </c>
      <c r="B4689" s="1" t="s">
        <v>9278</v>
      </c>
      <c r="C4689" s="1" t="s">
        <v>13</v>
      </c>
      <c r="D4689" s="1" t="s">
        <v>14</v>
      </c>
    </row>
    <row r="4690">
      <c r="A4690" s="2" t="s">
        <v>9279</v>
      </c>
      <c r="B4690" s="1" t="s">
        <v>9280</v>
      </c>
      <c r="C4690" s="1" t="s">
        <v>29</v>
      </c>
      <c r="D4690" s="1" t="s">
        <v>130</v>
      </c>
    </row>
    <row r="4691">
      <c r="A4691" s="2" t="s">
        <v>9281</v>
      </c>
      <c r="B4691" s="1" t="s">
        <v>9282</v>
      </c>
      <c r="C4691" s="1" t="s">
        <v>29</v>
      </c>
      <c r="D4691" s="1" t="s">
        <v>245</v>
      </c>
    </row>
    <row r="4692">
      <c r="A4692" s="2" t="s">
        <v>9283</v>
      </c>
      <c r="B4692" s="1" t="s">
        <v>9284</v>
      </c>
      <c r="C4692" s="1" t="s">
        <v>13</v>
      </c>
      <c r="D4692" s="1" t="s">
        <v>14</v>
      </c>
    </row>
    <row r="4693">
      <c r="A4693" s="2" t="s">
        <v>9285</v>
      </c>
      <c r="B4693" s="1" t="s">
        <v>9286</v>
      </c>
      <c r="C4693" s="1" t="s">
        <v>13</v>
      </c>
      <c r="D4693" s="1" t="s">
        <v>14</v>
      </c>
    </row>
    <row r="4694">
      <c r="A4694" s="2" t="s">
        <v>9287</v>
      </c>
      <c r="B4694" s="1" t="s">
        <v>9288</v>
      </c>
      <c r="C4694" s="1" t="s">
        <v>45</v>
      </c>
      <c r="D4694" s="1" t="s">
        <v>130</v>
      </c>
    </row>
    <row r="4695">
      <c r="A4695" s="2" t="s">
        <v>9289</v>
      </c>
      <c r="B4695" s="1" t="s">
        <v>9290</v>
      </c>
      <c r="C4695" s="1" t="s">
        <v>19</v>
      </c>
      <c r="D4695" s="1" t="s">
        <v>20</v>
      </c>
    </row>
    <row r="4696">
      <c r="A4696" s="2" t="s">
        <v>9291</v>
      </c>
      <c r="B4696" s="1" t="s">
        <v>9292</v>
      </c>
      <c r="C4696" s="1" t="s">
        <v>13</v>
      </c>
      <c r="D4696" s="1" t="s">
        <v>14</v>
      </c>
    </row>
    <row r="4697">
      <c r="A4697" s="2" t="s">
        <v>9293</v>
      </c>
      <c r="B4697" s="1" t="s">
        <v>9294</v>
      </c>
      <c r="C4697" s="1" t="s">
        <v>29</v>
      </c>
      <c r="D4697" s="1" t="s">
        <v>130</v>
      </c>
    </row>
    <row r="4698">
      <c r="A4698" s="2" t="s">
        <v>9295</v>
      </c>
      <c r="B4698" s="1" t="s">
        <v>9296</v>
      </c>
      <c r="C4698" s="1" t="s">
        <v>13</v>
      </c>
      <c r="D4698" s="1" t="s">
        <v>14</v>
      </c>
    </row>
    <row r="4699">
      <c r="A4699" s="2" t="s">
        <v>9297</v>
      </c>
      <c r="B4699" s="1" t="s">
        <v>9298</v>
      </c>
      <c r="C4699" s="1" t="s">
        <v>13</v>
      </c>
      <c r="D4699" s="1" t="s">
        <v>14</v>
      </c>
    </row>
    <row r="4700">
      <c r="A4700" s="2" t="s">
        <v>9299</v>
      </c>
      <c r="B4700" s="1" t="s">
        <v>9300</v>
      </c>
      <c r="C4700" s="1" t="s">
        <v>13</v>
      </c>
      <c r="D4700" s="1" t="s">
        <v>14</v>
      </c>
    </row>
    <row r="4701">
      <c r="A4701" s="2" t="s">
        <v>9301</v>
      </c>
      <c r="B4701" s="1" t="s">
        <v>9302</v>
      </c>
      <c r="C4701" s="1" t="s">
        <v>13</v>
      </c>
      <c r="D4701" s="1" t="s">
        <v>14</v>
      </c>
    </row>
    <row r="4702">
      <c r="A4702" s="2" t="s">
        <v>9303</v>
      </c>
      <c r="B4702" s="1" t="s">
        <v>9304</v>
      </c>
      <c r="C4702" s="1" t="s">
        <v>19</v>
      </c>
      <c r="D4702" s="1" t="s">
        <v>20</v>
      </c>
    </row>
    <row r="4703">
      <c r="A4703" s="2" t="s">
        <v>9305</v>
      </c>
      <c r="B4703" s="1" t="s">
        <v>9306</v>
      </c>
      <c r="C4703" s="1" t="s">
        <v>13</v>
      </c>
      <c r="D4703" s="1" t="s">
        <v>14</v>
      </c>
    </row>
    <row r="4704">
      <c r="A4704" s="2" t="s">
        <v>9307</v>
      </c>
      <c r="B4704" s="1" t="s">
        <v>9308</v>
      </c>
      <c r="C4704" s="1" t="s">
        <v>19</v>
      </c>
      <c r="D4704" s="1" t="s">
        <v>20</v>
      </c>
    </row>
    <row r="4705">
      <c r="A4705" s="2" t="s">
        <v>9309</v>
      </c>
      <c r="B4705" s="1" t="s">
        <v>9310</v>
      </c>
      <c r="C4705" s="1" t="s">
        <v>13</v>
      </c>
      <c r="D4705" s="1" t="s">
        <v>14</v>
      </c>
    </row>
    <row r="4706">
      <c r="A4706" s="2" t="s">
        <v>9311</v>
      </c>
      <c r="B4706" s="1" t="s">
        <v>9312</v>
      </c>
      <c r="C4706" s="1" t="s">
        <v>13</v>
      </c>
      <c r="D4706" s="1" t="s">
        <v>14</v>
      </c>
    </row>
    <row r="4707">
      <c r="A4707" s="2" t="s">
        <v>9313</v>
      </c>
      <c r="B4707" s="1" t="s">
        <v>9314</v>
      </c>
      <c r="C4707" s="1" t="s">
        <v>1672</v>
      </c>
      <c r="D4707" s="1" t="s">
        <v>14</v>
      </c>
    </row>
    <row r="4708">
      <c r="A4708" s="2" t="s">
        <v>9315</v>
      </c>
      <c r="B4708" s="1" t="s">
        <v>9316</v>
      </c>
      <c r="C4708" s="1" t="s">
        <v>13</v>
      </c>
      <c r="D4708" s="1" t="s">
        <v>14</v>
      </c>
    </row>
    <row r="4709">
      <c r="A4709" s="2" t="s">
        <v>9317</v>
      </c>
      <c r="B4709" s="1" t="s">
        <v>9318</v>
      </c>
      <c r="C4709" s="1" t="s">
        <v>13</v>
      </c>
      <c r="D4709" s="1" t="s">
        <v>14</v>
      </c>
    </row>
    <row r="4710">
      <c r="A4710" s="2" t="s">
        <v>9319</v>
      </c>
      <c r="B4710" s="1" t="s">
        <v>9320</v>
      </c>
      <c r="C4710" s="1" t="s">
        <v>13</v>
      </c>
      <c r="D4710" s="1" t="s">
        <v>14</v>
      </c>
    </row>
    <row r="4711">
      <c r="A4711" s="2" t="s">
        <v>9321</v>
      </c>
      <c r="B4711" s="1" t="s">
        <v>9322</v>
      </c>
      <c r="C4711" s="1" t="s">
        <v>13</v>
      </c>
      <c r="D4711" s="1" t="s">
        <v>14</v>
      </c>
    </row>
    <row r="4712">
      <c r="A4712" s="2" t="s">
        <v>9323</v>
      </c>
      <c r="B4712" s="1" t="s">
        <v>9324</v>
      </c>
      <c r="C4712" s="1" t="s">
        <v>19</v>
      </c>
      <c r="D4712" s="1" t="s">
        <v>20</v>
      </c>
    </row>
    <row r="4713">
      <c r="A4713" s="2" t="s">
        <v>9325</v>
      </c>
      <c r="B4713" s="1" t="s">
        <v>9326</v>
      </c>
      <c r="C4713" s="1" t="s">
        <v>13</v>
      </c>
      <c r="D4713" s="1" t="s">
        <v>14</v>
      </c>
    </row>
    <row r="4714">
      <c r="A4714" s="2" t="s">
        <v>9327</v>
      </c>
      <c r="B4714" s="1" t="s">
        <v>9328</v>
      </c>
      <c r="C4714" s="1" t="s">
        <v>13</v>
      </c>
      <c r="D4714" s="1" t="s">
        <v>14</v>
      </c>
    </row>
    <row r="4715">
      <c r="A4715" s="2" t="s">
        <v>9329</v>
      </c>
      <c r="B4715" s="1" t="s">
        <v>9330</v>
      </c>
      <c r="C4715" s="1" t="s">
        <v>29</v>
      </c>
      <c r="D4715" s="1" t="s">
        <v>2093</v>
      </c>
    </row>
    <row r="4716">
      <c r="A4716" s="2" t="s">
        <v>9331</v>
      </c>
      <c r="B4716" s="1" t="s">
        <v>9332</v>
      </c>
      <c r="C4716" s="1" t="s">
        <v>13</v>
      </c>
      <c r="D4716" s="1" t="s">
        <v>14</v>
      </c>
    </row>
    <row r="4717">
      <c r="A4717" s="2" t="s">
        <v>9333</v>
      </c>
      <c r="B4717" s="1" t="s">
        <v>9334</v>
      </c>
      <c r="C4717" s="1" t="s">
        <v>13</v>
      </c>
      <c r="D4717" s="1" t="s">
        <v>14</v>
      </c>
    </row>
    <row r="4718">
      <c r="A4718" s="2" t="s">
        <v>9335</v>
      </c>
      <c r="B4718" s="1" t="s">
        <v>9336</v>
      </c>
      <c r="C4718" s="1" t="s">
        <v>13</v>
      </c>
      <c r="D4718" s="1" t="s">
        <v>14</v>
      </c>
    </row>
    <row r="4719">
      <c r="A4719" s="2" t="s">
        <v>9337</v>
      </c>
      <c r="B4719" s="1" t="s">
        <v>9338</v>
      </c>
      <c r="C4719" s="1" t="s">
        <v>13</v>
      </c>
      <c r="D4719" s="1" t="s">
        <v>14</v>
      </c>
    </row>
    <row r="4720">
      <c r="A4720" s="2" t="s">
        <v>9339</v>
      </c>
      <c r="B4720" s="1" t="s">
        <v>9340</v>
      </c>
      <c r="C4720" s="1" t="s">
        <v>13</v>
      </c>
      <c r="D4720" s="1" t="s">
        <v>14</v>
      </c>
    </row>
    <row r="4721">
      <c r="A4721" s="2" t="s">
        <v>9341</v>
      </c>
      <c r="B4721" s="1" t="s">
        <v>9342</v>
      </c>
      <c r="C4721" s="1" t="s">
        <v>29</v>
      </c>
      <c r="D4721" s="1" t="s">
        <v>130</v>
      </c>
    </row>
    <row r="4722">
      <c r="A4722" s="2" t="s">
        <v>9343</v>
      </c>
      <c r="B4722" s="1" t="s">
        <v>9344</v>
      </c>
      <c r="C4722" s="1" t="s">
        <v>13</v>
      </c>
      <c r="D4722" s="1" t="s">
        <v>14</v>
      </c>
    </row>
    <row r="4723">
      <c r="A4723" s="2" t="s">
        <v>9345</v>
      </c>
      <c r="B4723" s="1" t="s">
        <v>9346</v>
      </c>
      <c r="C4723" s="1" t="s">
        <v>13</v>
      </c>
      <c r="D4723" s="1" t="s">
        <v>14</v>
      </c>
    </row>
    <row r="4724">
      <c r="A4724" s="2" t="s">
        <v>9347</v>
      </c>
      <c r="B4724" s="1" t="s">
        <v>9348</v>
      </c>
      <c r="C4724" s="1" t="s">
        <v>13</v>
      </c>
      <c r="D4724" s="1" t="s">
        <v>14</v>
      </c>
    </row>
    <row r="4725">
      <c r="A4725" s="2" t="s">
        <v>9349</v>
      </c>
      <c r="B4725" s="1" t="s">
        <v>9350</v>
      </c>
      <c r="C4725" s="1" t="s">
        <v>13</v>
      </c>
      <c r="D4725" s="1" t="s">
        <v>14</v>
      </c>
    </row>
    <row r="4726">
      <c r="A4726" s="2" t="s">
        <v>9351</v>
      </c>
      <c r="B4726" s="1" t="s">
        <v>9352</v>
      </c>
      <c r="C4726" s="1" t="s">
        <v>13</v>
      </c>
      <c r="D4726" s="1" t="s">
        <v>14</v>
      </c>
    </row>
    <row r="4727">
      <c r="A4727" s="2" t="s">
        <v>9353</v>
      </c>
      <c r="B4727" s="1" t="s">
        <v>9354</v>
      </c>
      <c r="C4727" s="1" t="s">
        <v>13</v>
      </c>
      <c r="D4727" s="1" t="s">
        <v>14</v>
      </c>
    </row>
    <row r="4728">
      <c r="A4728" s="2" t="s">
        <v>9355</v>
      </c>
      <c r="B4728" s="1" t="s">
        <v>9356</v>
      </c>
      <c r="C4728" s="1" t="s">
        <v>13</v>
      </c>
      <c r="D4728" s="1" t="s">
        <v>14</v>
      </c>
    </row>
    <row r="4729">
      <c r="A4729" s="2" t="s">
        <v>9357</v>
      </c>
      <c r="B4729" s="1" t="s">
        <v>9358</v>
      </c>
      <c r="C4729" s="1" t="s">
        <v>13</v>
      </c>
      <c r="D4729" s="1" t="s">
        <v>14</v>
      </c>
    </row>
    <row r="4730">
      <c r="A4730" s="2" t="s">
        <v>9359</v>
      </c>
      <c r="B4730" s="1" t="s">
        <v>9360</v>
      </c>
      <c r="C4730" s="1" t="s">
        <v>13</v>
      </c>
      <c r="D4730" s="1" t="s">
        <v>14</v>
      </c>
    </row>
    <row r="4731">
      <c r="A4731" s="2" t="s">
        <v>9361</v>
      </c>
      <c r="B4731" s="1" t="s">
        <v>9362</v>
      </c>
      <c r="C4731" s="1" t="s">
        <v>13</v>
      </c>
      <c r="D4731" s="1" t="s">
        <v>14</v>
      </c>
    </row>
    <row r="4732">
      <c r="A4732" s="2" t="s">
        <v>9363</v>
      </c>
      <c r="B4732" s="1" t="s">
        <v>9364</v>
      </c>
      <c r="C4732" s="1" t="s">
        <v>13</v>
      </c>
      <c r="D4732" s="1" t="s">
        <v>14</v>
      </c>
    </row>
    <row r="4733">
      <c r="A4733" s="2" t="s">
        <v>9365</v>
      </c>
      <c r="B4733" s="1" t="s">
        <v>9366</v>
      </c>
      <c r="C4733" s="1" t="s">
        <v>13</v>
      </c>
      <c r="D4733" s="1" t="s">
        <v>14</v>
      </c>
    </row>
    <row r="4734">
      <c r="A4734" s="2" t="s">
        <v>9367</v>
      </c>
      <c r="B4734" s="1" t="s">
        <v>9368</v>
      </c>
      <c r="C4734" s="1" t="s">
        <v>13</v>
      </c>
      <c r="D4734" s="1" t="s">
        <v>14</v>
      </c>
    </row>
    <row r="4735">
      <c r="A4735" s="2" t="s">
        <v>9369</v>
      </c>
      <c r="B4735" s="1" t="s">
        <v>9370</v>
      </c>
      <c r="C4735" s="1" t="s">
        <v>13</v>
      </c>
      <c r="D4735" s="1" t="s">
        <v>14</v>
      </c>
    </row>
    <row r="4736">
      <c r="A4736" s="2" t="s">
        <v>9371</v>
      </c>
      <c r="B4736" s="1" t="s">
        <v>9372</v>
      </c>
      <c r="C4736" s="1" t="s">
        <v>13</v>
      </c>
      <c r="D4736" s="1" t="s">
        <v>14</v>
      </c>
    </row>
    <row r="4737">
      <c r="A4737" s="2" t="s">
        <v>9373</v>
      </c>
      <c r="B4737" s="1" t="s">
        <v>9374</v>
      </c>
      <c r="C4737" s="1" t="s">
        <v>13</v>
      </c>
      <c r="D4737" s="1" t="s">
        <v>14</v>
      </c>
    </row>
    <row r="4738">
      <c r="A4738" s="2" t="s">
        <v>9375</v>
      </c>
      <c r="B4738" s="1" t="s">
        <v>9376</v>
      </c>
      <c r="C4738" s="1" t="s">
        <v>1672</v>
      </c>
      <c r="D4738" s="1" t="s">
        <v>14</v>
      </c>
    </row>
    <row r="4739">
      <c r="A4739" s="2" t="s">
        <v>9377</v>
      </c>
      <c r="B4739" s="1" t="s">
        <v>9378</v>
      </c>
      <c r="C4739" s="1" t="s">
        <v>29</v>
      </c>
      <c r="D4739" s="1" t="s">
        <v>130</v>
      </c>
    </row>
    <row r="4740">
      <c r="A4740" s="2" t="s">
        <v>9379</v>
      </c>
      <c r="B4740" s="1" t="s">
        <v>9380</v>
      </c>
      <c r="C4740" s="1" t="s">
        <v>29</v>
      </c>
      <c r="D4740" s="1" t="s">
        <v>130</v>
      </c>
    </row>
    <row r="4741">
      <c r="A4741" s="2" t="s">
        <v>9381</v>
      </c>
      <c r="B4741" s="1" t="s">
        <v>9382</v>
      </c>
      <c r="C4741" s="1" t="s">
        <v>13</v>
      </c>
      <c r="D4741" s="1" t="s">
        <v>14</v>
      </c>
    </row>
    <row r="4742">
      <c r="A4742" s="2" t="s">
        <v>9383</v>
      </c>
      <c r="B4742" s="1" t="s">
        <v>9384</v>
      </c>
      <c r="C4742" s="1" t="s">
        <v>29</v>
      </c>
      <c r="D4742" s="1" t="s">
        <v>130</v>
      </c>
    </row>
    <row r="4743">
      <c r="A4743" s="2" t="s">
        <v>9385</v>
      </c>
      <c r="B4743" s="1" t="s">
        <v>9386</v>
      </c>
      <c r="C4743" s="1" t="s">
        <v>13</v>
      </c>
      <c r="D4743" s="1" t="s">
        <v>14</v>
      </c>
    </row>
    <row r="4744">
      <c r="A4744" s="2" t="s">
        <v>9387</v>
      </c>
      <c r="B4744" s="1" t="s">
        <v>9388</v>
      </c>
      <c r="C4744" s="1" t="s">
        <v>19</v>
      </c>
      <c r="D4744" s="1" t="s">
        <v>20</v>
      </c>
    </row>
    <row r="4745">
      <c r="A4745" s="2" t="s">
        <v>9389</v>
      </c>
      <c r="B4745" s="1" t="s">
        <v>9390</v>
      </c>
      <c r="C4745" s="1" t="s">
        <v>29</v>
      </c>
      <c r="D4745" s="1" t="s">
        <v>30</v>
      </c>
    </row>
    <row r="4746">
      <c r="A4746" s="2" t="s">
        <v>9391</v>
      </c>
      <c r="B4746" s="1" t="s">
        <v>9392</v>
      </c>
      <c r="C4746" s="1" t="s">
        <v>19</v>
      </c>
      <c r="D4746" s="1" t="s">
        <v>30</v>
      </c>
    </row>
    <row r="4747">
      <c r="A4747" s="2" t="s">
        <v>9393</v>
      </c>
      <c r="B4747" s="1" t="s">
        <v>9394</v>
      </c>
      <c r="C4747" s="1" t="s">
        <v>29</v>
      </c>
      <c r="D4747" s="1" t="s">
        <v>130</v>
      </c>
    </row>
    <row r="4748">
      <c r="A4748" s="2" t="s">
        <v>9395</v>
      </c>
      <c r="B4748" s="1" t="s">
        <v>9396</v>
      </c>
      <c r="C4748" s="1" t="s">
        <v>13</v>
      </c>
      <c r="D4748" s="1" t="s">
        <v>14</v>
      </c>
    </row>
    <row r="4749">
      <c r="A4749" s="2" t="s">
        <v>9397</v>
      </c>
      <c r="B4749" s="1" t="s">
        <v>9398</v>
      </c>
      <c r="C4749" s="1" t="s">
        <v>13</v>
      </c>
      <c r="D4749" s="1" t="s">
        <v>14</v>
      </c>
    </row>
    <row r="4750">
      <c r="A4750" s="2" t="s">
        <v>9399</v>
      </c>
      <c r="B4750" s="1" t="s">
        <v>9400</v>
      </c>
      <c r="C4750" s="1" t="s">
        <v>13</v>
      </c>
      <c r="D4750" s="1" t="s">
        <v>14</v>
      </c>
    </row>
    <row r="4751">
      <c r="A4751" s="2" t="s">
        <v>9401</v>
      </c>
      <c r="B4751" s="1" t="s">
        <v>9402</v>
      </c>
      <c r="C4751" s="1" t="s">
        <v>13</v>
      </c>
      <c r="D4751" s="1" t="s">
        <v>14</v>
      </c>
    </row>
    <row r="4752">
      <c r="A4752" s="2" t="s">
        <v>9403</v>
      </c>
      <c r="B4752" s="1" t="s">
        <v>9404</v>
      </c>
      <c r="C4752" s="1" t="s">
        <v>13</v>
      </c>
      <c r="D4752" s="1" t="s">
        <v>14</v>
      </c>
    </row>
    <row r="4753">
      <c r="A4753" s="2" t="s">
        <v>9405</v>
      </c>
      <c r="B4753" s="1" t="s">
        <v>9406</v>
      </c>
      <c r="C4753" s="1" t="s">
        <v>13</v>
      </c>
      <c r="D4753" s="1" t="s">
        <v>14</v>
      </c>
    </row>
    <row r="4754">
      <c r="A4754" s="2" t="s">
        <v>9407</v>
      </c>
      <c r="B4754" s="1" t="s">
        <v>9408</v>
      </c>
      <c r="C4754" s="1" t="s">
        <v>13</v>
      </c>
      <c r="D4754" s="1" t="s">
        <v>14</v>
      </c>
    </row>
    <row r="4755">
      <c r="A4755" s="2" t="s">
        <v>9409</v>
      </c>
      <c r="B4755" s="1" t="s">
        <v>9410</v>
      </c>
      <c r="C4755" s="1" t="s">
        <v>13</v>
      </c>
      <c r="D4755" s="1" t="s">
        <v>14</v>
      </c>
    </row>
    <row r="4756">
      <c r="A4756" s="2" t="s">
        <v>9411</v>
      </c>
      <c r="B4756" s="1" t="s">
        <v>9412</v>
      </c>
      <c r="C4756" s="1" t="s">
        <v>13</v>
      </c>
      <c r="D4756" s="1" t="s">
        <v>14</v>
      </c>
    </row>
    <row r="4757">
      <c r="A4757" s="2" t="s">
        <v>9413</v>
      </c>
      <c r="B4757" s="1" t="s">
        <v>9414</v>
      </c>
      <c r="C4757" s="1" t="s">
        <v>13</v>
      </c>
      <c r="D4757" s="1" t="s">
        <v>14</v>
      </c>
    </row>
    <row r="4758">
      <c r="A4758" s="2" t="s">
        <v>9415</v>
      </c>
      <c r="B4758" s="1" t="s">
        <v>9416</v>
      </c>
      <c r="C4758" s="1" t="s">
        <v>13</v>
      </c>
      <c r="D4758" s="1" t="s">
        <v>14</v>
      </c>
    </row>
    <row r="4759">
      <c r="A4759" s="2" t="s">
        <v>9417</v>
      </c>
      <c r="B4759" s="1" t="s">
        <v>9418</v>
      </c>
      <c r="C4759" s="1" t="s">
        <v>13</v>
      </c>
      <c r="D4759" s="1" t="s">
        <v>14</v>
      </c>
    </row>
    <row r="4760">
      <c r="A4760" s="2" t="s">
        <v>9419</v>
      </c>
      <c r="B4760" s="1" t="s">
        <v>9420</v>
      </c>
      <c r="C4760" s="1" t="s">
        <v>13</v>
      </c>
      <c r="D4760" s="1" t="s">
        <v>14</v>
      </c>
    </row>
    <row r="4761">
      <c r="A4761" s="2" t="s">
        <v>9421</v>
      </c>
      <c r="B4761" s="1" t="s">
        <v>9422</v>
      </c>
      <c r="C4761" s="1" t="s">
        <v>13</v>
      </c>
      <c r="D4761" s="1" t="s">
        <v>14</v>
      </c>
    </row>
    <row r="4762">
      <c r="A4762" s="2" t="s">
        <v>9423</v>
      </c>
      <c r="B4762" s="1" t="s">
        <v>9424</v>
      </c>
      <c r="C4762" s="1" t="s">
        <v>19</v>
      </c>
      <c r="D4762" s="1" t="s">
        <v>20</v>
      </c>
    </row>
    <row r="4763">
      <c r="A4763" s="2" t="s">
        <v>9425</v>
      </c>
      <c r="B4763" s="1" t="s">
        <v>9426</v>
      </c>
      <c r="C4763" s="1" t="s">
        <v>29</v>
      </c>
      <c r="D4763" s="1" t="s">
        <v>30</v>
      </c>
    </row>
    <row r="4764">
      <c r="A4764" s="2" t="s">
        <v>9427</v>
      </c>
      <c r="B4764" s="1" t="s">
        <v>9428</v>
      </c>
      <c r="C4764" s="1" t="s">
        <v>13</v>
      </c>
      <c r="D4764" s="1" t="s">
        <v>14</v>
      </c>
    </row>
    <row r="4765">
      <c r="A4765" s="2" t="s">
        <v>9429</v>
      </c>
      <c r="B4765" s="1" t="s">
        <v>9430</v>
      </c>
      <c r="C4765" s="1" t="s">
        <v>13</v>
      </c>
      <c r="D4765" s="1" t="s">
        <v>14</v>
      </c>
    </row>
    <row r="4766">
      <c r="A4766" s="2" t="s">
        <v>9431</v>
      </c>
      <c r="B4766" s="1" t="s">
        <v>9432</v>
      </c>
      <c r="C4766" s="1" t="s">
        <v>13</v>
      </c>
      <c r="D4766" s="1" t="s">
        <v>14</v>
      </c>
    </row>
    <row r="4767">
      <c r="A4767" s="2" t="s">
        <v>9433</v>
      </c>
      <c r="B4767" s="1" t="s">
        <v>9434</v>
      </c>
      <c r="C4767" s="1" t="s">
        <v>13</v>
      </c>
      <c r="D4767" s="1" t="s">
        <v>14</v>
      </c>
    </row>
    <row r="4768">
      <c r="A4768" s="2" t="s">
        <v>9435</v>
      </c>
      <c r="B4768" s="1" t="s">
        <v>9436</v>
      </c>
      <c r="C4768" s="1" t="s">
        <v>13</v>
      </c>
      <c r="D4768" s="1" t="s">
        <v>14</v>
      </c>
    </row>
    <row r="4769">
      <c r="A4769" s="2" t="s">
        <v>9437</v>
      </c>
      <c r="B4769" s="1" t="s">
        <v>9438</v>
      </c>
      <c r="C4769" s="1" t="s">
        <v>13</v>
      </c>
      <c r="D4769" s="1" t="s">
        <v>14</v>
      </c>
    </row>
    <row r="4770">
      <c r="A4770" s="2" t="s">
        <v>9439</v>
      </c>
      <c r="B4770" s="1" t="s">
        <v>9440</v>
      </c>
      <c r="C4770" s="1" t="s">
        <v>29</v>
      </c>
      <c r="D4770" s="1" t="s">
        <v>130</v>
      </c>
    </row>
    <row r="4771">
      <c r="A4771" s="2" t="s">
        <v>9441</v>
      </c>
      <c r="B4771" s="1" t="s">
        <v>9442</v>
      </c>
      <c r="C4771" s="1" t="s">
        <v>29</v>
      </c>
      <c r="D4771" s="1" t="s">
        <v>245</v>
      </c>
    </row>
    <row r="4772">
      <c r="A4772" s="2" t="s">
        <v>9443</v>
      </c>
      <c r="B4772" s="1" t="s">
        <v>9444</v>
      </c>
      <c r="C4772" s="1" t="s">
        <v>13</v>
      </c>
      <c r="D4772" s="1" t="s">
        <v>14</v>
      </c>
    </row>
    <row r="4773">
      <c r="A4773" s="2" t="s">
        <v>9445</v>
      </c>
      <c r="B4773" s="1" t="s">
        <v>9446</v>
      </c>
      <c r="C4773" s="1" t="s">
        <v>13</v>
      </c>
      <c r="D4773" s="1" t="s">
        <v>14</v>
      </c>
    </row>
    <row r="4774">
      <c r="A4774" s="2" t="s">
        <v>9447</v>
      </c>
      <c r="B4774" s="1" t="s">
        <v>9448</v>
      </c>
      <c r="C4774" s="1" t="s">
        <v>13</v>
      </c>
      <c r="D4774" s="1" t="s">
        <v>14</v>
      </c>
    </row>
    <row r="4775">
      <c r="A4775" s="2" t="s">
        <v>9449</v>
      </c>
      <c r="B4775" s="1" t="s">
        <v>9450</v>
      </c>
      <c r="C4775" s="1" t="s">
        <v>29</v>
      </c>
      <c r="D4775" s="1" t="s">
        <v>130</v>
      </c>
    </row>
    <row r="4776">
      <c r="A4776" s="2" t="s">
        <v>9451</v>
      </c>
      <c r="B4776" s="1" t="s">
        <v>9452</v>
      </c>
      <c r="C4776" s="1" t="s">
        <v>19</v>
      </c>
      <c r="D4776" s="1" t="s">
        <v>20</v>
      </c>
    </row>
    <row r="4777">
      <c r="A4777" s="2" t="s">
        <v>9453</v>
      </c>
      <c r="B4777" s="1" t="s">
        <v>9454</v>
      </c>
      <c r="C4777" s="1" t="s">
        <v>13</v>
      </c>
      <c r="D4777" s="1" t="s">
        <v>14</v>
      </c>
    </row>
    <row r="4778">
      <c r="A4778" s="2" t="s">
        <v>9455</v>
      </c>
      <c r="B4778" s="1" t="s">
        <v>9456</v>
      </c>
      <c r="C4778" s="1" t="s">
        <v>13</v>
      </c>
      <c r="D4778" s="1" t="s">
        <v>113</v>
      </c>
    </row>
    <row r="4779">
      <c r="A4779" s="2" t="s">
        <v>9457</v>
      </c>
      <c r="B4779" s="1" t="s">
        <v>9458</v>
      </c>
      <c r="C4779" s="1" t="s">
        <v>13</v>
      </c>
      <c r="D4779" s="1" t="s">
        <v>14</v>
      </c>
    </row>
    <row r="4780">
      <c r="A4780" s="2" t="s">
        <v>9459</v>
      </c>
      <c r="B4780" s="1" t="s">
        <v>9460</v>
      </c>
      <c r="C4780" s="1" t="s">
        <v>19</v>
      </c>
      <c r="D4780" s="1" t="s">
        <v>20</v>
      </c>
    </row>
    <row r="4781">
      <c r="A4781" s="2" t="s">
        <v>9461</v>
      </c>
      <c r="B4781" s="1" t="s">
        <v>9462</v>
      </c>
      <c r="C4781" s="1" t="s">
        <v>29</v>
      </c>
      <c r="D4781" s="1" t="s">
        <v>30</v>
      </c>
    </row>
    <row r="4782">
      <c r="A4782" s="2" t="s">
        <v>9463</v>
      </c>
      <c r="B4782" s="1" t="s">
        <v>9464</v>
      </c>
      <c r="C4782" s="1" t="s">
        <v>19</v>
      </c>
      <c r="D4782" s="1" t="s">
        <v>20</v>
      </c>
    </row>
    <row r="4783">
      <c r="A4783" s="2" t="s">
        <v>9465</v>
      </c>
      <c r="B4783" s="1" t="s">
        <v>9466</v>
      </c>
      <c r="C4783" s="1" t="s">
        <v>13</v>
      </c>
      <c r="D4783" s="1" t="s">
        <v>14</v>
      </c>
    </row>
    <row r="4784">
      <c r="A4784" s="2" t="s">
        <v>9467</v>
      </c>
      <c r="B4784" s="1" t="s">
        <v>9468</v>
      </c>
      <c r="C4784" s="1" t="s">
        <v>29</v>
      </c>
      <c r="D4784" s="1" t="s">
        <v>130</v>
      </c>
    </row>
    <row r="4785">
      <c r="A4785" s="2" t="s">
        <v>9469</v>
      </c>
      <c r="B4785" s="1" t="s">
        <v>9470</v>
      </c>
      <c r="C4785" s="1" t="s">
        <v>29</v>
      </c>
      <c r="D4785" s="1" t="s">
        <v>30</v>
      </c>
    </row>
    <row r="4786">
      <c r="A4786" s="2" t="s">
        <v>9471</v>
      </c>
      <c r="B4786" s="1" t="s">
        <v>9472</v>
      </c>
      <c r="C4786" s="1" t="s">
        <v>23</v>
      </c>
      <c r="D4786" s="1" t="s">
        <v>14</v>
      </c>
    </row>
    <row r="4787">
      <c r="A4787" s="2" t="s">
        <v>9473</v>
      </c>
      <c r="B4787" s="1" t="s">
        <v>9474</v>
      </c>
      <c r="C4787" s="1" t="s">
        <v>13</v>
      </c>
      <c r="D4787" s="1" t="s">
        <v>14</v>
      </c>
    </row>
    <row r="4788">
      <c r="A4788" s="2" t="s">
        <v>9475</v>
      </c>
      <c r="B4788" s="1" t="s">
        <v>9476</v>
      </c>
      <c r="C4788" s="1" t="s">
        <v>13</v>
      </c>
      <c r="D4788" s="1" t="s">
        <v>14</v>
      </c>
    </row>
    <row r="4789">
      <c r="A4789" s="2" t="s">
        <v>9477</v>
      </c>
      <c r="B4789" s="1" t="s">
        <v>9478</v>
      </c>
      <c r="C4789" s="1" t="s">
        <v>13</v>
      </c>
      <c r="D4789" s="1" t="s">
        <v>14</v>
      </c>
    </row>
    <row r="4790">
      <c r="A4790" s="2" t="s">
        <v>9479</v>
      </c>
      <c r="B4790" s="1" t="s">
        <v>9480</v>
      </c>
      <c r="C4790" s="1" t="s">
        <v>1672</v>
      </c>
      <c r="D4790" s="1" t="s">
        <v>14</v>
      </c>
    </row>
    <row r="4791">
      <c r="A4791" s="2" t="s">
        <v>9481</v>
      </c>
      <c r="B4791" s="1" t="s">
        <v>9482</v>
      </c>
      <c r="C4791" s="1" t="s">
        <v>13</v>
      </c>
      <c r="D4791" s="1" t="s">
        <v>14</v>
      </c>
    </row>
    <row r="4792">
      <c r="A4792" s="2" t="s">
        <v>9483</v>
      </c>
      <c r="B4792" s="1" t="s">
        <v>9484</v>
      </c>
      <c r="C4792" s="1" t="s">
        <v>13</v>
      </c>
      <c r="D4792" s="1" t="s">
        <v>14</v>
      </c>
    </row>
    <row r="4793">
      <c r="A4793" s="2" t="s">
        <v>9485</v>
      </c>
      <c r="B4793" s="1" t="s">
        <v>9486</v>
      </c>
      <c r="C4793" s="1" t="s">
        <v>13</v>
      </c>
      <c r="D4793" s="1" t="s">
        <v>14</v>
      </c>
    </row>
    <row r="4794">
      <c r="A4794" s="2" t="s">
        <v>9487</v>
      </c>
      <c r="B4794" s="1" t="s">
        <v>9488</v>
      </c>
      <c r="C4794" s="1" t="s">
        <v>13</v>
      </c>
      <c r="D4794" s="1" t="s">
        <v>14</v>
      </c>
    </row>
    <row r="4795">
      <c r="A4795" s="2" t="s">
        <v>9489</v>
      </c>
      <c r="B4795" s="1" t="s">
        <v>9490</v>
      </c>
      <c r="C4795" s="1" t="s">
        <v>13</v>
      </c>
      <c r="D4795" s="1" t="s">
        <v>14</v>
      </c>
    </row>
    <row r="4796">
      <c r="A4796" s="2" t="s">
        <v>9491</v>
      </c>
      <c r="B4796" s="1" t="s">
        <v>9492</v>
      </c>
      <c r="C4796" s="1" t="s">
        <v>19</v>
      </c>
      <c r="D4796" s="1" t="s">
        <v>20</v>
      </c>
    </row>
    <row r="4797">
      <c r="A4797" s="2" t="s">
        <v>9493</v>
      </c>
      <c r="B4797" s="1" t="s">
        <v>9494</v>
      </c>
      <c r="C4797" s="1" t="s">
        <v>19</v>
      </c>
      <c r="D4797" s="1" t="s">
        <v>20</v>
      </c>
    </row>
    <row r="4798">
      <c r="A4798" s="2" t="s">
        <v>9495</v>
      </c>
      <c r="B4798" s="1" t="s">
        <v>9496</v>
      </c>
      <c r="C4798" s="1" t="s">
        <v>13</v>
      </c>
      <c r="D4798" s="1" t="s">
        <v>14</v>
      </c>
    </row>
    <row r="4799">
      <c r="A4799" s="2" t="s">
        <v>9497</v>
      </c>
      <c r="B4799" s="1" t="s">
        <v>9498</v>
      </c>
      <c r="C4799" s="1" t="s">
        <v>13</v>
      </c>
      <c r="D4799" s="1" t="s">
        <v>14</v>
      </c>
    </row>
    <row r="4800">
      <c r="A4800" s="2" t="s">
        <v>9499</v>
      </c>
      <c r="B4800" s="1" t="s">
        <v>9500</v>
      </c>
      <c r="C4800" s="1" t="s">
        <v>19</v>
      </c>
      <c r="D4800" s="1" t="s">
        <v>20</v>
      </c>
    </row>
    <row r="4801">
      <c r="A4801" s="2" t="s">
        <v>9501</v>
      </c>
      <c r="B4801" s="1" t="s">
        <v>9502</v>
      </c>
      <c r="C4801" s="1" t="s">
        <v>19</v>
      </c>
      <c r="D4801" s="1" t="s">
        <v>20</v>
      </c>
    </row>
    <row r="4802">
      <c r="A4802" s="2" t="s">
        <v>9503</v>
      </c>
      <c r="B4802" s="1" t="s">
        <v>9504</v>
      </c>
      <c r="C4802" s="1" t="s">
        <v>13</v>
      </c>
      <c r="D4802" s="1" t="s">
        <v>14</v>
      </c>
    </row>
    <row r="4803">
      <c r="A4803" s="2" t="s">
        <v>9505</v>
      </c>
      <c r="B4803" s="1" t="s">
        <v>9506</v>
      </c>
      <c r="C4803" s="1" t="s">
        <v>13</v>
      </c>
      <c r="D4803" s="1" t="s">
        <v>14</v>
      </c>
    </row>
    <row r="4804">
      <c r="A4804" s="2" t="s">
        <v>9507</v>
      </c>
      <c r="B4804" s="1" t="s">
        <v>9508</v>
      </c>
      <c r="C4804" s="1" t="s">
        <v>13</v>
      </c>
      <c r="D4804" s="1" t="s">
        <v>14</v>
      </c>
    </row>
    <row r="4805">
      <c r="A4805" s="2" t="s">
        <v>9509</v>
      </c>
      <c r="B4805" s="1" t="s">
        <v>9510</v>
      </c>
      <c r="C4805" s="1" t="s">
        <v>13</v>
      </c>
      <c r="D4805" s="1" t="s">
        <v>14</v>
      </c>
    </row>
    <row r="4806">
      <c r="A4806" s="2" t="s">
        <v>9511</v>
      </c>
      <c r="B4806" s="1" t="s">
        <v>9512</v>
      </c>
      <c r="C4806" s="1" t="s">
        <v>13</v>
      </c>
      <c r="D4806" s="1" t="s">
        <v>14</v>
      </c>
    </row>
    <row r="4807">
      <c r="A4807" s="2" t="s">
        <v>9513</v>
      </c>
      <c r="B4807" s="1" t="s">
        <v>9514</v>
      </c>
      <c r="C4807" s="1" t="s">
        <v>19</v>
      </c>
      <c r="D4807" s="1" t="s">
        <v>20</v>
      </c>
    </row>
    <row r="4808">
      <c r="A4808" s="2" t="s">
        <v>9515</v>
      </c>
      <c r="B4808" s="1" t="s">
        <v>9516</v>
      </c>
      <c r="C4808" s="1" t="s">
        <v>13</v>
      </c>
      <c r="D4808" s="1" t="s">
        <v>14</v>
      </c>
    </row>
    <row r="4809">
      <c r="A4809" s="2" t="s">
        <v>9517</v>
      </c>
      <c r="B4809" s="1" t="s">
        <v>9518</v>
      </c>
      <c r="C4809" s="1" t="s">
        <v>13</v>
      </c>
      <c r="D4809" s="1" t="s">
        <v>14</v>
      </c>
    </row>
    <row r="4810">
      <c r="A4810" s="2" t="s">
        <v>9519</v>
      </c>
      <c r="B4810" s="1" t="s">
        <v>9520</v>
      </c>
      <c r="C4810" s="1" t="s">
        <v>13</v>
      </c>
      <c r="D4810" s="1" t="s">
        <v>14</v>
      </c>
    </row>
    <row r="4811">
      <c r="A4811" s="2" t="s">
        <v>9521</v>
      </c>
      <c r="B4811" s="1" t="s">
        <v>9522</v>
      </c>
      <c r="C4811" s="1" t="s">
        <v>13</v>
      </c>
      <c r="D4811" s="1" t="s">
        <v>14</v>
      </c>
    </row>
    <row r="4812">
      <c r="A4812" s="2" t="s">
        <v>9523</v>
      </c>
      <c r="B4812" s="1" t="s">
        <v>9524</v>
      </c>
      <c r="C4812" s="1" t="s">
        <v>13</v>
      </c>
      <c r="D4812" s="1" t="s">
        <v>14</v>
      </c>
    </row>
    <row r="4813">
      <c r="A4813" s="2" t="s">
        <v>9525</v>
      </c>
      <c r="B4813" s="1" t="s">
        <v>9526</v>
      </c>
      <c r="C4813" s="1" t="s">
        <v>13</v>
      </c>
      <c r="D4813" s="1" t="s">
        <v>14</v>
      </c>
    </row>
    <row r="4814">
      <c r="A4814" s="2" t="s">
        <v>9527</v>
      </c>
      <c r="B4814" s="1" t="s">
        <v>9528</v>
      </c>
      <c r="C4814" s="1" t="s">
        <v>29</v>
      </c>
      <c r="D4814" s="1" t="s">
        <v>130</v>
      </c>
    </row>
    <row r="4815">
      <c r="A4815" s="2" t="s">
        <v>9529</v>
      </c>
      <c r="B4815" s="1" t="s">
        <v>9530</v>
      </c>
      <c r="C4815" s="1" t="s">
        <v>13</v>
      </c>
      <c r="D4815" s="1" t="s">
        <v>14</v>
      </c>
    </row>
    <row r="4816">
      <c r="A4816" s="2" t="s">
        <v>9531</v>
      </c>
      <c r="B4816" s="1" t="s">
        <v>9532</v>
      </c>
      <c r="C4816" s="1" t="s">
        <v>13</v>
      </c>
      <c r="D4816" s="1" t="s">
        <v>14</v>
      </c>
    </row>
    <row r="4817">
      <c r="A4817" s="2" t="s">
        <v>9533</v>
      </c>
      <c r="B4817" s="1" t="s">
        <v>9534</v>
      </c>
      <c r="C4817" s="1" t="s">
        <v>13</v>
      </c>
      <c r="D4817" s="1" t="s">
        <v>14</v>
      </c>
    </row>
    <row r="4818">
      <c r="A4818" s="2" t="s">
        <v>9535</v>
      </c>
      <c r="B4818" s="1" t="s">
        <v>9536</v>
      </c>
      <c r="C4818" s="1" t="s">
        <v>19</v>
      </c>
      <c r="D4818" s="1" t="s">
        <v>20</v>
      </c>
    </row>
    <row r="4819">
      <c r="A4819" s="2" t="s">
        <v>9537</v>
      </c>
      <c r="B4819" s="1" t="s">
        <v>9538</v>
      </c>
      <c r="C4819" s="1" t="s">
        <v>19</v>
      </c>
      <c r="D4819" s="1" t="s">
        <v>20</v>
      </c>
    </row>
    <row r="4820">
      <c r="A4820" s="2" t="s">
        <v>9539</v>
      </c>
      <c r="B4820" s="1" t="s">
        <v>9540</v>
      </c>
      <c r="C4820" s="1" t="s">
        <v>13</v>
      </c>
      <c r="D4820" s="1" t="s">
        <v>14</v>
      </c>
    </row>
    <row r="4821">
      <c r="A4821" s="2" t="s">
        <v>9541</v>
      </c>
      <c r="B4821" s="1" t="s">
        <v>9542</v>
      </c>
      <c r="C4821" s="1" t="s">
        <v>29</v>
      </c>
      <c r="D4821" s="1" t="s">
        <v>130</v>
      </c>
    </row>
    <row r="4822">
      <c r="A4822" s="2" t="s">
        <v>9543</v>
      </c>
      <c r="B4822" s="1" t="s">
        <v>9544</v>
      </c>
      <c r="C4822" s="1" t="s">
        <v>13</v>
      </c>
      <c r="D4822" s="1" t="s">
        <v>14</v>
      </c>
    </row>
    <row r="4823">
      <c r="A4823" s="2" t="s">
        <v>9545</v>
      </c>
      <c r="B4823" s="2" t="s">
        <v>9546</v>
      </c>
      <c r="C4823" s="1" t="s">
        <v>13</v>
      </c>
      <c r="D4823" s="1" t="s">
        <v>14</v>
      </c>
    </row>
    <row r="4824">
      <c r="A4824" s="2" t="s">
        <v>9547</v>
      </c>
      <c r="B4824" s="1" t="s">
        <v>9548</v>
      </c>
      <c r="C4824" s="1" t="s">
        <v>19</v>
      </c>
      <c r="D4824" s="1" t="s">
        <v>20</v>
      </c>
    </row>
    <row r="4825">
      <c r="A4825" s="2" t="s">
        <v>9549</v>
      </c>
      <c r="B4825" s="1" t="s">
        <v>9550</v>
      </c>
      <c r="C4825" s="1" t="s">
        <v>13</v>
      </c>
      <c r="D4825" s="1" t="s">
        <v>14</v>
      </c>
    </row>
    <row r="4826">
      <c r="A4826" s="2" t="s">
        <v>9551</v>
      </c>
      <c r="B4826" s="1" t="s">
        <v>9552</v>
      </c>
      <c r="C4826" s="1" t="s">
        <v>13</v>
      </c>
      <c r="D4826" s="1" t="s">
        <v>14</v>
      </c>
    </row>
    <row r="4827">
      <c r="A4827" s="2" t="s">
        <v>9553</v>
      </c>
      <c r="B4827" s="1" t="s">
        <v>9554</v>
      </c>
      <c r="C4827" s="1" t="s">
        <v>13</v>
      </c>
      <c r="D4827" s="1" t="s">
        <v>14</v>
      </c>
    </row>
    <row r="4828">
      <c r="A4828" s="2" t="s">
        <v>9555</v>
      </c>
      <c r="B4828" s="1" t="s">
        <v>9556</v>
      </c>
      <c r="C4828" s="1" t="s">
        <v>13</v>
      </c>
      <c r="D4828" s="1" t="s">
        <v>14</v>
      </c>
    </row>
    <row r="4829">
      <c r="A4829" s="2" t="s">
        <v>9557</v>
      </c>
      <c r="B4829" s="1" t="s">
        <v>9558</v>
      </c>
      <c r="C4829" s="1" t="s">
        <v>19</v>
      </c>
      <c r="D4829" s="1" t="s">
        <v>20</v>
      </c>
    </row>
    <row r="4830">
      <c r="A4830" s="2" t="s">
        <v>9559</v>
      </c>
      <c r="B4830" s="1" t="s">
        <v>9560</v>
      </c>
      <c r="C4830" s="1" t="s">
        <v>13</v>
      </c>
      <c r="D4830" s="1" t="s">
        <v>14</v>
      </c>
    </row>
    <row r="4831">
      <c r="A4831" s="2" t="s">
        <v>9561</v>
      </c>
      <c r="B4831" s="1" t="s">
        <v>9562</v>
      </c>
      <c r="C4831" s="1" t="s">
        <v>13</v>
      </c>
      <c r="D4831" s="1" t="s">
        <v>14</v>
      </c>
    </row>
    <row r="4832">
      <c r="A4832" s="2" t="s">
        <v>9563</v>
      </c>
      <c r="B4832" s="1" t="s">
        <v>9564</v>
      </c>
      <c r="C4832" s="1" t="s">
        <v>13</v>
      </c>
      <c r="D4832" s="1" t="s">
        <v>14</v>
      </c>
    </row>
    <row r="4833">
      <c r="A4833" s="2" t="s">
        <v>9565</v>
      </c>
      <c r="B4833" s="2" t="s">
        <v>9566</v>
      </c>
      <c r="C4833" s="1" t="s">
        <v>13</v>
      </c>
      <c r="D4833" s="1" t="s">
        <v>14</v>
      </c>
    </row>
    <row r="4834">
      <c r="A4834" s="2" t="s">
        <v>9567</v>
      </c>
      <c r="B4834" s="1" t="s">
        <v>9568</v>
      </c>
      <c r="C4834" s="1" t="s">
        <v>13</v>
      </c>
      <c r="D4834" s="1" t="s">
        <v>14</v>
      </c>
    </row>
    <row r="4835">
      <c r="A4835" s="2" t="s">
        <v>9569</v>
      </c>
      <c r="B4835" s="1" t="s">
        <v>9570</v>
      </c>
      <c r="C4835" s="1" t="s">
        <v>13</v>
      </c>
      <c r="D4835" s="1" t="s">
        <v>14</v>
      </c>
    </row>
    <row r="4836">
      <c r="A4836" s="2" t="s">
        <v>9571</v>
      </c>
      <c r="B4836" s="1" t="s">
        <v>9572</v>
      </c>
      <c r="C4836" s="1" t="s">
        <v>13</v>
      </c>
      <c r="D4836" s="1" t="s">
        <v>14</v>
      </c>
    </row>
    <row r="4837">
      <c r="A4837" s="2" t="s">
        <v>9573</v>
      </c>
      <c r="B4837" s="1" t="s">
        <v>9574</v>
      </c>
      <c r="C4837" s="1" t="s">
        <v>29</v>
      </c>
      <c r="D4837" s="1" t="s">
        <v>130</v>
      </c>
    </row>
    <row r="4838">
      <c r="A4838" s="2" t="s">
        <v>9575</v>
      </c>
      <c r="B4838" s="1" t="s">
        <v>9576</v>
      </c>
      <c r="C4838" s="1" t="s">
        <v>13</v>
      </c>
      <c r="D4838" s="1" t="s">
        <v>14</v>
      </c>
    </row>
    <row r="4839">
      <c r="A4839" s="2" t="s">
        <v>9577</v>
      </c>
      <c r="B4839" s="1" t="s">
        <v>9578</v>
      </c>
      <c r="C4839" s="1" t="s">
        <v>13</v>
      </c>
      <c r="D4839" s="1" t="s">
        <v>14</v>
      </c>
    </row>
    <row r="4840">
      <c r="A4840" s="2" t="s">
        <v>9579</v>
      </c>
      <c r="B4840" s="1" t="s">
        <v>9580</v>
      </c>
      <c r="C4840" s="1" t="s">
        <v>13</v>
      </c>
      <c r="D4840" s="1" t="s">
        <v>14</v>
      </c>
    </row>
    <row r="4841">
      <c r="A4841" s="2" t="s">
        <v>9581</v>
      </c>
      <c r="B4841" s="1" t="s">
        <v>9582</v>
      </c>
      <c r="C4841" s="1" t="s">
        <v>13</v>
      </c>
      <c r="D4841" s="1" t="s">
        <v>14</v>
      </c>
    </row>
    <row r="4842">
      <c r="A4842" s="2" t="s">
        <v>9583</v>
      </c>
      <c r="B4842" s="1" t="s">
        <v>9584</v>
      </c>
      <c r="C4842" s="1" t="s">
        <v>29</v>
      </c>
      <c r="D4842" s="1" t="s">
        <v>130</v>
      </c>
    </row>
    <row r="4843">
      <c r="A4843" s="2" t="s">
        <v>9585</v>
      </c>
      <c r="B4843" s="1" t="s">
        <v>9586</v>
      </c>
      <c r="C4843" s="1" t="s">
        <v>13</v>
      </c>
      <c r="D4843" s="1" t="s">
        <v>14</v>
      </c>
    </row>
    <row r="4844">
      <c r="A4844" s="2" t="s">
        <v>9587</v>
      </c>
      <c r="B4844" s="1" t="s">
        <v>9588</v>
      </c>
      <c r="C4844" s="1" t="s">
        <v>29</v>
      </c>
      <c r="D4844" s="1" t="s">
        <v>130</v>
      </c>
    </row>
    <row r="4845">
      <c r="A4845" s="2" t="s">
        <v>9589</v>
      </c>
      <c r="B4845" s="1" t="s">
        <v>9590</v>
      </c>
      <c r="C4845" s="1" t="s">
        <v>13</v>
      </c>
      <c r="D4845" s="1" t="s">
        <v>14</v>
      </c>
    </row>
    <row r="4846">
      <c r="A4846" s="2" t="s">
        <v>9591</v>
      </c>
      <c r="B4846" s="1" t="s">
        <v>9592</v>
      </c>
      <c r="C4846" s="1" t="s">
        <v>13</v>
      </c>
      <c r="D4846" s="1" t="s">
        <v>14</v>
      </c>
    </row>
    <row r="4847">
      <c r="A4847" s="2" t="s">
        <v>9593</v>
      </c>
      <c r="B4847" s="1" t="s">
        <v>9594</v>
      </c>
      <c r="C4847" s="1" t="s">
        <v>13</v>
      </c>
      <c r="D4847" s="1" t="s">
        <v>14</v>
      </c>
    </row>
    <row r="4848">
      <c r="A4848" s="2" t="s">
        <v>9595</v>
      </c>
      <c r="B4848" s="1" t="s">
        <v>9596</v>
      </c>
      <c r="C4848" s="1" t="s">
        <v>13</v>
      </c>
      <c r="D4848" s="1" t="s">
        <v>14</v>
      </c>
    </row>
    <row r="4849">
      <c r="A4849" s="2" t="s">
        <v>9597</v>
      </c>
      <c r="B4849" s="1" t="s">
        <v>9598</v>
      </c>
      <c r="C4849" s="1" t="s">
        <v>1672</v>
      </c>
      <c r="D4849" s="1" t="s">
        <v>14</v>
      </c>
    </row>
    <row r="4850">
      <c r="A4850" s="2" t="s">
        <v>9599</v>
      </c>
      <c r="B4850" s="1" t="s">
        <v>9600</v>
      </c>
      <c r="C4850" s="1" t="s">
        <v>29</v>
      </c>
      <c r="D4850" s="1" t="s">
        <v>130</v>
      </c>
    </row>
    <row r="4851">
      <c r="A4851" s="2" t="s">
        <v>9601</v>
      </c>
      <c r="B4851" s="1" t="s">
        <v>9602</v>
      </c>
      <c r="C4851" s="1" t="s">
        <v>13</v>
      </c>
      <c r="D4851" s="1" t="s">
        <v>14</v>
      </c>
    </row>
    <row r="4852">
      <c r="A4852" s="2" t="s">
        <v>9603</v>
      </c>
      <c r="B4852" s="1" t="s">
        <v>9604</v>
      </c>
      <c r="C4852" s="1" t="s">
        <v>13</v>
      </c>
      <c r="D4852" s="1" t="s">
        <v>14</v>
      </c>
    </row>
    <row r="4853">
      <c r="A4853" s="2" t="s">
        <v>9605</v>
      </c>
      <c r="B4853" s="1" t="s">
        <v>9606</v>
      </c>
      <c r="C4853" s="1" t="s">
        <v>19</v>
      </c>
      <c r="D4853" s="1" t="s">
        <v>20</v>
      </c>
    </row>
    <row r="4854">
      <c r="A4854" s="2" t="s">
        <v>9607</v>
      </c>
      <c r="B4854" s="1" t="s">
        <v>9608</v>
      </c>
      <c r="C4854" s="1" t="s">
        <v>13</v>
      </c>
      <c r="D4854" s="1" t="s">
        <v>14</v>
      </c>
    </row>
    <row r="4855">
      <c r="A4855" s="2" t="s">
        <v>9609</v>
      </c>
      <c r="B4855" s="1" t="s">
        <v>9610</v>
      </c>
      <c r="C4855" s="1" t="s">
        <v>29</v>
      </c>
      <c r="D4855" s="1" t="s">
        <v>130</v>
      </c>
    </row>
    <row r="4856">
      <c r="A4856" s="2" t="s">
        <v>9611</v>
      </c>
      <c r="B4856" s="1" t="s">
        <v>9612</v>
      </c>
      <c r="C4856" s="1" t="s">
        <v>13</v>
      </c>
      <c r="D4856" s="1" t="s">
        <v>14</v>
      </c>
    </row>
    <row r="4857">
      <c r="A4857" s="2" t="s">
        <v>9613</v>
      </c>
      <c r="B4857" s="1" t="s">
        <v>9614</v>
      </c>
      <c r="C4857" s="1" t="s">
        <v>13</v>
      </c>
      <c r="D4857" s="1" t="s">
        <v>14</v>
      </c>
    </row>
    <row r="4858">
      <c r="A4858" s="2" t="s">
        <v>9615</v>
      </c>
      <c r="B4858" s="1" t="s">
        <v>9616</v>
      </c>
      <c r="C4858" s="1" t="s">
        <v>13</v>
      </c>
      <c r="D4858" s="1" t="s">
        <v>14</v>
      </c>
    </row>
    <row r="4859">
      <c r="A4859" s="2" t="s">
        <v>9617</v>
      </c>
      <c r="B4859" s="1" t="s">
        <v>9618</v>
      </c>
      <c r="C4859" s="1" t="s">
        <v>13</v>
      </c>
      <c r="D4859" s="1" t="s">
        <v>14</v>
      </c>
    </row>
    <row r="4860">
      <c r="A4860" s="2" t="s">
        <v>9619</v>
      </c>
      <c r="B4860" s="1" t="s">
        <v>9620</v>
      </c>
      <c r="C4860" s="1" t="s">
        <v>23</v>
      </c>
      <c r="D4860" s="1" t="s">
        <v>113</v>
      </c>
    </row>
    <row r="4861">
      <c r="A4861" s="2" t="s">
        <v>9621</v>
      </c>
      <c r="B4861" s="1" t="s">
        <v>9622</v>
      </c>
      <c r="C4861" s="1" t="s">
        <v>13</v>
      </c>
      <c r="D4861" s="1" t="s">
        <v>14</v>
      </c>
    </row>
    <row r="4862">
      <c r="A4862" s="2" t="s">
        <v>9623</v>
      </c>
      <c r="B4862" s="5" t="s">
        <v>9624</v>
      </c>
      <c r="C4862" s="1" t="s">
        <v>13</v>
      </c>
      <c r="D4862" s="1" t="s">
        <v>14</v>
      </c>
    </row>
    <row r="4863">
      <c r="A4863" s="2" t="s">
        <v>9625</v>
      </c>
      <c r="B4863" s="1" t="s">
        <v>9626</v>
      </c>
      <c r="C4863" s="1" t="s">
        <v>13</v>
      </c>
      <c r="D4863" s="1" t="s">
        <v>14</v>
      </c>
    </row>
    <row r="4864">
      <c r="A4864" s="2" t="s">
        <v>9627</v>
      </c>
      <c r="B4864" s="2" t="s">
        <v>9628</v>
      </c>
      <c r="C4864" s="1" t="s">
        <v>13</v>
      </c>
      <c r="D4864" s="1" t="s">
        <v>14</v>
      </c>
    </row>
    <row r="4865">
      <c r="A4865" s="2" t="s">
        <v>9629</v>
      </c>
      <c r="B4865" s="1" t="s">
        <v>9630</v>
      </c>
      <c r="C4865" s="1" t="s">
        <v>13</v>
      </c>
      <c r="D4865" s="1" t="s">
        <v>14</v>
      </c>
    </row>
    <row r="4866">
      <c r="A4866" s="2" t="s">
        <v>9631</v>
      </c>
      <c r="B4866" s="1" t="s">
        <v>9632</v>
      </c>
      <c r="C4866" s="1" t="s">
        <v>13</v>
      </c>
      <c r="D4866" s="1" t="s">
        <v>14</v>
      </c>
    </row>
    <row r="4867">
      <c r="A4867" s="1" t="s">
        <v>0</v>
      </c>
    </row>
    <row r="4868">
      <c r="A4868" s="1" t="s">
        <v>9633</v>
      </c>
    </row>
    <row r="4869">
      <c r="A4869" s="1" t="s">
        <v>9634</v>
      </c>
    </row>
    <row r="4870">
      <c r="A4870" s="2" t="s">
        <v>9635</v>
      </c>
    </row>
    <row r="4871">
      <c r="A4871" s="1" t="s">
        <v>0</v>
      </c>
    </row>
    <row r="4872">
      <c r="A4872" s="2" t="s">
        <v>9636</v>
      </c>
      <c r="B4872" s="1" t="s">
        <v>9637</v>
      </c>
      <c r="C4872" s="1" t="s">
        <v>13</v>
      </c>
      <c r="D4872" s="1" t="s">
        <v>14</v>
      </c>
    </row>
    <row r="4873">
      <c r="A4873" s="2" t="s">
        <v>9638</v>
      </c>
      <c r="B4873" s="1" t="s">
        <v>9639</v>
      </c>
      <c r="C4873" s="1" t="s">
        <v>13</v>
      </c>
      <c r="D4873" s="1" t="s">
        <v>14</v>
      </c>
    </row>
    <row r="4874">
      <c r="A4874" s="2" t="s">
        <v>9640</v>
      </c>
      <c r="B4874" s="1" t="s">
        <v>9641</v>
      </c>
      <c r="C4874" s="1" t="s">
        <v>13</v>
      </c>
      <c r="D4874" s="1" t="s">
        <v>14</v>
      </c>
    </row>
    <row r="4875">
      <c r="A4875" s="2" t="s">
        <v>9642</v>
      </c>
      <c r="B4875" s="1" t="s">
        <v>9643</v>
      </c>
      <c r="C4875" s="1" t="s">
        <v>13</v>
      </c>
      <c r="D4875" s="1" t="s">
        <v>14</v>
      </c>
    </row>
    <row r="4876">
      <c r="A4876" s="2" t="s">
        <v>9644</v>
      </c>
      <c r="B4876" s="1" t="s">
        <v>9645</v>
      </c>
      <c r="C4876" s="1" t="s">
        <v>13</v>
      </c>
      <c r="D4876" s="1" t="s">
        <v>14</v>
      </c>
    </row>
    <row r="4877">
      <c r="A4877" s="2" t="s">
        <v>9646</v>
      </c>
      <c r="B4877" s="1" t="s">
        <v>9647</v>
      </c>
      <c r="C4877" s="1" t="s">
        <v>13</v>
      </c>
      <c r="D4877" s="1" t="s">
        <v>14</v>
      </c>
    </row>
    <row r="4878">
      <c r="A4878" s="2" t="s">
        <v>9648</v>
      </c>
      <c r="B4878" s="1" t="s">
        <v>9649</v>
      </c>
      <c r="C4878" s="1" t="s">
        <v>13</v>
      </c>
      <c r="D4878" s="1" t="s">
        <v>14</v>
      </c>
    </row>
    <row r="4879">
      <c r="A4879" s="2" t="s">
        <v>9650</v>
      </c>
      <c r="B4879" s="1" t="s">
        <v>9651</v>
      </c>
      <c r="C4879" s="1" t="s">
        <v>13</v>
      </c>
      <c r="D4879" s="1" t="s">
        <v>14</v>
      </c>
    </row>
    <row r="4880">
      <c r="A4880" s="2" t="s">
        <v>9652</v>
      </c>
      <c r="B4880" s="1" t="s">
        <v>9653</v>
      </c>
      <c r="C4880" s="1" t="s">
        <v>23</v>
      </c>
      <c r="D4880" s="1" t="s">
        <v>14</v>
      </c>
    </row>
    <row r="4881">
      <c r="A4881" s="2" t="s">
        <v>9654</v>
      </c>
      <c r="B4881" s="1" t="s">
        <v>9655</v>
      </c>
      <c r="C4881" s="1" t="s">
        <v>13</v>
      </c>
      <c r="D4881" s="1" t="s">
        <v>14</v>
      </c>
    </row>
    <row r="4882">
      <c r="A4882" s="2" t="s">
        <v>9656</v>
      </c>
      <c r="B4882" s="1" t="s">
        <v>9657</v>
      </c>
      <c r="C4882" s="1" t="s">
        <v>13</v>
      </c>
      <c r="D4882" s="1" t="s">
        <v>14</v>
      </c>
    </row>
    <row r="4883">
      <c r="A4883" s="2" t="s">
        <v>9658</v>
      </c>
      <c r="B4883" s="1" t="s">
        <v>9659</v>
      </c>
      <c r="C4883" s="1" t="s">
        <v>13</v>
      </c>
      <c r="D4883" s="1" t="s">
        <v>14</v>
      </c>
    </row>
    <row r="4884">
      <c r="A4884" s="2" t="s">
        <v>9660</v>
      </c>
      <c r="B4884" s="1" t="s">
        <v>9661</v>
      </c>
      <c r="C4884" s="1" t="s">
        <v>13</v>
      </c>
      <c r="D4884" s="1" t="s">
        <v>14</v>
      </c>
    </row>
    <row r="4885">
      <c r="A4885" s="2" t="s">
        <v>9662</v>
      </c>
      <c r="B4885" s="1" t="s">
        <v>9663</v>
      </c>
      <c r="C4885" s="1" t="s">
        <v>29</v>
      </c>
      <c r="D4885" s="1" t="s">
        <v>30</v>
      </c>
    </row>
    <row r="4886">
      <c r="A4886" s="2" t="s">
        <v>9664</v>
      </c>
      <c r="B4886" s="1" t="s">
        <v>9665</v>
      </c>
      <c r="C4886" s="1" t="s">
        <v>29</v>
      </c>
      <c r="D4886" s="1" t="s">
        <v>14</v>
      </c>
    </row>
    <row r="4887">
      <c r="A4887" s="2" t="s">
        <v>9666</v>
      </c>
      <c r="B4887" s="1" t="s">
        <v>9667</v>
      </c>
      <c r="C4887" s="1" t="s">
        <v>13</v>
      </c>
      <c r="D4887" s="1" t="s">
        <v>14</v>
      </c>
    </row>
    <row r="4888">
      <c r="A4888" s="2" t="s">
        <v>9668</v>
      </c>
      <c r="B4888" s="1" t="s">
        <v>9669</v>
      </c>
      <c r="C4888" s="1" t="s">
        <v>13</v>
      </c>
      <c r="D4888" s="1" t="s">
        <v>14</v>
      </c>
    </row>
    <row r="4889">
      <c r="A4889" s="2" t="s">
        <v>9670</v>
      </c>
      <c r="B4889" s="1" t="s">
        <v>9671</v>
      </c>
      <c r="C4889" s="1" t="s">
        <v>29</v>
      </c>
      <c r="D4889" s="1" t="s">
        <v>130</v>
      </c>
    </row>
    <row r="4890">
      <c r="A4890" s="2" t="s">
        <v>9672</v>
      </c>
      <c r="B4890" s="1" t="s">
        <v>9673</v>
      </c>
      <c r="C4890" s="1" t="s">
        <v>13</v>
      </c>
      <c r="D4890" s="1" t="s">
        <v>14</v>
      </c>
    </row>
    <row r="4891">
      <c r="A4891" s="2" t="s">
        <v>9674</v>
      </c>
      <c r="B4891" s="1" t="s">
        <v>9675</v>
      </c>
      <c r="C4891" s="1" t="s">
        <v>13</v>
      </c>
      <c r="D4891" s="1" t="s">
        <v>14</v>
      </c>
    </row>
    <row r="4892">
      <c r="A4892" s="2" t="s">
        <v>9676</v>
      </c>
      <c r="B4892" s="1" t="s">
        <v>9677</v>
      </c>
      <c r="C4892" s="1" t="s">
        <v>13</v>
      </c>
      <c r="D4892" s="1" t="s">
        <v>14</v>
      </c>
    </row>
    <row r="4893">
      <c r="A4893" s="2" t="s">
        <v>9678</v>
      </c>
      <c r="B4893" s="1" t="s">
        <v>9679</v>
      </c>
      <c r="C4893" s="1" t="s">
        <v>13</v>
      </c>
      <c r="D4893" s="1" t="s">
        <v>14</v>
      </c>
    </row>
    <row r="4894">
      <c r="A4894" s="2" t="s">
        <v>9680</v>
      </c>
      <c r="B4894" s="1" t="s">
        <v>9677</v>
      </c>
      <c r="C4894" s="1" t="s">
        <v>13</v>
      </c>
      <c r="D4894" s="1" t="s">
        <v>14</v>
      </c>
    </row>
    <row r="4895">
      <c r="A4895" s="2" t="s">
        <v>9681</v>
      </c>
      <c r="B4895" s="1" t="s">
        <v>9682</v>
      </c>
      <c r="C4895" s="1" t="s">
        <v>19</v>
      </c>
      <c r="D4895" s="1" t="s">
        <v>20</v>
      </c>
    </row>
    <row r="4896">
      <c r="A4896" s="2" t="s">
        <v>9683</v>
      </c>
      <c r="B4896" s="1" t="s">
        <v>9684</v>
      </c>
      <c r="C4896" s="1" t="s">
        <v>13</v>
      </c>
      <c r="D4896" s="1" t="s">
        <v>14</v>
      </c>
    </row>
    <row r="4897">
      <c r="A4897" s="2" t="s">
        <v>9685</v>
      </c>
      <c r="B4897" s="1" t="s">
        <v>9686</v>
      </c>
      <c r="C4897" s="1" t="s">
        <v>19</v>
      </c>
      <c r="D4897" s="1" t="s">
        <v>20</v>
      </c>
    </row>
    <row r="4898">
      <c r="A4898" s="2" t="s">
        <v>9687</v>
      </c>
      <c r="B4898" s="1" t="s">
        <v>9688</v>
      </c>
      <c r="C4898" s="1" t="s">
        <v>13</v>
      </c>
      <c r="D4898" s="1" t="s">
        <v>14</v>
      </c>
    </row>
    <row r="4899">
      <c r="A4899" s="2" t="s">
        <v>9689</v>
      </c>
      <c r="B4899" s="1" t="s">
        <v>9690</v>
      </c>
      <c r="C4899" s="1" t="s">
        <v>13</v>
      </c>
      <c r="D4899" s="1" t="s">
        <v>14</v>
      </c>
    </row>
    <row r="4900">
      <c r="A4900" s="2" t="s">
        <v>9691</v>
      </c>
      <c r="B4900" s="1" t="s">
        <v>9692</v>
      </c>
      <c r="C4900" s="1" t="s">
        <v>19</v>
      </c>
      <c r="D4900" s="1" t="s">
        <v>20</v>
      </c>
    </row>
    <row r="4901">
      <c r="A4901" s="2" t="s">
        <v>9693</v>
      </c>
      <c r="B4901" s="1" t="s">
        <v>9694</v>
      </c>
      <c r="C4901" s="1" t="s">
        <v>13</v>
      </c>
      <c r="D4901" s="1" t="s">
        <v>14</v>
      </c>
    </row>
    <row r="4902">
      <c r="A4902" s="2" t="s">
        <v>9695</v>
      </c>
      <c r="B4902" s="1" t="s">
        <v>9696</v>
      </c>
      <c r="C4902" s="1" t="s">
        <v>13</v>
      </c>
      <c r="D4902" s="1" t="s">
        <v>14</v>
      </c>
    </row>
    <row r="4903">
      <c r="A4903" s="2" t="s">
        <v>9697</v>
      </c>
      <c r="B4903" s="1" t="s">
        <v>9698</v>
      </c>
      <c r="C4903" s="1" t="s">
        <v>13</v>
      </c>
      <c r="D4903" s="1" t="s">
        <v>14</v>
      </c>
    </row>
    <row r="4904">
      <c r="A4904" s="2" t="s">
        <v>9699</v>
      </c>
      <c r="B4904" s="1" t="s">
        <v>9700</v>
      </c>
      <c r="C4904" s="1" t="s">
        <v>13</v>
      </c>
      <c r="D4904" s="1" t="s">
        <v>14</v>
      </c>
    </row>
    <row r="4905">
      <c r="A4905" s="2" t="s">
        <v>9701</v>
      </c>
      <c r="B4905" s="1" t="s">
        <v>9702</v>
      </c>
      <c r="C4905" s="1" t="s">
        <v>19</v>
      </c>
      <c r="D4905" s="1" t="s">
        <v>20</v>
      </c>
    </row>
    <row r="4906">
      <c r="A4906" s="2" t="s">
        <v>9703</v>
      </c>
      <c r="B4906" s="1" t="s">
        <v>9704</v>
      </c>
      <c r="C4906" s="1" t="s">
        <v>13</v>
      </c>
      <c r="D4906" s="1" t="s">
        <v>14</v>
      </c>
    </row>
    <row r="4907">
      <c r="A4907" s="2" t="s">
        <v>9705</v>
      </c>
      <c r="B4907" s="1" t="s">
        <v>9706</v>
      </c>
      <c r="C4907" s="1" t="s">
        <v>13</v>
      </c>
      <c r="D4907" s="1" t="s">
        <v>14</v>
      </c>
    </row>
    <row r="4908">
      <c r="A4908" s="2" t="s">
        <v>9707</v>
      </c>
      <c r="B4908" s="1" t="s">
        <v>9708</v>
      </c>
      <c r="C4908" s="1" t="s">
        <v>19</v>
      </c>
      <c r="D4908" s="1" t="s">
        <v>130</v>
      </c>
    </row>
    <row r="4909">
      <c r="A4909" s="2" t="s">
        <v>9709</v>
      </c>
      <c r="B4909" s="1" t="s">
        <v>9710</v>
      </c>
      <c r="C4909" s="1" t="s">
        <v>19</v>
      </c>
      <c r="D4909" s="1" t="s">
        <v>130</v>
      </c>
    </row>
    <row r="4910">
      <c r="A4910" s="2" t="s">
        <v>9711</v>
      </c>
      <c r="B4910" s="1" t="s">
        <v>9712</v>
      </c>
      <c r="C4910" s="1" t="s">
        <v>13</v>
      </c>
      <c r="D4910" s="1" t="s">
        <v>14</v>
      </c>
    </row>
    <row r="4911">
      <c r="A4911" s="2" t="s">
        <v>9713</v>
      </c>
      <c r="B4911" s="1" t="s">
        <v>9714</v>
      </c>
      <c r="C4911" s="1" t="s">
        <v>29</v>
      </c>
      <c r="D4911" s="1" t="s">
        <v>30</v>
      </c>
    </row>
    <row r="4912">
      <c r="A4912" s="2" t="s">
        <v>9715</v>
      </c>
      <c r="B4912" s="1" t="s">
        <v>9716</v>
      </c>
      <c r="C4912" s="1" t="s">
        <v>19</v>
      </c>
      <c r="D4912" s="1" t="s">
        <v>14</v>
      </c>
    </row>
    <row r="4913">
      <c r="A4913" s="2" t="s">
        <v>9717</v>
      </c>
      <c r="B4913" s="1" t="s">
        <v>9718</v>
      </c>
      <c r="C4913" s="1" t="s">
        <v>19</v>
      </c>
      <c r="D4913" s="1" t="s">
        <v>20</v>
      </c>
    </row>
    <row r="4914">
      <c r="A4914" s="2" t="s">
        <v>9719</v>
      </c>
      <c r="B4914" s="1" t="s">
        <v>9720</v>
      </c>
      <c r="C4914" s="1" t="s">
        <v>13</v>
      </c>
      <c r="D4914" s="1" t="s">
        <v>14</v>
      </c>
    </row>
    <row r="4915">
      <c r="A4915" s="2" t="s">
        <v>9721</v>
      </c>
      <c r="B4915" s="1" t="s">
        <v>9722</v>
      </c>
      <c r="C4915" s="1" t="s">
        <v>19</v>
      </c>
      <c r="D4915" s="1" t="s">
        <v>20</v>
      </c>
    </row>
    <row r="4916">
      <c r="A4916" s="2" t="s">
        <v>9723</v>
      </c>
      <c r="B4916" s="1" t="s">
        <v>9724</v>
      </c>
      <c r="C4916" s="1" t="s">
        <v>19</v>
      </c>
      <c r="D4916" s="1" t="s">
        <v>20</v>
      </c>
    </row>
    <row r="4917">
      <c r="A4917" s="2" t="s">
        <v>9725</v>
      </c>
      <c r="B4917" s="1" t="s">
        <v>9726</v>
      </c>
      <c r="C4917" s="1" t="s">
        <v>13</v>
      </c>
      <c r="D4917" s="1" t="s">
        <v>14</v>
      </c>
    </row>
    <row r="4918">
      <c r="A4918" s="2" t="s">
        <v>9727</v>
      </c>
      <c r="B4918" s="1" t="s">
        <v>9728</v>
      </c>
      <c r="C4918" s="1" t="s">
        <v>13</v>
      </c>
      <c r="D4918" s="1" t="s">
        <v>14</v>
      </c>
    </row>
    <row r="4919">
      <c r="A4919" s="2" t="s">
        <v>9729</v>
      </c>
      <c r="B4919" s="1" t="s">
        <v>9730</v>
      </c>
      <c r="C4919" s="1" t="s">
        <v>13</v>
      </c>
      <c r="D4919" s="1" t="s">
        <v>14</v>
      </c>
    </row>
    <row r="4920">
      <c r="A4920" s="2" t="s">
        <v>9731</v>
      </c>
      <c r="B4920" s="1" t="s">
        <v>9732</v>
      </c>
      <c r="C4920" s="1" t="s">
        <v>13</v>
      </c>
      <c r="D4920" s="1" t="s">
        <v>14</v>
      </c>
    </row>
    <row r="4921">
      <c r="A4921" s="2" t="s">
        <v>9733</v>
      </c>
      <c r="B4921" s="1" t="s">
        <v>9734</v>
      </c>
      <c r="C4921" s="1" t="s">
        <v>13</v>
      </c>
      <c r="D4921" s="1" t="s">
        <v>14</v>
      </c>
    </row>
    <row r="4922">
      <c r="A4922" s="2" t="s">
        <v>9735</v>
      </c>
      <c r="B4922" s="1" t="s">
        <v>9736</v>
      </c>
      <c r="C4922" s="1" t="s">
        <v>29</v>
      </c>
      <c r="D4922" s="1" t="s">
        <v>30</v>
      </c>
    </row>
    <row r="4923">
      <c r="A4923" s="2" t="s">
        <v>9737</v>
      </c>
      <c r="B4923" s="1" t="s">
        <v>9738</v>
      </c>
      <c r="C4923" s="1" t="s">
        <v>29</v>
      </c>
      <c r="D4923" s="1" t="s">
        <v>245</v>
      </c>
    </row>
    <row r="4924">
      <c r="A4924" s="2" t="s">
        <v>9739</v>
      </c>
      <c r="B4924" s="1" t="s">
        <v>9740</v>
      </c>
      <c r="C4924" s="1" t="s">
        <v>29</v>
      </c>
      <c r="D4924" s="1" t="s">
        <v>14</v>
      </c>
    </row>
    <row r="4925">
      <c r="A4925" s="2" t="s">
        <v>9741</v>
      </c>
      <c r="B4925" s="1" t="s">
        <v>9742</v>
      </c>
      <c r="C4925" s="1" t="s">
        <v>13</v>
      </c>
      <c r="D4925" s="1" t="s">
        <v>14</v>
      </c>
    </row>
    <row r="4926">
      <c r="A4926" s="2" t="s">
        <v>9743</v>
      </c>
      <c r="B4926" s="1" t="s">
        <v>9744</v>
      </c>
      <c r="C4926" s="1" t="s">
        <v>29</v>
      </c>
      <c r="D4926" s="1" t="s">
        <v>130</v>
      </c>
    </row>
    <row r="4927">
      <c r="A4927" s="2" t="s">
        <v>9745</v>
      </c>
      <c r="B4927" s="1" t="s">
        <v>9746</v>
      </c>
      <c r="C4927" s="1" t="s">
        <v>13</v>
      </c>
      <c r="D4927" s="1" t="s">
        <v>14</v>
      </c>
    </row>
    <row r="4928">
      <c r="A4928" s="2" t="s">
        <v>9747</v>
      </c>
      <c r="B4928" s="1" t="s">
        <v>9748</v>
      </c>
      <c r="C4928" s="1" t="s">
        <v>13</v>
      </c>
      <c r="D4928" s="1" t="s">
        <v>14</v>
      </c>
    </row>
    <row r="4929">
      <c r="A4929" s="2" t="s">
        <v>9749</v>
      </c>
      <c r="B4929" s="1" t="s">
        <v>9750</v>
      </c>
      <c r="C4929" s="1" t="s">
        <v>13</v>
      </c>
      <c r="D4929" s="1" t="s">
        <v>14</v>
      </c>
    </row>
    <row r="4930">
      <c r="A4930" s="2" t="s">
        <v>9751</v>
      </c>
      <c r="B4930" s="1" t="s">
        <v>9752</v>
      </c>
      <c r="C4930" s="1" t="s">
        <v>13</v>
      </c>
      <c r="D4930" s="1" t="s">
        <v>14</v>
      </c>
    </row>
    <row r="4931">
      <c r="A4931" s="2" t="s">
        <v>9753</v>
      </c>
      <c r="B4931" s="1" t="s">
        <v>9754</v>
      </c>
      <c r="C4931" s="1" t="s">
        <v>29</v>
      </c>
      <c r="D4931" s="1" t="s">
        <v>130</v>
      </c>
    </row>
    <row r="4932">
      <c r="A4932" s="2" t="s">
        <v>9755</v>
      </c>
      <c r="B4932" s="1" t="s">
        <v>9756</v>
      </c>
      <c r="C4932" s="1" t="s">
        <v>13</v>
      </c>
      <c r="D4932" s="1" t="s">
        <v>14</v>
      </c>
    </row>
    <row r="4933">
      <c r="A4933" s="2" t="s">
        <v>9757</v>
      </c>
      <c r="B4933" s="1" t="s">
        <v>9758</v>
      </c>
      <c r="C4933" s="1" t="s">
        <v>13</v>
      </c>
      <c r="D4933" s="1" t="s">
        <v>14</v>
      </c>
    </row>
    <row r="4934">
      <c r="A4934" s="2" t="s">
        <v>9759</v>
      </c>
      <c r="B4934" s="1" t="s">
        <v>9760</v>
      </c>
      <c r="C4934" s="1" t="s">
        <v>13</v>
      </c>
      <c r="D4934" s="1" t="s">
        <v>14</v>
      </c>
    </row>
    <row r="4935">
      <c r="A4935" s="2" t="s">
        <v>9761</v>
      </c>
      <c r="B4935" s="1" t="s">
        <v>9762</v>
      </c>
      <c r="C4935" s="1" t="s">
        <v>19</v>
      </c>
      <c r="D4935" s="1" t="s">
        <v>20</v>
      </c>
    </row>
    <row r="4936">
      <c r="A4936" s="2" t="s">
        <v>9763</v>
      </c>
      <c r="B4936" s="1" t="s">
        <v>9764</v>
      </c>
      <c r="C4936" s="1" t="s">
        <v>29</v>
      </c>
      <c r="D4936" s="1" t="s">
        <v>245</v>
      </c>
    </row>
    <row r="4937">
      <c r="A4937" s="2" t="s">
        <v>9765</v>
      </c>
      <c r="B4937" s="1" t="s">
        <v>9766</v>
      </c>
      <c r="C4937" s="1" t="s">
        <v>13</v>
      </c>
      <c r="D4937" s="1" t="s">
        <v>14</v>
      </c>
    </row>
    <row r="4938">
      <c r="A4938" s="2" t="s">
        <v>9767</v>
      </c>
      <c r="B4938" s="1" t="s">
        <v>9768</v>
      </c>
      <c r="C4938" s="1" t="s">
        <v>29</v>
      </c>
      <c r="D4938" s="1" t="s">
        <v>30</v>
      </c>
    </row>
    <row r="4939">
      <c r="A4939" s="2" t="s">
        <v>9769</v>
      </c>
      <c r="B4939" s="1" t="s">
        <v>9770</v>
      </c>
      <c r="C4939" s="1" t="s">
        <v>23</v>
      </c>
      <c r="D4939" s="1" t="s">
        <v>14</v>
      </c>
    </row>
    <row r="4940">
      <c r="A4940" s="2" t="s">
        <v>9771</v>
      </c>
      <c r="B4940" s="1" t="s">
        <v>9772</v>
      </c>
      <c r="C4940" s="1" t="s">
        <v>13</v>
      </c>
      <c r="D4940" s="1" t="s">
        <v>14</v>
      </c>
    </row>
    <row r="4941">
      <c r="A4941" s="2" t="s">
        <v>9773</v>
      </c>
      <c r="B4941" s="1" t="s">
        <v>9774</v>
      </c>
      <c r="C4941" s="1" t="s">
        <v>29</v>
      </c>
      <c r="D4941" s="1" t="s">
        <v>130</v>
      </c>
    </row>
    <row r="4942">
      <c r="A4942" s="2" t="s">
        <v>9775</v>
      </c>
      <c r="B4942" s="1" t="s">
        <v>9776</v>
      </c>
      <c r="C4942" s="1" t="s">
        <v>29</v>
      </c>
      <c r="D4942" s="1" t="s">
        <v>130</v>
      </c>
    </row>
    <row r="4943">
      <c r="A4943" s="2" t="s">
        <v>9777</v>
      </c>
      <c r="B4943" s="1" t="s">
        <v>9778</v>
      </c>
      <c r="C4943" s="1" t="s">
        <v>29</v>
      </c>
      <c r="D4943" s="1" t="s">
        <v>245</v>
      </c>
    </row>
    <row r="4944">
      <c r="A4944" s="2" t="s">
        <v>9779</v>
      </c>
      <c r="B4944" s="1" t="s">
        <v>9780</v>
      </c>
      <c r="C4944" s="1" t="s">
        <v>13</v>
      </c>
      <c r="D4944" s="1" t="s">
        <v>14</v>
      </c>
    </row>
    <row r="4945">
      <c r="A4945" s="2" t="s">
        <v>9781</v>
      </c>
      <c r="B4945" s="1" t="s">
        <v>9782</v>
      </c>
      <c r="C4945" s="1" t="s">
        <v>13</v>
      </c>
      <c r="D4945" s="1" t="s">
        <v>14</v>
      </c>
    </row>
    <row r="4946">
      <c r="A4946" s="2" t="s">
        <v>9783</v>
      </c>
      <c r="B4946" s="1" t="s">
        <v>9784</v>
      </c>
      <c r="C4946" s="1" t="s">
        <v>29</v>
      </c>
      <c r="D4946" s="1" t="s">
        <v>30</v>
      </c>
    </row>
    <row r="4947">
      <c r="A4947" s="2" t="s">
        <v>9785</v>
      </c>
      <c r="B4947" s="1" t="s">
        <v>9786</v>
      </c>
      <c r="C4947" s="1" t="s">
        <v>13</v>
      </c>
      <c r="D4947" s="1" t="s">
        <v>14</v>
      </c>
    </row>
    <row r="4948">
      <c r="A4948" s="2" t="s">
        <v>9787</v>
      </c>
      <c r="B4948" s="1" t="s">
        <v>9788</v>
      </c>
      <c r="C4948" s="1" t="s">
        <v>13</v>
      </c>
      <c r="D4948" s="1" t="s">
        <v>14</v>
      </c>
    </row>
    <row r="4949">
      <c r="A4949" s="2" t="s">
        <v>9789</v>
      </c>
      <c r="B4949" s="1" t="s">
        <v>9790</v>
      </c>
      <c r="C4949" s="1" t="s">
        <v>45</v>
      </c>
      <c r="D4949" s="1" t="s">
        <v>46</v>
      </c>
    </row>
    <row r="4950">
      <c r="A4950" s="2" t="s">
        <v>9791</v>
      </c>
      <c r="B4950" s="1" t="s">
        <v>9792</v>
      </c>
      <c r="C4950" s="1" t="s">
        <v>45</v>
      </c>
      <c r="D4950" s="1" t="s">
        <v>46</v>
      </c>
    </row>
    <row r="4951">
      <c r="A4951" s="2" t="s">
        <v>9793</v>
      </c>
      <c r="B4951" s="1" t="s">
        <v>9794</v>
      </c>
      <c r="C4951" s="1" t="s">
        <v>29</v>
      </c>
      <c r="D4951" s="1" t="s">
        <v>67</v>
      </c>
    </row>
    <row r="4952">
      <c r="A4952" s="2" t="s">
        <v>9795</v>
      </c>
      <c r="B4952" s="1" t="s">
        <v>9796</v>
      </c>
      <c r="C4952" s="1" t="s">
        <v>29</v>
      </c>
      <c r="D4952" s="1" t="s">
        <v>30</v>
      </c>
    </row>
    <row r="4953">
      <c r="A4953" s="2" t="s">
        <v>9797</v>
      </c>
      <c r="B4953" s="1" t="s">
        <v>9798</v>
      </c>
      <c r="C4953" s="1" t="s">
        <v>13</v>
      </c>
      <c r="D4953" s="1" t="s">
        <v>14</v>
      </c>
    </row>
    <row r="4954">
      <c r="A4954" s="2" t="s">
        <v>9799</v>
      </c>
      <c r="B4954" s="1" t="s">
        <v>9800</v>
      </c>
      <c r="C4954" s="1" t="s">
        <v>29</v>
      </c>
      <c r="D4954" s="1" t="s">
        <v>30</v>
      </c>
    </row>
    <row r="4955">
      <c r="A4955" s="2" t="s">
        <v>9801</v>
      </c>
      <c r="B4955" s="1" t="s">
        <v>9802</v>
      </c>
      <c r="C4955" s="1" t="s">
        <v>13</v>
      </c>
      <c r="D4955" s="1" t="s">
        <v>14</v>
      </c>
    </row>
    <row r="4956">
      <c r="A4956" s="2" t="s">
        <v>9803</v>
      </c>
      <c r="B4956" s="1" t="s">
        <v>9804</v>
      </c>
      <c r="C4956" s="1" t="s">
        <v>29</v>
      </c>
      <c r="D4956" s="1" t="s">
        <v>130</v>
      </c>
    </row>
    <row r="4957">
      <c r="A4957" s="2" t="s">
        <v>9805</v>
      </c>
      <c r="B4957" s="1" t="s">
        <v>9806</v>
      </c>
      <c r="C4957" s="1" t="s">
        <v>29</v>
      </c>
      <c r="D4957" s="1" t="s">
        <v>130</v>
      </c>
    </row>
    <row r="4958">
      <c r="A4958" s="2" t="s">
        <v>9807</v>
      </c>
      <c r="B4958" s="1" t="s">
        <v>9808</v>
      </c>
      <c r="C4958" s="1" t="s">
        <v>29</v>
      </c>
      <c r="D4958" s="1" t="s">
        <v>130</v>
      </c>
    </row>
    <row r="4959">
      <c r="A4959" s="2" t="s">
        <v>9809</v>
      </c>
      <c r="B4959" s="1" t="s">
        <v>9810</v>
      </c>
      <c r="C4959" s="1" t="s">
        <v>29</v>
      </c>
      <c r="D4959" s="1" t="s">
        <v>30</v>
      </c>
    </row>
    <row r="4960">
      <c r="A4960" s="2" t="s">
        <v>9811</v>
      </c>
      <c r="B4960" s="1" t="s">
        <v>9812</v>
      </c>
      <c r="C4960" s="1" t="s">
        <v>13</v>
      </c>
      <c r="D4960" s="1" t="s">
        <v>14</v>
      </c>
    </row>
    <row r="4961">
      <c r="A4961" s="2" t="s">
        <v>9813</v>
      </c>
      <c r="B4961" s="1" t="s">
        <v>9814</v>
      </c>
      <c r="C4961" s="1" t="s">
        <v>29</v>
      </c>
      <c r="D4961" s="1" t="s">
        <v>130</v>
      </c>
    </row>
    <row r="4962">
      <c r="A4962" s="2" t="s">
        <v>9815</v>
      </c>
      <c r="B4962" s="1" t="s">
        <v>9816</v>
      </c>
      <c r="C4962" s="1" t="s">
        <v>13</v>
      </c>
      <c r="D4962" s="1" t="s">
        <v>14</v>
      </c>
    </row>
    <row r="4963">
      <c r="A4963" s="2" t="s">
        <v>9817</v>
      </c>
      <c r="B4963" s="1" t="s">
        <v>9818</v>
      </c>
      <c r="C4963" s="1" t="s">
        <v>13</v>
      </c>
      <c r="D4963" s="1" t="s">
        <v>14</v>
      </c>
    </row>
    <row r="4964">
      <c r="A4964" s="2" t="s">
        <v>9819</v>
      </c>
      <c r="B4964" s="1" t="s">
        <v>9820</v>
      </c>
      <c r="C4964" s="1" t="s">
        <v>13</v>
      </c>
      <c r="D4964" s="1" t="s">
        <v>14</v>
      </c>
    </row>
    <row r="4965">
      <c r="A4965" s="2" t="s">
        <v>9821</v>
      </c>
      <c r="B4965" s="1" t="s">
        <v>9822</v>
      </c>
      <c r="C4965" s="1" t="s">
        <v>13</v>
      </c>
      <c r="D4965" s="1" t="s">
        <v>14</v>
      </c>
    </row>
    <row r="4966">
      <c r="A4966" s="2" t="s">
        <v>9823</v>
      </c>
      <c r="B4966" s="1" t="s">
        <v>9824</v>
      </c>
      <c r="C4966" s="1" t="s">
        <v>29</v>
      </c>
      <c r="D4966" s="1" t="s">
        <v>30</v>
      </c>
    </row>
    <row r="4967">
      <c r="A4967" s="2" t="s">
        <v>9825</v>
      </c>
      <c r="B4967" s="1" t="s">
        <v>9826</v>
      </c>
      <c r="C4967" s="1" t="s">
        <v>29</v>
      </c>
      <c r="D4967" s="1" t="s">
        <v>130</v>
      </c>
    </row>
    <row r="4968">
      <c r="A4968" s="2" t="s">
        <v>9827</v>
      </c>
      <c r="B4968" s="1" t="s">
        <v>9828</v>
      </c>
      <c r="C4968" s="1" t="s">
        <v>13</v>
      </c>
      <c r="D4968" s="1" t="s">
        <v>14</v>
      </c>
    </row>
    <row r="4969">
      <c r="A4969" s="2" t="s">
        <v>9829</v>
      </c>
      <c r="B4969" s="1" t="s">
        <v>9830</v>
      </c>
      <c r="C4969" s="1" t="s">
        <v>13</v>
      </c>
      <c r="D4969" s="1" t="s">
        <v>14</v>
      </c>
    </row>
    <row r="4970">
      <c r="A4970" s="2" t="s">
        <v>9831</v>
      </c>
      <c r="B4970" s="1" t="s">
        <v>9832</v>
      </c>
      <c r="C4970" s="1" t="s">
        <v>29</v>
      </c>
      <c r="D4970" s="1" t="s">
        <v>130</v>
      </c>
    </row>
    <row r="4971">
      <c r="A4971" s="2" t="s">
        <v>9833</v>
      </c>
      <c r="B4971" s="1" t="s">
        <v>9834</v>
      </c>
      <c r="C4971" s="1" t="s">
        <v>13</v>
      </c>
      <c r="D4971" s="1" t="s">
        <v>14</v>
      </c>
    </row>
    <row r="4972">
      <c r="A4972" s="2" t="s">
        <v>9835</v>
      </c>
      <c r="B4972" s="1" t="s">
        <v>9836</v>
      </c>
      <c r="C4972" s="1" t="s">
        <v>13</v>
      </c>
      <c r="D4972" s="1" t="s">
        <v>14</v>
      </c>
    </row>
    <row r="4973">
      <c r="A4973" s="2" t="s">
        <v>9837</v>
      </c>
      <c r="B4973" s="1" t="s">
        <v>9838</v>
      </c>
      <c r="C4973" s="1" t="s">
        <v>29</v>
      </c>
      <c r="D4973" s="1" t="s">
        <v>130</v>
      </c>
    </row>
    <row r="4974">
      <c r="A4974" s="2" t="s">
        <v>9839</v>
      </c>
      <c r="B4974" s="1" t="s">
        <v>9840</v>
      </c>
      <c r="C4974" s="1" t="s">
        <v>13</v>
      </c>
      <c r="D4974" s="1" t="s">
        <v>14</v>
      </c>
    </row>
    <row r="4975">
      <c r="A4975" s="2" t="s">
        <v>9841</v>
      </c>
      <c r="B4975" s="1" t="s">
        <v>9842</v>
      </c>
      <c r="C4975" s="1" t="s">
        <v>13</v>
      </c>
      <c r="D4975" s="1" t="s">
        <v>14</v>
      </c>
    </row>
    <row r="4976">
      <c r="A4976" s="2" t="s">
        <v>9843</v>
      </c>
      <c r="B4976" s="1" t="s">
        <v>9844</v>
      </c>
      <c r="C4976" s="1" t="s">
        <v>13</v>
      </c>
      <c r="D4976" s="1" t="s">
        <v>14</v>
      </c>
    </row>
    <row r="4977">
      <c r="A4977" s="2" t="s">
        <v>9845</v>
      </c>
      <c r="B4977" s="1" t="s">
        <v>9846</v>
      </c>
      <c r="C4977" s="1" t="s">
        <v>13</v>
      </c>
      <c r="D4977" s="1" t="s">
        <v>14</v>
      </c>
    </row>
    <row r="4978">
      <c r="A4978" s="2" t="s">
        <v>9847</v>
      </c>
      <c r="B4978" s="1" t="s">
        <v>9848</v>
      </c>
      <c r="C4978" s="1" t="s">
        <v>13</v>
      </c>
      <c r="D4978" s="1" t="s">
        <v>14</v>
      </c>
    </row>
    <row r="4979">
      <c r="A4979" s="2" t="s">
        <v>9849</v>
      </c>
      <c r="B4979" s="1" t="s">
        <v>9850</v>
      </c>
      <c r="C4979" s="1" t="s">
        <v>29</v>
      </c>
      <c r="D4979" s="1" t="s">
        <v>130</v>
      </c>
    </row>
    <row r="4980">
      <c r="A4980" s="2" t="s">
        <v>9851</v>
      </c>
      <c r="B4980" s="1" t="s">
        <v>9852</v>
      </c>
      <c r="C4980" s="1" t="s">
        <v>23</v>
      </c>
      <c r="D4980" s="1" t="s">
        <v>14</v>
      </c>
    </row>
    <row r="4981">
      <c r="A4981" s="2" t="s">
        <v>9853</v>
      </c>
      <c r="B4981" s="1" t="s">
        <v>9854</v>
      </c>
      <c r="C4981" s="1" t="s">
        <v>29</v>
      </c>
      <c r="D4981" s="1" t="s">
        <v>130</v>
      </c>
    </row>
    <row r="4982">
      <c r="A4982" s="2" t="s">
        <v>9855</v>
      </c>
      <c r="B4982" s="1" t="s">
        <v>9856</v>
      </c>
      <c r="C4982" s="1" t="s">
        <v>29</v>
      </c>
      <c r="D4982" s="1" t="s">
        <v>130</v>
      </c>
    </row>
    <row r="4983">
      <c r="A4983" s="2" t="s">
        <v>9857</v>
      </c>
      <c r="B4983" s="1" t="s">
        <v>9858</v>
      </c>
      <c r="C4983" s="1" t="s">
        <v>29</v>
      </c>
      <c r="D4983" s="1" t="s">
        <v>30</v>
      </c>
    </row>
    <row r="4984">
      <c r="A4984" s="2" t="s">
        <v>9859</v>
      </c>
      <c r="B4984" s="1" t="s">
        <v>9860</v>
      </c>
      <c r="C4984" s="1" t="s">
        <v>13</v>
      </c>
      <c r="D4984" s="1" t="s">
        <v>14</v>
      </c>
    </row>
    <row r="4985">
      <c r="A4985" s="2" t="s">
        <v>9861</v>
      </c>
      <c r="B4985" s="1" t="s">
        <v>9862</v>
      </c>
      <c r="C4985" s="1" t="s">
        <v>13</v>
      </c>
      <c r="D4985" s="1" t="s">
        <v>14</v>
      </c>
    </row>
    <row r="4986">
      <c r="A4986" s="2" t="s">
        <v>9863</v>
      </c>
      <c r="B4986" s="1" t="s">
        <v>9864</v>
      </c>
      <c r="C4986" s="1" t="s">
        <v>13</v>
      </c>
      <c r="D4986" s="1" t="s">
        <v>14</v>
      </c>
    </row>
    <row r="4987">
      <c r="A4987" s="2" t="s">
        <v>9865</v>
      </c>
      <c r="B4987" s="1" t="s">
        <v>9866</v>
      </c>
      <c r="C4987" s="1" t="s">
        <v>13</v>
      </c>
      <c r="D4987" s="1" t="s">
        <v>14</v>
      </c>
    </row>
    <row r="4988">
      <c r="A4988" s="2" t="s">
        <v>9867</v>
      </c>
      <c r="B4988" s="1" t="s">
        <v>9868</v>
      </c>
      <c r="C4988" s="1" t="s">
        <v>29</v>
      </c>
      <c r="D4988" s="1" t="s">
        <v>24</v>
      </c>
    </row>
    <row r="4989">
      <c r="A4989" s="2" t="s">
        <v>9869</v>
      </c>
      <c r="B4989" s="1" t="s">
        <v>9870</v>
      </c>
      <c r="C4989" s="1" t="s">
        <v>13</v>
      </c>
      <c r="D4989" s="1" t="s">
        <v>14</v>
      </c>
    </row>
    <row r="4990">
      <c r="A4990" s="2" t="s">
        <v>9871</v>
      </c>
      <c r="B4990" s="1" t="s">
        <v>9872</v>
      </c>
      <c r="C4990" s="1" t="s">
        <v>13</v>
      </c>
      <c r="D4990" s="1" t="s">
        <v>14</v>
      </c>
    </row>
    <row r="4991">
      <c r="A4991" s="2" t="s">
        <v>9873</v>
      </c>
      <c r="B4991" s="1" t="s">
        <v>9874</v>
      </c>
      <c r="C4991" s="1" t="s">
        <v>29</v>
      </c>
      <c r="D4991" s="1" t="s">
        <v>5828</v>
      </c>
    </row>
    <row r="4992">
      <c r="A4992" s="2" t="s">
        <v>9875</v>
      </c>
      <c r="B4992" s="1" t="s">
        <v>9876</v>
      </c>
      <c r="C4992" s="1" t="s">
        <v>19</v>
      </c>
      <c r="D4992" s="1" t="s">
        <v>20</v>
      </c>
    </row>
    <row r="4993">
      <c r="A4993" s="2" t="s">
        <v>9877</v>
      </c>
      <c r="B4993" s="1" t="s">
        <v>9878</v>
      </c>
      <c r="C4993" s="1" t="s">
        <v>29</v>
      </c>
      <c r="D4993" s="1" t="s">
        <v>30</v>
      </c>
    </row>
    <row r="4994">
      <c r="A4994" s="2" t="s">
        <v>9879</v>
      </c>
      <c r="B4994" s="1" t="s">
        <v>9880</v>
      </c>
      <c r="C4994" s="1" t="s">
        <v>29</v>
      </c>
      <c r="D4994" s="1" t="s">
        <v>130</v>
      </c>
    </row>
    <row r="4995">
      <c r="A4995" s="2" t="s">
        <v>9881</v>
      </c>
      <c r="B4995" s="1" t="s">
        <v>9882</v>
      </c>
      <c r="C4995" s="1" t="s">
        <v>29</v>
      </c>
      <c r="D4995" s="1" t="s">
        <v>14</v>
      </c>
    </row>
    <row r="4996">
      <c r="A4996" s="2" t="s">
        <v>9883</v>
      </c>
      <c r="B4996" s="1" t="s">
        <v>9884</v>
      </c>
      <c r="C4996" s="1" t="s">
        <v>13</v>
      </c>
      <c r="D4996" s="1" t="s">
        <v>14</v>
      </c>
    </row>
    <row r="4997">
      <c r="A4997" s="2" t="s">
        <v>9885</v>
      </c>
      <c r="B4997" s="1" t="s">
        <v>9886</v>
      </c>
      <c r="C4997" s="1" t="s">
        <v>13</v>
      </c>
      <c r="D4997" s="1" t="s">
        <v>14</v>
      </c>
    </row>
    <row r="4998">
      <c r="A4998" s="2" t="s">
        <v>9887</v>
      </c>
      <c r="B4998" s="1" t="s">
        <v>9888</v>
      </c>
      <c r="C4998" s="1" t="s">
        <v>13</v>
      </c>
      <c r="D4998" s="1" t="s">
        <v>14</v>
      </c>
    </row>
    <row r="4999">
      <c r="A4999" s="2" t="s">
        <v>9889</v>
      </c>
      <c r="B4999" s="1" t="s">
        <v>9890</v>
      </c>
      <c r="C4999" s="1" t="s">
        <v>13</v>
      </c>
      <c r="D4999" s="1" t="s">
        <v>14</v>
      </c>
    </row>
    <row r="5000">
      <c r="A5000" s="2" t="s">
        <v>9891</v>
      </c>
      <c r="B5000" s="1" t="s">
        <v>9892</v>
      </c>
      <c r="C5000" s="1" t="s">
        <v>13</v>
      </c>
      <c r="D5000" s="1" t="s">
        <v>14</v>
      </c>
    </row>
    <row r="5001">
      <c r="A5001" s="2" t="s">
        <v>9893</v>
      </c>
      <c r="B5001" s="1" t="s">
        <v>9894</v>
      </c>
      <c r="C5001" s="1" t="s">
        <v>29</v>
      </c>
      <c r="D5001" s="1" t="s">
        <v>245</v>
      </c>
    </row>
    <row r="5002">
      <c r="A5002" s="2" t="s">
        <v>9895</v>
      </c>
      <c r="B5002" s="1" t="s">
        <v>9896</v>
      </c>
      <c r="C5002" s="1" t="s">
        <v>13</v>
      </c>
      <c r="D5002" s="1" t="s">
        <v>14</v>
      </c>
    </row>
    <row r="5003">
      <c r="A5003" s="2" t="s">
        <v>9897</v>
      </c>
      <c r="B5003" s="1" t="s">
        <v>9898</v>
      </c>
      <c r="C5003" s="1" t="s">
        <v>13</v>
      </c>
      <c r="D5003" s="1" t="s">
        <v>14</v>
      </c>
    </row>
    <row r="5004">
      <c r="A5004" s="2" t="s">
        <v>9899</v>
      </c>
      <c r="B5004" s="1" t="s">
        <v>9900</v>
      </c>
      <c r="C5004" s="1" t="s">
        <v>13</v>
      </c>
      <c r="D5004" s="1" t="s">
        <v>14</v>
      </c>
    </row>
    <row r="5005">
      <c r="A5005" s="2" t="s">
        <v>9901</v>
      </c>
      <c r="B5005" s="1" t="s">
        <v>9902</v>
      </c>
      <c r="C5005" s="1" t="s">
        <v>29</v>
      </c>
      <c r="D5005" s="1" t="s">
        <v>130</v>
      </c>
    </row>
    <row r="5006">
      <c r="A5006" s="2" t="s">
        <v>9903</v>
      </c>
      <c r="B5006" s="1" t="s">
        <v>9904</v>
      </c>
      <c r="C5006" s="1" t="s">
        <v>13</v>
      </c>
      <c r="D5006" s="1" t="s">
        <v>14</v>
      </c>
    </row>
    <row r="5007">
      <c r="A5007" s="2" t="s">
        <v>9905</v>
      </c>
      <c r="B5007" s="1" t="s">
        <v>9906</v>
      </c>
      <c r="C5007" s="1" t="s">
        <v>13</v>
      </c>
      <c r="D5007" s="1" t="s">
        <v>14</v>
      </c>
    </row>
    <row r="5008">
      <c r="A5008" s="2" t="s">
        <v>9907</v>
      </c>
      <c r="B5008" s="1" t="s">
        <v>9908</v>
      </c>
      <c r="C5008" s="1" t="s">
        <v>29</v>
      </c>
      <c r="D5008" s="1" t="s">
        <v>130</v>
      </c>
    </row>
    <row r="5009">
      <c r="A5009" s="2" t="s">
        <v>9909</v>
      </c>
      <c r="B5009" s="1" t="s">
        <v>9910</v>
      </c>
      <c r="C5009" s="1" t="s">
        <v>13</v>
      </c>
      <c r="D5009" s="1" t="s">
        <v>14</v>
      </c>
    </row>
    <row r="5010">
      <c r="A5010" s="2" t="s">
        <v>9911</v>
      </c>
      <c r="B5010" s="1" t="s">
        <v>9912</v>
      </c>
      <c r="C5010" s="1" t="s">
        <v>13</v>
      </c>
      <c r="D5010" s="1" t="s">
        <v>14</v>
      </c>
    </row>
    <row r="5011">
      <c r="A5011" s="2" t="s">
        <v>9913</v>
      </c>
      <c r="B5011" s="1" t="s">
        <v>9914</v>
      </c>
      <c r="C5011" s="1" t="s">
        <v>13</v>
      </c>
      <c r="D5011" s="1" t="s">
        <v>14</v>
      </c>
    </row>
    <row r="5012">
      <c r="A5012" s="2" t="s">
        <v>9915</v>
      </c>
      <c r="B5012" s="1" t="s">
        <v>9916</v>
      </c>
      <c r="C5012" s="1" t="s">
        <v>13</v>
      </c>
      <c r="D5012" s="1" t="s">
        <v>14</v>
      </c>
    </row>
    <row r="5013">
      <c r="A5013" s="2" t="s">
        <v>9917</v>
      </c>
      <c r="B5013" s="1" t="s">
        <v>9918</v>
      </c>
      <c r="C5013" s="1" t="s">
        <v>29</v>
      </c>
      <c r="D5013" s="1" t="s">
        <v>30</v>
      </c>
    </row>
    <row r="5014">
      <c r="A5014" s="2" t="s">
        <v>9919</v>
      </c>
      <c r="B5014" s="1" t="s">
        <v>9920</v>
      </c>
      <c r="C5014" s="1" t="s">
        <v>13</v>
      </c>
      <c r="D5014" s="1" t="s">
        <v>14</v>
      </c>
    </row>
    <row r="5015">
      <c r="A5015" s="2" t="s">
        <v>9921</v>
      </c>
      <c r="B5015" s="1" t="s">
        <v>9922</v>
      </c>
      <c r="C5015" s="1" t="s">
        <v>13</v>
      </c>
      <c r="D5015" s="1" t="s">
        <v>14</v>
      </c>
    </row>
    <row r="5016">
      <c r="A5016" s="2" t="s">
        <v>9923</v>
      </c>
      <c r="B5016" s="1" t="s">
        <v>9924</v>
      </c>
      <c r="C5016" s="1" t="s">
        <v>3853</v>
      </c>
      <c r="D5016" s="1" t="s">
        <v>14</v>
      </c>
    </row>
    <row r="5017">
      <c r="A5017" s="2" t="s">
        <v>9925</v>
      </c>
      <c r="B5017" s="1" t="s">
        <v>9926</v>
      </c>
      <c r="C5017" s="1" t="s">
        <v>13</v>
      </c>
      <c r="D5017" s="1" t="s">
        <v>14</v>
      </c>
    </row>
    <row r="5018">
      <c r="A5018" s="2" t="s">
        <v>9927</v>
      </c>
      <c r="B5018" s="1" t="s">
        <v>9928</v>
      </c>
      <c r="C5018" s="1" t="s">
        <v>29</v>
      </c>
      <c r="D5018" s="1" t="s">
        <v>130</v>
      </c>
    </row>
    <row r="5019">
      <c r="A5019" s="2" t="s">
        <v>9929</v>
      </c>
      <c r="B5019" s="1" t="s">
        <v>9930</v>
      </c>
      <c r="C5019" s="1" t="s">
        <v>13</v>
      </c>
      <c r="D5019" s="1" t="s">
        <v>14</v>
      </c>
    </row>
    <row r="5020">
      <c r="A5020" s="2" t="s">
        <v>9931</v>
      </c>
      <c r="B5020" s="1" t="s">
        <v>9932</v>
      </c>
      <c r="C5020" s="1" t="s">
        <v>13</v>
      </c>
      <c r="D5020" s="1" t="s">
        <v>14</v>
      </c>
    </row>
    <row r="5021">
      <c r="A5021" s="2" t="s">
        <v>9933</v>
      </c>
      <c r="B5021" s="1" t="s">
        <v>9934</v>
      </c>
      <c r="C5021" s="1" t="s">
        <v>29</v>
      </c>
      <c r="D5021" s="1" t="s">
        <v>30</v>
      </c>
    </row>
    <row r="5022">
      <c r="A5022" s="2" t="s">
        <v>9935</v>
      </c>
      <c r="B5022" s="1" t="s">
        <v>9936</v>
      </c>
      <c r="C5022" s="1" t="s">
        <v>13</v>
      </c>
      <c r="D5022" s="1" t="s">
        <v>14</v>
      </c>
    </row>
    <row r="5023">
      <c r="A5023" s="2" t="s">
        <v>9937</v>
      </c>
      <c r="B5023" s="1" t="s">
        <v>9938</v>
      </c>
      <c r="C5023" s="1" t="s">
        <v>13</v>
      </c>
      <c r="D5023" s="1" t="s">
        <v>14</v>
      </c>
    </row>
    <row r="5024">
      <c r="A5024" s="2" t="s">
        <v>9939</v>
      </c>
      <c r="B5024" s="1" t="s">
        <v>9940</v>
      </c>
      <c r="C5024" s="1" t="s">
        <v>13</v>
      </c>
      <c r="D5024" s="1" t="s">
        <v>14</v>
      </c>
    </row>
    <row r="5025">
      <c r="A5025" s="2" t="s">
        <v>9941</v>
      </c>
      <c r="B5025" s="1" t="s">
        <v>9942</v>
      </c>
      <c r="C5025" s="1" t="s">
        <v>13</v>
      </c>
      <c r="D5025" s="1" t="s">
        <v>14</v>
      </c>
    </row>
    <row r="5026">
      <c r="A5026" s="2" t="s">
        <v>9943</v>
      </c>
      <c r="B5026" s="1" t="s">
        <v>9944</v>
      </c>
      <c r="C5026" s="1" t="s">
        <v>13</v>
      </c>
      <c r="D5026" s="1" t="s">
        <v>14</v>
      </c>
    </row>
    <row r="5027">
      <c r="A5027" s="2" t="s">
        <v>9945</v>
      </c>
      <c r="B5027" s="1" t="s">
        <v>9946</v>
      </c>
      <c r="C5027" s="1" t="s">
        <v>13</v>
      </c>
      <c r="D5027" s="1" t="s">
        <v>14</v>
      </c>
    </row>
    <row r="5028">
      <c r="A5028" s="2" t="s">
        <v>9947</v>
      </c>
      <c r="B5028" s="1" t="s">
        <v>9948</v>
      </c>
      <c r="C5028" s="1" t="s">
        <v>13</v>
      </c>
      <c r="D5028" s="1" t="s">
        <v>14</v>
      </c>
    </row>
    <row r="5029">
      <c r="A5029" s="2" t="s">
        <v>9949</v>
      </c>
      <c r="B5029" s="1" t="s">
        <v>9950</v>
      </c>
      <c r="C5029" s="1" t="s">
        <v>13</v>
      </c>
      <c r="D5029" s="1" t="s">
        <v>14</v>
      </c>
    </row>
    <row r="5030">
      <c r="A5030" s="2" t="s">
        <v>9951</v>
      </c>
      <c r="B5030" s="1" t="s">
        <v>9952</v>
      </c>
      <c r="C5030" s="1" t="s">
        <v>13</v>
      </c>
      <c r="D5030" s="1" t="s">
        <v>14</v>
      </c>
    </row>
    <row r="5031">
      <c r="A5031" s="2" t="s">
        <v>9953</v>
      </c>
      <c r="B5031" s="1" t="s">
        <v>9954</v>
      </c>
      <c r="C5031" s="1" t="s">
        <v>13</v>
      </c>
      <c r="D5031" s="1" t="s">
        <v>14</v>
      </c>
    </row>
    <row r="5032">
      <c r="A5032" s="2" t="s">
        <v>9955</v>
      </c>
      <c r="B5032" s="1" t="s">
        <v>9956</v>
      </c>
      <c r="C5032" s="1" t="s">
        <v>13</v>
      </c>
      <c r="D5032" s="1" t="s">
        <v>14</v>
      </c>
    </row>
    <row r="5033">
      <c r="A5033" s="2" t="s">
        <v>9957</v>
      </c>
      <c r="B5033" s="1" t="s">
        <v>9958</v>
      </c>
      <c r="C5033" s="1" t="s">
        <v>13</v>
      </c>
      <c r="D5033" s="1" t="s">
        <v>14</v>
      </c>
    </row>
    <row r="5034">
      <c r="A5034" s="2" t="s">
        <v>9959</v>
      </c>
      <c r="B5034" s="1" t="s">
        <v>9960</v>
      </c>
      <c r="C5034" s="1" t="s">
        <v>13</v>
      </c>
      <c r="D5034" s="1" t="s">
        <v>14</v>
      </c>
    </row>
    <row r="5035">
      <c r="A5035" s="2" t="s">
        <v>9961</v>
      </c>
      <c r="B5035" s="1" t="s">
        <v>9962</v>
      </c>
      <c r="C5035" s="1" t="s">
        <v>13</v>
      </c>
      <c r="D5035" s="1" t="s">
        <v>14</v>
      </c>
    </row>
    <row r="5036">
      <c r="A5036" s="2" t="s">
        <v>9963</v>
      </c>
      <c r="B5036" s="1" t="s">
        <v>9964</v>
      </c>
      <c r="C5036" s="1" t="s">
        <v>13</v>
      </c>
      <c r="D5036" s="1" t="s">
        <v>14</v>
      </c>
    </row>
    <row r="5037">
      <c r="A5037" s="2" t="s">
        <v>9965</v>
      </c>
      <c r="B5037" s="1" t="s">
        <v>9966</v>
      </c>
      <c r="C5037" s="1" t="s">
        <v>13</v>
      </c>
      <c r="D5037" s="1" t="s">
        <v>14</v>
      </c>
    </row>
    <row r="5038">
      <c r="A5038" s="2" t="s">
        <v>9967</v>
      </c>
      <c r="B5038" s="1" t="s">
        <v>9968</v>
      </c>
      <c r="C5038" s="1" t="s">
        <v>13</v>
      </c>
      <c r="D5038" s="1" t="s">
        <v>14</v>
      </c>
    </row>
    <row r="5039">
      <c r="A5039" s="2" t="s">
        <v>9969</v>
      </c>
      <c r="B5039" s="1" t="s">
        <v>9970</v>
      </c>
      <c r="C5039" s="1" t="s">
        <v>13</v>
      </c>
      <c r="D5039" s="1" t="s">
        <v>14</v>
      </c>
    </row>
    <row r="5040">
      <c r="A5040" s="2" t="s">
        <v>9971</v>
      </c>
      <c r="B5040" s="1" t="s">
        <v>9972</v>
      </c>
      <c r="C5040" s="1" t="s">
        <v>29</v>
      </c>
      <c r="D5040" s="1" t="s">
        <v>14</v>
      </c>
    </row>
    <row r="5041">
      <c r="A5041" s="2" t="s">
        <v>9973</v>
      </c>
      <c r="B5041" s="1" t="s">
        <v>9974</v>
      </c>
      <c r="C5041" s="1" t="s">
        <v>13</v>
      </c>
      <c r="D5041" s="1" t="s">
        <v>14</v>
      </c>
    </row>
    <row r="5042">
      <c r="A5042" s="2" t="s">
        <v>9975</v>
      </c>
      <c r="B5042" s="1" t="s">
        <v>9976</v>
      </c>
      <c r="C5042" s="1" t="s">
        <v>13</v>
      </c>
      <c r="D5042" s="1" t="s">
        <v>14</v>
      </c>
    </row>
    <row r="5043">
      <c r="A5043" s="2" t="s">
        <v>9977</v>
      </c>
      <c r="B5043" s="1" t="s">
        <v>9978</v>
      </c>
      <c r="C5043" s="1" t="s">
        <v>13</v>
      </c>
      <c r="D5043" s="1" t="s">
        <v>14</v>
      </c>
    </row>
    <row r="5044">
      <c r="A5044" s="2" t="s">
        <v>9979</v>
      </c>
      <c r="B5044" s="1" t="s">
        <v>9980</v>
      </c>
      <c r="C5044" s="1" t="s">
        <v>13</v>
      </c>
      <c r="D5044" s="1" t="s">
        <v>14</v>
      </c>
    </row>
    <row r="5045">
      <c r="A5045" s="2" t="s">
        <v>9981</v>
      </c>
      <c r="B5045" s="1" t="s">
        <v>9982</v>
      </c>
      <c r="C5045" s="1" t="s">
        <v>13</v>
      </c>
      <c r="D5045" s="1" t="s">
        <v>14</v>
      </c>
    </row>
    <row r="5046">
      <c r="A5046" s="2" t="s">
        <v>9983</v>
      </c>
      <c r="B5046" s="1" t="s">
        <v>9984</v>
      </c>
      <c r="C5046" s="1" t="s">
        <v>13</v>
      </c>
      <c r="D5046" s="1" t="s">
        <v>14</v>
      </c>
    </row>
    <row r="5047">
      <c r="A5047" s="2" t="s">
        <v>9985</v>
      </c>
      <c r="B5047" s="1" t="s">
        <v>9986</v>
      </c>
      <c r="C5047" s="1" t="s">
        <v>13</v>
      </c>
      <c r="D5047" s="1" t="s">
        <v>14</v>
      </c>
    </row>
    <row r="5048">
      <c r="A5048" s="2" t="s">
        <v>9987</v>
      </c>
      <c r="B5048" s="1" t="s">
        <v>9988</v>
      </c>
      <c r="C5048" s="1" t="s">
        <v>13</v>
      </c>
      <c r="D5048" s="1" t="s">
        <v>14</v>
      </c>
    </row>
    <row r="5049">
      <c r="A5049" s="2" t="s">
        <v>9989</v>
      </c>
      <c r="B5049" s="1" t="s">
        <v>9990</v>
      </c>
      <c r="C5049" s="1" t="s">
        <v>13</v>
      </c>
      <c r="D5049" s="1" t="s">
        <v>14</v>
      </c>
    </row>
    <row r="5050">
      <c r="A5050" s="2" t="s">
        <v>9991</v>
      </c>
      <c r="B5050" s="1" t="s">
        <v>9992</v>
      </c>
      <c r="C5050" s="1" t="s">
        <v>13</v>
      </c>
      <c r="D5050" s="1" t="s">
        <v>14</v>
      </c>
    </row>
    <row r="5051">
      <c r="A5051" s="2" t="s">
        <v>9993</v>
      </c>
      <c r="B5051" s="1" t="s">
        <v>9994</v>
      </c>
      <c r="C5051" s="1" t="s">
        <v>29</v>
      </c>
      <c r="D5051" s="1" t="s">
        <v>30</v>
      </c>
    </row>
    <row r="5052">
      <c r="A5052" s="2" t="s">
        <v>9995</v>
      </c>
      <c r="B5052" s="1" t="s">
        <v>9996</v>
      </c>
      <c r="C5052" s="1" t="s">
        <v>13</v>
      </c>
      <c r="D5052" s="1" t="s">
        <v>14</v>
      </c>
    </row>
    <row r="5053">
      <c r="A5053" s="2" t="s">
        <v>9997</v>
      </c>
      <c r="B5053" s="1" t="s">
        <v>9998</v>
      </c>
      <c r="C5053" s="1" t="s">
        <v>1672</v>
      </c>
      <c r="D5053" s="1" t="s">
        <v>14</v>
      </c>
    </row>
    <row r="5054">
      <c r="A5054" s="2" t="s">
        <v>9999</v>
      </c>
      <c r="B5054" s="1" t="s">
        <v>10000</v>
      </c>
      <c r="C5054" s="1" t="s">
        <v>13</v>
      </c>
      <c r="D5054" s="1" t="s">
        <v>130</v>
      </c>
    </row>
    <row r="5055">
      <c r="A5055" s="2" t="s">
        <v>10001</v>
      </c>
      <c r="B5055" s="1" t="s">
        <v>10002</v>
      </c>
      <c r="C5055" s="1" t="s">
        <v>29</v>
      </c>
      <c r="D5055" s="1" t="s">
        <v>7057</v>
      </c>
    </row>
    <row r="5056">
      <c r="A5056" s="2" t="s">
        <v>10003</v>
      </c>
      <c r="B5056" s="1" t="s">
        <v>10004</v>
      </c>
      <c r="C5056" s="1" t="s">
        <v>23</v>
      </c>
      <c r="D5056" s="1" t="s">
        <v>14</v>
      </c>
    </row>
    <row r="5057">
      <c r="A5057" s="2" t="s">
        <v>10005</v>
      </c>
      <c r="B5057" s="1" t="s">
        <v>10006</v>
      </c>
      <c r="C5057" s="1" t="s">
        <v>29</v>
      </c>
      <c r="D5057" s="1" t="s">
        <v>130</v>
      </c>
    </row>
    <row r="5058">
      <c r="A5058" s="2" t="s">
        <v>10007</v>
      </c>
      <c r="B5058" s="1" t="s">
        <v>10008</v>
      </c>
      <c r="C5058" s="1" t="s">
        <v>29</v>
      </c>
      <c r="D5058" s="1" t="s">
        <v>130</v>
      </c>
    </row>
    <row r="5059">
      <c r="A5059" s="2" t="s">
        <v>10009</v>
      </c>
      <c r="B5059" s="1" t="s">
        <v>10010</v>
      </c>
      <c r="C5059" s="1" t="s">
        <v>13</v>
      </c>
      <c r="D5059" s="1" t="s">
        <v>14</v>
      </c>
    </row>
    <row r="5060">
      <c r="A5060" s="2" t="s">
        <v>10011</v>
      </c>
      <c r="B5060" s="1" t="s">
        <v>10012</v>
      </c>
      <c r="C5060" s="1" t="s">
        <v>29</v>
      </c>
      <c r="D5060" s="1" t="s">
        <v>130</v>
      </c>
    </row>
    <row r="5061">
      <c r="A5061" s="2" t="s">
        <v>10013</v>
      </c>
      <c r="B5061" s="1" t="s">
        <v>10014</v>
      </c>
      <c r="C5061" s="1" t="s">
        <v>29</v>
      </c>
      <c r="D5061" s="1" t="s">
        <v>130</v>
      </c>
    </row>
    <row r="5062">
      <c r="A5062" s="2" t="s">
        <v>10015</v>
      </c>
      <c r="B5062" s="1" t="s">
        <v>10016</v>
      </c>
      <c r="C5062" s="1" t="s">
        <v>29</v>
      </c>
      <c r="D5062" s="1" t="s">
        <v>67</v>
      </c>
    </row>
    <row r="5063">
      <c r="A5063" s="2" t="s">
        <v>10017</v>
      </c>
      <c r="B5063" s="1" t="s">
        <v>10018</v>
      </c>
      <c r="C5063" s="1" t="s">
        <v>13</v>
      </c>
      <c r="D5063" s="1" t="s">
        <v>14</v>
      </c>
    </row>
    <row r="5064">
      <c r="A5064" s="2" t="s">
        <v>10019</v>
      </c>
      <c r="B5064" s="1" t="s">
        <v>10020</v>
      </c>
      <c r="C5064" s="1" t="s">
        <v>13</v>
      </c>
      <c r="D5064" s="1" t="s">
        <v>14</v>
      </c>
    </row>
    <row r="5065">
      <c r="A5065" s="2" t="s">
        <v>10021</v>
      </c>
      <c r="B5065" s="1" t="s">
        <v>10022</v>
      </c>
      <c r="C5065" s="1" t="s">
        <v>13</v>
      </c>
      <c r="D5065" s="1" t="s">
        <v>14</v>
      </c>
    </row>
    <row r="5066">
      <c r="A5066" s="2" t="s">
        <v>10023</v>
      </c>
      <c r="B5066" s="1" t="s">
        <v>10024</v>
      </c>
      <c r="C5066" s="1" t="s">
        <v>13</v>
      </c>
      <c r="D5066" s="1" t="s">
        <v>14</v>
      </c>
    </row>
    <row r="5067">
      <c r="A5067" s="2" t="s">
        <v>10025</v>
      </c>
      <c r="B5067" s="1" t="s">
        <v>10026</v>
      </c>
      <c r="C5067" s="1" t="s">
        <v>29</v>
      </c>
      <c r="D5067" s="1" t="s">
        <v>130</v>
      </c>
    </row>
    <row r="5068">
      <c r="A5068" s="2" t="s">
        <v>10027</v>
      </c>
      <c r="B5068" s="1" t="s">
        <v>10028</v>
      </c>
      <c r="C5068" s="1" t="s">
        <v>13</v>
      </c>
      <c r="D5068" s="1" t="s">
        <v>14</v>
      </c>
    </row>
    <row r="5069">
      <c r="A5069" s="2" t="s">
        <v>10029</v>
      </c>
      <c r="B5069" s="1" t="s">
        <v>10030</v>
      </c>
      <c r="C5069" s="1" t="s">
        <v>13</v>
      </c>
      <c r="D5069" s="1" t="s">
        <v>14</v>
      </c>
    </row>
    <row r="5070">
      <c r="A5070" s="2" t="s">
        <v>10031</v>
      </c>
      <c r="B5070" s="1" t="s">
        <v>10032</v>
      </c>
      <c r="C5070" s="1" t="s">
        <v>13</v>
      </c>
      <c r="D5070" s="1" t="s">
        <v>14</v>
      </c>
    </row>
    <row r="5071">
      <c r="A5071" s="2" t="s">
        <v>10033</v>
      </c>
      <c r="B5071" s="1" t="s">
        <v>10034</v>
      </c>
      <c r="C5071" s="1" t="s">
        <v>13</v>
      </c>
      <c r="D5071" s="1" t="s">
        <v>14</v>
      </c>
    </row>
    <row r="5072">
      <c r="A5072" s="2" t="s">
        <v>10035</v>
      </c>
      <c r="B5072" s="1" t="s">
        <v>10036</v>
      </c>
      <c r="C5072" s="1" t="s">
        <v>13</v>
      </c>
      <c r="D5072" s="1" t="s">
        <v>14</v>
      </c>
    </row>
    <row r="5073">
      <c r="A5073" s="2" t="s">
        <v>10037</v>
      </c>
      <c r="B5073" s="1" t="s">
        <v>10038</v>
      </c>
      <c r="C5073" s="1" t="s">
        <v>29</v>
      </c>
      <c r="D5073" s="1" t="s">
        <v>30</v>
      </c>
    </row>
    <row r="5074">
      <c r="A5074" s="2" t="s">
        <v>10039</v>
      </c>
      <c r="B5074" s="1" t="s">
        <v>10040</v>
      </c>
      <c r="C5074" s="1" t="s">
        <v>13</v>
      </c>
      <c r="D5074" s="1" t="s">
        <v>14</v>
      </c>
    </row>
    <row r="5075">
      <c r="A5075" s="2" t="s">
        <v>10041</v>
      </c>
      <c r="B5075" s="1" t="s">
        <v>10042</v>
      </c>
      <c r="C5075" s="1" t="s">
        <v>29</v>
      </c>
      <c r="D5075" s="1" t="s">
        <v>130</v>
      </c>
    </row>
    <row r="5076">
      <c r="A5076" s="2" t="s">
        <v>10043</v>
      </c>
      <c r="B5076" s="1" t="s">
        <v>10044</v>
      </c>
      <c r="C5076" s="1" t="s">
        <v>13</v>
      </c>
      <c r="D5076" s="1" t="s">
        <v>14</v>
      </c>
    </row>
    <row r="5077">
      <c r="A5077" s="2" t="s">
        <v>10045</v>
      </c>
      <c r="B5077" s="1" t="s">
        <v>10046</v>
      </c>
      <c r="C5077" s="1" t="s">
        <v>23</v>
      </c>
      <c r="D5077" s="1" t="s">
        <v>113</v>
      </c>
    </row>
    <row r="5078">
      <c r="A5078" s="2" t="s">
        <v>10047</v>
      </c>
      <c r="B5078" s="1" t="s">
        <v>10048</v>
      </c>
      <c r="C5078" s="1" t="s">
        <v>29</v>
      </c>
      <c r="D5078" s="1" t="s">
        <v>30</v>
      </c>
    </row>
    <row r="5079">
      <c r="A5079" s="2" t="s">
        <v>10049</v>
      </c>
      <c r="B5079" s="1" t="s">
        <v>10050</v>
      </c>
      <c r="C5079" s="1" t="s">
        <v>13</v>
      </c>
      <c r="D5079" s="1" t="s">
        <v>14</v>
      </c>
    </row>
    <row r="5080">
      <c r="A5080" s="2" t="s">
        <v>10051</v>
      </c>
      <c r="B5080" s="1" t="s">
        <v>10052</v>
      </c>
      <c r="C5080" s="1" t="s">
        <v>13</v>
      </c>
      <c r="D5080" s="1" t="s">
        <v>14</v>
      </c>
    </row>
    <row r="5081">
      <c r="A5081" s="2" t="s">
        <v>10053</v>
      </c>
      <c r="B5081" s="1" t="s">
        <v>10054</v>
      </c>
      <c r="C5081" s="1" t="s">
        <v>13</v>
      </c>
      <c r="D5081" s="1" t="s">
        <v>14</v>
      </c>
    </row>
    <row r="5082">
      <c r="A5082" s="2" t="s">
        <v>10055</v>
      </c>
      <c r="B5082" s="1" t="s">
        <v>10056</v>
      </c>
      <c r="C5082" s="1" t="s">
        <v>13</v>
      </c>
      <c r="D5082" s="1" t="s">
        <v>14</v>
      </c>
    </row>
    <row r="5083">
      <c r="A5083" s="2" t="s">
        <v>10057</v>
      </c>
      <c r="B5083" s="1" t="s">
        <v>10058</v>
      </c>
      <c r="C5083" s="1" t="s">
        <v>29</v>
      </c>
      <c r="D5083" s="1" t="s">
        <v>130</v>
      </c>
    </row>
    <row r="5084">
      <c r="A5084" s="2" t="s">
        <v>10059</v>
      </c>
      <c r="B5084" s="1" t="s">
        <v>10060</v>
      </c>
      <c r="C5084" s="1" t="s">
        <v>13</v>
      </c>
      <c r="D5084" s="1" t="s">
        <v>14</v>
      </c>
    </row>
    <row r="5085">
      <c r="A5085" s="2" t="s">
        <v>10061</v>
      </c>
      <c r="B5085" s="1" t="s">
        <v>10062</v>
      </c>
      <c r="C5085" s="1" t="s">
        <v>19</v>
      </c>
      <c r="D5085" s="1" t="s">
        <v>20</v>
      </c>
    </row>
    <row r="5086">
      <c r="A5086" s="2" t="s">
        <v>10063</v>
      </c>
      <c r="B5086" s="1" t="s">
        <v>10064</v>
      </c>
      <c r="C5086" s="1" t="s">
        <v>19</v>
      </c>
      <c r="D5086" s="1" t="s">
        <v>130</v>
      </c>
    </row>
    <row r="5087">
      <c r="A5087" s="2" t="s">
        <v>10065</v>
      </c>
      <c r="B5087" s="1" t="s">
        <v>10066</v>
      </c>
      <c r="C5087" s="1" t="s">
        <v>13</v>
      </c>
      <c r="D5087" s="1" t="s">
        <v>14</v>
      </c>
    </row>
    <row r="5088">
      <c r="A5088" s="2" t="s">
        <v>10067</v>
      </c>
      <c r="B5088" s="1" t="s">
        <v>10068</v>
      </c>
      <c r="C5088" s="1" t="s">
        <v>29</v>
      </c>
      <c r="D5088" s="1" t="s">
        <v>30</v>
      </c>
    </row>
    <row r="5089">
      <c r="A5089" s="2" t="s">
        <v>10069</v>
      </c>
      <c r="B5089" s="1" t="s">
        <v>10070</v>
      </c>
      <c r="C5089" s="1" t="s">
        <v>19</v>
      </c>
      <c r="D5089" s="1" t="s">
        <v>20</v>
      </c>
    </row>
    <row r="5090">
      <c r="A5090" s="2" t="s">
        <v>10071</v>
      </c>
      <c r="B5090" s="1" t="s">
        <v>10072</v>
      </c>
      <c r="C5090" s="1" t="s">
        <v>13</v>
      </c>
      <c r="D5090" s="1" t="s">
        <v>14</v>
      </c>
    </row>
    <row r="5091">
      <c r="A5091" s="2" t="s">
        <v>10073</v>
      </c>
      <c r="B5091" s="1" t="s">
        <v>10074</v>
      </c>
      <c r="C5091" s="1" t="s">
        <v>13</v>
      </c>
      <c r="D5091" s="1" t="s">
        <v>14</v>
      </c>
    </row>
    <row r="5092">
      <c r="A5092" s="2" t="s">
        <v>10075</v>
      </c>
      <c r="B5092" s="1" t="s">
        <v>10076</v>
      </c>
      <c r="C5092" s="1" t="s">
        <v>13</v>
      </c>
      <c r="D5092" s="1" t="s">
        <v>14</v>
      </c>
    </row>
    <row r="5093">
      <c r="A5093" s="2" t="s">
        <v>10077</v>
      </c>
      <c r="B5093" s="1" t="s">
        <v>10078</v>
      </c>
      <c r="C5093" s="1" t="s">
        <v>29</v>
      </c>
      <c r="D5093" s="1" t="s">
        <v>30</v>
      </c>
    </row>
    <row r="5094">
      <c r="A5094" s="2" t="s">
        <v>10079</v>
      </c>
      <c r="B5094" s="1" t="s">
        <v>10080</v>
      </c>
      <c r="C5094" s="1" t="s">
        <v>29</v>
      </c>
      <c r="D5094" s="1" t="s">
        <v>130</v>
      </c>
    </row>
    <row r="5095">
      <c r="A5095" s="2" t="s">
        <v>10081</v>
      </c>
      <c r="B5095" s="1" t="s">
        <v>10082</v>
      </c>
      <c r="C5095" s="1" t="s">
        <v>13</v>
      </c>
      <c r="D5095" s="1" t="s">
        <v>14</v>
      </c>
    </row>
    <row r="5096">
      <c r="A5096" s="2" t="s">
        <v>10083</v>
      </c>
      <c r="B5096" s="1" t="s">
        <v>10084</v>
      </c>
      <c r="C5096" s="1" t="s">
        <v>19</v>
      </c>
      <c r="D5096" s="1" t="s">
        <v>20</v>
      </c>
    </row>
    <row r="5097">
      <c r="A5097" s="2" t="s">
        <v>10085</v>
      </c>
      <c r="B5097" s="1" t="s">
        <v>10086</v>
      </c>
      <c r="C5097" s="1" t="s">
        <v>13</v>
      </c>
      <c r="D5097" s="1" t="s">
        <v>14</v>
      </c>
    </row>
    <row r="5098">
      <c r="A5098" s="2" t="s">
        <v>10087</v>
      </c>
      <c r="B5098" s="1" t="s">
        <v>10088</v>
      </c>
      <c r="C5098" s="1" t="s">
        <v>19</v>
      </c>
      <c r="D5098" s="1" t="s">
        <v>20</v>
      </c>
    </row>
    <row r="5099">
      <c r="A5099" s="2" t="s">
        <v>10089</v>
      </c>
      <c r="B5099" s="1" t="s">
        <v>10090</v>
      </c>
      <c r="C5099" s="1" t="s">
        <v>13</v>
      </c>
      <c r="D5099" s="1" t="s">
        <v>14</v>
      </c>
    </row>
    <row r="5100">
      <c r="A5100" s="2" t="s">
        <v>10091</v>
      </c>
      <c r="B5100" s="1" t="s">
        <v>10092</v>
      </c>
      <c r="C5100" s="1" t="s">
        <v>13</v>
      </c>
      <c r="D5100" s="1" t="s">
        <v>14</v>
      </c>
    </row>
    <row r="5101">
      <c r="A5101" s="2" t="s">
        <v>10093</v>
      </c>
      <c r="B5101" s="1" t="s">
        <v>10094</v>
      </c>
      <c r="C5101" s="1" t="s">
        <v>29</v>
      </c>
      <c r="D5101" s="1" t="s">
        <v>14</v>
      </c>
    </row>
    <row r="5102">
      <c r="A5102" s="2" t="s">
        <v>10095</v>
      </c>
      <c r="B5102" s="1" t="s">
        <v>10096</v>
      </c>
      <c r="C5102" s="1" t="s">
        <v>29</v>
      </c>
      <c r="D5102" s="1" t="s">
        <v>130</v>
      </c>
    </row>
    <row r="5103">
      <c r="A5103" s="2" t="s">
        <v>10097</v>
      </c>
      <c r="B5103" s="1" t="s">
        <v>10098</v>
      </c>
      <c r="C5103" s="1" t="s">
        <v>13</v>
      </c>
      <c r="D5103" s="1" t="s">
        <v>14</v>
      </c>
    </row>
    <row r="5104">
      <c r="A5104" s="2" t="s">
        <v>10099</v>
      </c>
      <c r="B5104" s="1" t="s">
        <v>10100</v>
      </c>
      <c r="C5104" s="1" t="s">
        <v>13</v>
      </c>
      <c r="D5104" s="1" t="s">
        <v>14</v>
      </c>
    </row>
    <row r="5105">
      <c r="A5105" s="2" t="s">
        <v>10101</v>
      </c>
      <c r="B5105" s="1" t="s">
        <v>10102</v>
      </c>
      <c r="C5105" s="1" t="s">
        <v>13</v>
      </c>
      <c r="D5105" s="1" t="s">
        <v>14</v>
      </c>
    </row>
    <row r="5106">
      <c r="A5106" s="2" t="s">
        <v>10103</v>
      </c>
      <c r="B5106" s="1" t="s">
        <v>10104</v>
      </c>
      <c r="C5106" s="1" t="s">
        <v>13</v>
      </c>
      <c r="D5106" s="1" t="s">
        <v>14</v>
      </c>
    </row>
    <row r="5107">
      <c r="A5107" s="2" t="s">
        <v>10105</v>
      </c>
      <c r="B5107" s="1" t="s">
        <v>10106</v>
      </c>
      <c r="C5107" s="1" t="s">
        <v>13</v>
      </c>
      <c r="D5107" s="1" t="s">
        <v>14</v>
      </c>
    </row>
    <row r="5108">
      <c r="A5108" s="2" t="s">
        <v>10107</v>
      </c>
      <c r="B5108" s="1" t="s">
        <v>10108</v>
      </c>
      <c r="C5108" s="1" t="s">
        <v>29</v>
      </c>
      <c r="D5108" s="1" t="s">
        <v>130</v>
      </c>
    </row>
    <row r="5109">
      <c r="A5109" s="2" t="s">
        <v>10109</v>
      </c>
      <c r="B5109" s="1" t="s">
        <v>10110</v>
      </c>
      <c r="C5109" s="1" t="s">
        <v>19</v>
      </c>
      <c r="D5109" s="1" t="s">
        <v>20</v>
      </c>
    </row>
    <row r="5110">
      <c r="A5110" s="2" t="s">
        <v>10111</v>
      </c>
      <c r="B5110" s="1" t="s">
        <v>10112</v>
      </c>
      <c r="C5110" s="1" t="s">
        <v>29</v>
      </c>
      <c r="D5110" s="1" t="s">
        <v>30</v>
      </c>
    </row>
    <row r="5111">
      <c r="A5111" s="2" t="s">
        <v>10113</v>
      </c>
      <c r="B5111" s="1" t="s">
        <v>198</v>
      </c>
      <c r="C5111" s="1" t="s">
        <v>13</v>
      </c>
      <c r="D5111" s="1" t="s">
        <v>14</v>
      </c>
    </row>
    <row r="5112">
      <c r="A5112" s="2" t="s">
        <v>10114</v>
      </c>
      <c r="B5112" s="1" t="s">
        <v>198</v>
      </c>
      <c r="C5112" s="1" t="s">
        <v>13</v>
      </c>
      <c r="D5112" s="1" t="s">
        <v>14</v>
      </c>
    </row>
    <row r="5113">
      <c r="A5113" s="2" t="s">
        <v>10115</v>
      </c>
      <c r="B5113" s="1" t="s">
        <v>198</v>
      </c>
      <c r="C5113" s="1" t="s">
        <v>13</v>
      </c>
      <c r="D5113" s="1" t="s">
        <v>14</v>
      </c>
    </row>
    <row r="5114">
      <c r="A5114" s="2" t="s">
        <v>10116</v>
      </c>
      <c r="B5114" s="1" t="s">
        <v>198</v>
      </c>
      <c r="C5114" s="1" t="s">
        <v>13</v>
      </c>
      <c r="D5114" s="1" t="s">
        <v>14</v>
      </c>
    </row>
    <row r="5115">
      <c r="A5115" s="2" t="s">
        <v>10117</v>
      </c>
      <c r="B5115" s="1" t="s">
        <v>10118</v>
      </c>
      <c r="C5115" s="1" t="s">
        <v>13</v>
      </c>
      <c r="D5115" s="1" t="s">
        <v>14</v>
      </c>
    </row>
    <row r="5116">
      <c r="A5116" s="2" t="s">
        <v>10119</v>
      </c>
      <c r="B5116" s="1" t="s">
        <v>10120</v>
      </c>
      <c r="C5116" s="1" t="s">
        <v>19</v>
      </c>
      <c r="D5116" s="1" t="s">
        <v>20</v>
      </c>
    </row>
    <row r="5117">
      <c r="A5117" s="2" t="s">
        <v>10121</v>
      </c>
      <c r="B5117" s="1" t="s">
        <v>10122</v>
      </c>
      <c r="C5117" s="1" t="s">
        <v>13</v>
      </c>
      <c r="D5117" s="1" t="s">
        <v>14</v>
      </c>
    </row>
    <row r="5118">
      <c r="A5118" s="2" t="s">
        <v>10123</v>
      </c>
      <c r="B5118" s="1" t="s">
        <v>10124</v>
      </c>
      <c r="C5118" s="1" t="s">
        <v>13</v>
      </c>
      <c r="D5118" s="1" t="s">
        <v>14</v>
      </c>
    </row>
    <row r="5119">
      <c r="A5119" s="2" t="s">
        <v>10125</v>
      </c>
      <c r="B5119" s="1" t="s">
        <v>10126</v>
      </c>
      <c r="C5119" s="1" t="s">
        <v>13</v>
      </c>
      <c r="D5119" s="1" t="s">
        <v>14</v>
      </c>
    </row>
    <row r="5120">
      <c r="A5120" s="2" t="s">
        <v>10127</v>
      </c>
      <c r="B5120" s="1" t="s">
        <v>10128</v>
      </c>
      <c r="C5120" s="1" t="s">
        <v>29</v>
      </c>
      <c r="D5120" s="1" t="s">
        <v>14</v>
      </c>
    </row>
    <row r="5121">
      <c r="A5121" s="2" t="s">
        <v>10129</v>
      </c>
      <c r="B5121" s="1" t="s">
        <v>10130</v>
      </c>
      <c r="C5121" s="1" t="s">
        <v>13</v>
      </c>
      <c r="D5121" s="1" t="s">
        <v>14</v>
      </c>
    </row>
    <row r="5122">
      <c r="A5122" s="2" t="s">
        <v>10131</v>
      </c>
      <c r="B5122" s="1" t="s">
        <v>10132</v>
      </c>
      <c r="C5122" s="1" t="s">
        <v>13</v>
      </c>
      <c r="D5122" s="1" t="s">
        <v>14</v>
      </c>
    </row>
    <row r="5123">
      <c r="A5123" s="2" t="s">
        <v>10133</v>
      </c>
      <c r="B5123" s="1" t="s">
        <v>10134</v>
      </c>
      <c r="C5123" s="1" t="s">
        <v>13</v>
      </c>
      <c r="D5123" s="1" t="s">
        <v>14</v>
      </c>
    </row>
    <row r="5124">
      <c r="A5124" s="2" t="s">
        <v>10135</v>
      </c>
      <c r="B5124" s="1" t="s">
        <v>10136</v>
      </c>
      <c r="C5124" s="1" t="s">
        <v>13</v>
      </c>
      <c r="D5124" s="1" t="s">
        <v>14</v>
      </c>
    </row>
    <row r="5125">
      <c r="A5125" s="2" t="s">
        <v>10137</v>
      </c>
      <c r="B5125" s="1" t="s">
        <v>10138</v>
      </c>
      <c r="C5125" s="1" t="s">
        <v>13</v>
      </c>
      <c r="D5125" s="1" t="s">
        <v>14</v>
      </c>
    </row>
    <row r="5126">
      <c r="A5126" s="2" t="s">
        <v>10139</v>
      </c>
      <c r="B5126" s="1" t="s">
        <v>10140</v>
      </c>
      <c r="C5126" s="1" t="s">
        <v>13</v>
      </c>
      <c r="D5126" s="1" t="s">
        <v>14</v>
      </c>
    </row>
    <row r="5127">
      <c r="A5127" s="2" t="s">
        <v>10141</v>
      </c>
      <c r="B5127" s="1" t="s">
        <v>10142</v>
      </c>
      <c r="C5127" s="1" t="s">
        <v>29</v>
      </c>
      <c r="D5127" s="1" t="s">
        <v>240</v>
      </c>
    </row>
    <row r="5128">
      <c r="A5128" s="2" t="s">
        <v>10143</v>
      </c>
      <c r="B5128" s="1" t="s">
        <v>10144</v>
      </c>
      <c r="C5128" s="1" t="s">
        <v>1743</v>
      </c>
      <c r="D5128" s="1" t="s">
        <v>130</v>
      </c>
    </row>
    <row r="5129">
      <c r="A5129" s="2" t="s">
        <v>10145</v>
      </c>
      <c r="B5129" s="1" t="s">
        <v>10146</v>
      </c>
      <c r="C5129" s="1" t="s">
        <v>29</v>
      </c>
      <c r="D5129" s="1" t="s">
        <v>245</v>
      </c>
    </row>
    <row r="5130">
      <c r="A5130" s="2" t="s">
        <v>10147</v>
      </c>
      <c r="B5130" s="1" t="s">
        <v>10148</v>
      </c>
      <c r="C5130" s="1" t="s">
        <v>29</v>
      </c>
      <c r="D5130" s="1" t="s">
        <v>245</v>
      </c>
    </row>
    <row r="5131">
      <c r="A5131" s="2" t="s">
        <v>10149</v>
      </c>
      <c r="B5131" s="1" t="s">
        <v>10150</v>
      </c>
      <c r="C5131" s="1" t="s">
        <v>13</v>
      </c>
      <c r="D5131" s="1" t="s">
        <v>14</v>
      </c>
    </row>
    <row r="5132">
      <c r="A5132" s="2" t="s">
        <v>10151</v>
      </c>
      <c r="B5132" s="1" t="s">
        <v>10152</v>
      </c>
      <c r="C5132" s="1" t="s">
        <v>29</v>
      </c>
      <c r="D5132" s="1" t="s">
        <v>130</v>
      </c>
    </row>
    <row r="5133">
      <c r="A5133" s="2" t="s">
        <v>10153</v>
      </c>
      <c r="B5133" s="1" t="s">
        <v>10154</v>
      </c>
      <c r="C5133" s="1" t="s">
        <v>13</v>
      </c>
      <c r="D5133" s="1" t="s">
        <v>14</v>
      </c>
    </row>
    <row r="5134">
      <c r="A5134" s="2" t="s">
        <v>10155</v>
      </c>
      <c r="B5134" s="1" t="s">
        <v>10156</v>
      </c>
      <c r="C5134" s="1" t="s">
        <v>29</v>
      </c>
      <c r="D5134" s="1" t="s">
        <v>14</v>
      </c>
    </row>
    <row r="5135">
      <c r="A5135" s="2" t="s">
        <v>10157</v>
      </c>
      <c r="B5135" s="1" t="s">
        <v>10158</v>
      </c>
      <c r="C5135" s="1" t="s">
        <v>13</v>
      </c>
      <c r="D5135" s="1" t="s">
        <v>14</v>
      </c>
    </row>
    <row r="5136">
      <c r="A5136" s="2" t="s">
        <v>10159</v>
      </c>
      <c r="B5136" s="1" t="s">
        <v>10160</v>
      </c>
      <c r="C5136" s="1" t="s">
        <v>13</v>
      </c>
      <c r="D5136" s="1" t="s">
        <v>14</v>
      </c>
    </row>
    <row r="5137">
      <c r="A5137" s="2" t="s">
        <v>10161</v>
      </c>
      <c r="B5137" s="1" t="s">
        <v>10162</v>
      </c>
      <c r="C5137" s="1" t="s">
        <v>13</v>
      </c>
      <c r="D5137" s="1" t="s">
        <v>14</v>
      </c>
    </row>
    <row r="5138">
      <c r="A5138" s="2" t="s">
        <v>10163</v>
      </c>
      <c r="B5138" s="1" t="s">
        <v>10164</v>
      </c>
      <c r="C5138" s="1" t="s">
        <v>13</v>
      </c>
      <c r="D5138" s="1" t="s">
        <v>14</v>
      </c>
    </row>
    <row r="5139">
      <c r="A5139" s="2" t="s">
        <v>10165</v>
      </c>
      <c r="B5139" s="1" t="s">
        <v>10166</v>
      </c>
      <c r="C5139" s="1" t="s">
        <v>13</v>
      </c>
      <c r="D5139" s="1" t="s">
        <v>14</v>
      </c>
    </row>
    <row r="5140">
      <c r="A5140" s="2" t="s">
        <v>10167</v>
      </c>
      <c r="B5140" s="1" t="s">
        <v>10168</v>
      </c>
      <c r="C5140" s="1" t="s">
        <v>13</v>
      </c>
      <c r="D5140" s="1" t="s">
        <v>14</v>
      </c>
    </row>
    <row r="5141">
      <c r="A5141" s="2" t="s">
        <v>10169</v>
      </c>
      <c r="B5141" s="1" t="s">
        <v>10170</v>
      </c>
      <c r="C5141" s="1" t="s">
        <v>13</v>
      </c>
      <c r="D5141" s="1" t="s">
        <v>14</v>
      </c>
    </row>
    <row r="5142">
      <c r="A5142" s="2" t="s">
        <v>10171</v>
      </c>
      <c r="B5142" s="1" t="s">
        <v>10172</v>
      </c>
      <c r="C5142" s="1" t="s">
        <v>13</v>
      </c>
      <c r="D5142" s="1" t="s">
        <v>14</v>
      </c>
    </row>
    <row r="5143">
      <c r="A5143" s="2" t="s">
        <v>10173</v>
      </c>
      <c r="B5143" s="1" t="s">
        <v>10174</v>
      </c>
      <c r="C5143" s="1" t="s">
        <v>13</v>
      </c>
      <c r="D5143" s="1" t="s">
        <v>14</v>
      </c>
    </row>
    <row r="5144">
      <c r="A5144" s="2" t="s">
        <v>10175</v>
      </c>
      <c r="B5144" s="1" t="s">
        <v>10176</v>
      </c>
      <c r="C5144" s="1" t="s">
        <v>13</v>
      </c>
      <c r="D5144" s="1" t="s">
        <v>14</v>
      </c>
    </row>
    <row r="5145">
      <c r="A5145" s="2" t="s">
        <v>10177</v>
      </c>
      <c r="B5145" s="1" t="s">
        <v>10178</v>
      </c>
      <c r="C5145" s="1" t="s">
        <v>13</v>
      </c>
      <c r="D5145" s="1" t="s">
        <v>14</v>
      </c>
    </row>
    <row r="5146">
      <c r="A5146" s="2" t="s">
        <v>10179</v>
      </c>
      <c r="B5146" s="1" t="s">
        <v>10180</v>
      </c>
      <c r="C5146" s="1" t="s">
        <v>13</v>
      </c>
      <c r="D5146" s="1" t="s">
        <v>14</v>
      </c>
    </row>
    <row r="5147">
      <c r="A5147" s="2" t="s">
        <v>10181</v>
      </c>
      <c r="B5147" s="1" t="s">
        <v>10182</v>
      </c>
      <c r="C5147" s="1" t="s">
        <v>29</v>
      </c>
      <c r="D5147" s="1" t="s">
        <v>130</v>
      </c>
    </row>
    <row r="5148">
      <c r="A5148" s="2" t="s">
        <v>10183</v>
      </c>
      <c r="B5148" s="1" t="s">
        <v>10184</v>
      </c>
      <c r="C5148" s="1" t="s">
        <v>13</v>
      </c>
      <c r="D5148" s="1" t="s">
        <v>14</v>
      </c>
    </row>
    <row r="5149">
      <c r="A5149" s="2" t="s">
        <v>10185</v>
      </c>
      <c r="B5149" s="1" t="s">
        <v>10186</v>
      </c>
      <c r="C5149" s="1" t="s">
        <v>13</v>
      </c>
      <c r="D5149" s="1" t="s">
        <v>14</v>
      </c>
    </row>
    <row r="5150">
      <c r="A5150" s="2" t="s">
        <v>10187</v>
      </c>
      <c r="B5150" s="1" t="s">
        <v>10188</v>
      </c>
      <c r="C5150" s="1" t="s">
        <v>29</v>
      </c>
      <c r="D5150" s="1" t="s">
        <v>130</v>
      </c>
    </row>
    <row r="5151">
      <c r="A5151" s="2" t="s">
        <v>10189</v>
      </c>
      <c r="B5151" s="1" t="s">
        <v>10190</v>
      </c>
      <c r="C5151" s="1" t="s">
        <v>29</v>
      </c>
      <c r="D5151" s="1" t="s">
        <v>30</v>
      </c>
    </row>
    <row r="5152">
      <c r="A5152" s="2" t="s">
        <v>10191</v>
      </c>
      <c r="B5152" s="1" t="s">
        <v>10192</v>
      </c>
      <c r="C5152" s="1" t="s">
        <v>13</v>
      </c>
      <c r="D5152" s="1" t="s">
        <v>14</v>
      </c>
    </row>
    <row r="5153">
      <c r="A5153" s="2" t="s">
        <v>10193</v>
      </c>
      <c r="B5153" s="1" t="s">
        <v>10194</v>
      </c>
      <c r="C5153" s="1" t="s">
        <v>13</v>
      </c>
      <c r="D5153" s="1" t="s">
        <v>14</v>
      </c>
    </row>
    <row r="5154">
      <c r="A5154" s="2" t="s">
        <v>10195</v>
      </c>
      <c r="B5154" s="1" t="s">
        <v>10196</v>
      </c>
      <c r="C5154" s="1" t="s">
        <v>13</v>
      </c>
      <c r="D5154" s="1" t="s">
        <v>14</v>
      </c>
    </row>
    <row r="5155">
      <c r="A5155" s="2" t="s">
        <v>10197</v>
      </c>
      <c r="B5155" s="1" t="s">
        <v>10198</v>
      </c>
      <c r="C5155" s="1" t="s">
        <v>13</v>
      </c>
      <c r="D5155" s="1" t="s">
        <v>14</v>
      </c>
    </row>
    <row r="5156">
      <c r="A5156" s="2" t="s">
        <v>10199</v>
      </c>
      <c r="B5156" s="1" t="s">
        <v>10200</v>
      </c>
      <c r="C5156" s="1" t="s">
        <v>13</v>
      </c>
      <c r="D5156" s="1" t="s">
        <v>14</v>
      </c>
    </row>
    <row r="5157">
      <c r="A5157" s="2" t="s">
        <v>10201</v>
      </c>
      <c r="B5157" s="1" t="s">
        <v>10202</v>
      </c>
      <c r="C5157" s="1" t="s">
        <v>13</v>
      </c>
      <c r="D5157" s="1" t="s">
        <v>14</v>
      </c>
    </row>
    <row r="5158">
      <c r="A5158" s="2" t="s">
        <v>10203</v>
      </c>
      <c r="B5158" s="1" t="s">
        <v>10204</v>
      </c>
      <c r="C5158" s="1" t="s">
        <v>19</v>
      </c>
      <c r="D5158" s="1" t="s">
        <v>130</v>
      </c>
    </row>
    <row r="5159">
      <c r="A5159" s="2" t="s">
        <v>10205</v>
      </c>
      <c r="B5159" s="1" t="s">
        <v>10206</v>
      </c>
      <c r="C5159" s="1" t="s">
        <v>29</v>
      </c>
      <c r="D5159" s="1" t="s">
        <v>130</v>
      </c>
    </row>
    <row r="5160">
      <c r="A5160" s="2" t="s">
        <v>10207</v>
      </c>
      <c r="B5160" s="1" t="s">
        <v>10208</v>
      </c>
      <c r="C5160" s="1" t="s">
        <v>13</v>
      </c>
      <c r="D5160" s="1" t="s">
        <v>14</v>
      </c>
    </row>
    <row r="5161">
      <c r="A5161" s="2" t="s">
        <v>10209</v>
      </c>
      <c r="B5161" s="1" t="s">
        <v>10210</v>
      </c>
      <c r="C5161" s="1" t="s">
        <v>29</v>
      </c>
      <c r="D5161" s="1" t="s">
        <v>30</v>
      </c>
    </row>
    <row r="5162">
      <c r="A5162" s="2" t="s">
        <v>10211</v>
      </c>
      <c r="B5162" s="1" t="s">
        <v>10212</v>
      </c>
      <c r="C5162" s="1" t="s">
        <v>29</v>
      </c>
      <c r="D5162" s="1" t="s">
        <v>30</v>
      </c>
    </row>
    <row r="5163">
      <c r="A5163" s="2" t="s">
        <v>10213</v>
      </c>
      <c r="B5163" s="1" t="s">
        <v>10214</v>
      </c>
      <c r="C5163" s="1" t="s">
        <v>13</v>
      </c>
      <c r="D5163" s="1" t="s">
        <v>14</v>
      </c>
    </row>
    <row r="5164">
      <c r="A5164" s="2" t="s">
        <v>10215</v>
      </c>
      <c r="B5164" s="1" t="s">
        <v>10216</v>
      </c>
      <c r="C5164" s="1" t="s">
        <v>13</v>
      </c>
      <c r="D5164" s="1" t="s">
        <v>14</v>
      </c>
    </row>
    <row r="5165">
      <c r="A5165" s="2" t="s">
        <v>10217</v>
      </c>
      <c r="B5165" s="1" t="s">
        <v>10218</v>
      </c>
      <c r="C5165" s="1" t="s">
        <v>13</v>
      </c>
      <c r="D5165" s="1" t="s">
        <v>14</v>
      </c>
    </row>
    <row r="5166">
      <c r="A5166" s="2" t="s">
        <v>10219</v>
      </c>
      <c r="B5166" s="1" t="s">
        <v>10220</v>
      </c>
      <c r="C5166" s="1" t="s">
        <v>13</v>
      </c>
      <c r="D5166" s="1" t="s">
        <v>14</v>
      </c>
    </row>
    <row r="5167">
      <c r="A5167" s="2" t="s">
        <v>10221</v>
      </c>
      <c r="B5167" s="1" t="s">
        <v>10222</v>
      </c>
      <c r="C5167" s="1" t="s">
        <v>29</v>
      </c>
      <c r="D5167" s="1" t="s">
        <v>130</v>
      </c>
    </row>
    <row r="5168">
      <c r="A5168" s="2" t="s">
        <v>10223</v>
      </c>
      <c r="B5168" s="1" t="s">
        <v>10224</v>
      </c>
      <c r="C5168" s="1" t="s">
        <v>13</v>
      </c>
      <c r="D5168" s="1" t="s">
        <v>14</v>
      </c>
    </row>
    <row r="5169">
      <c r="A5169" s="2" t="s">
        <v>10225</v>
      </c>
      <c r="B5169" s="1" t="s">
        <v>10226</v>
      </c>
      <c r="C5169" s="1" t="s">
        <v>13</v>
      </c>
      <c r="D5169" s="1" t="s">
        <v>14</v>
      </c>
    </row>
    <row r="5170">
      <c r="A5170" s="2" t="s">
        <v>10227</v>
      </c>
      <c r="B5170" s="1" t="s">
        <v>10228</v>
      </c>
      <c r="C5170" s="1" t="s">
        <v>13</v>
      </c>
      <c r="D5170" s="1" t="s">
        <v>14</v>
      </c>
    </row>
    <row r="5171">
      <c r="A5171" s="2" t="s">
        <v>10229</v>
      </c>
      <c r="B5171" s="1" t="s">
        <v>10230</v>
      </c>
      <c r="C5171" s="1" t="s">
        <v>29</v>
      </c>
      <c r="D5171" s="1" t="s">
        <v>130</v>
      </c>
    </row>
    <row r="5172">
      <c r="A5172" s="2" t="s">
        <v>10231</v>
      </c>
      <c r="B5172" s="1" t="s">
        <v>10232</v>
      </c>
      <c r="C5172" s="1" t="s">
        <v>29</v>
      </c>
      <c r="D5172" s="1" t="s">
        <v>30</v>
      </c>
    </row>
    <row r="5173">
      <c r="A5173" s="2" t="s">
        <v>10233</v>
      </c>
      <c r="B5173" s="1" t="s">
        <v>10234</v>
      </c>
      <c r="C5173" s="1" t="s">
        <v>13</v>
      </c>
      <c r="D5173" s="1" t="s">
        <v>14</v>
      </c>
    </row>
    <row r="5174">
      <c r="A5174" s="2" t="s">
        <v>10235</v>
      </c>
      <c r="B5174" s="1" t="s">
        <v>10236</v>
      </c>
      <c r="C5174" s="1" t="s">
        <v>13</v>
      </c>
      <c r="D5174" s="1" t="s">
        <v>14</v>
      </c>
    </row>
    <row r="5175">
      <c r="A5175" s="2" t="s">
        <v>10237</v>
      </c>
      <c r="B5175" s="1" t="s">
        <v>10238</v>
      </c>
      <c r="C5175" s="1" t="s">
        <v>13</v>
      </c>
      <c r="D5175" s="1" t="s">
        <v>14</v>
      </c>
    </row>
    <row r="5176">
      <c r="A5176" s="2" t="s">
        <v>10239</v>
      </c>
      <c r="B5176" s="1" t="s">
        <v>10240</v>
      </c>
      <c r="C5176" s="1" t="s">
        <v>13</v>
      </c>
      <c r="D5176" s="1" t="s">
        <v>14</v>
      </c>
    </row>
    <row r="5177">
      <c r="A5177" s="2" t="s">
        <v>10241</v>
      </c>
      <c r="B5177" s="1" t="s">
        <v>10242</v>
      </c>
      <c r="C5177" s="1" t="s">
        <v>13</v>
      </c>
      <c r="D5177" s="1" t="s">
        <v>14</v>
      </c>
    </row>
    <row r="5178">
      <c r="A5178" s="2" t="s">
        <v>10243</v>
      </c>
      <c r="B5178" s="1" t="s">
        <v>10244</v>
      </c>
      <c r="C5178" s="1" t="s">
        <v>13</v>
      </c>
      <c r="D5178" s="1" t="s">
        <v>14</v>
      </c>
    </row>
    <row r="5179">
      <c r="A5179" s="2" t="s">
        <v>10245</v>
      </c>
      <c r="B5179" s="1" t="s">
        <v>10246</v>
      </c>
      <c r="C5179" s="1" t="s">
        <v>13</v>
      </c>
      <c r="D5179" s="1" t="s">
        <v>14</v>
      </c>
    </row>
    <row r="5180">
      <c r="A5180" s="2" t="s">
        <v>10247</v>
      </c>
      <c r="B5180" s="1" t="s">
        <v>10248</v>
      </c>
      <c r="C5180" s="1" t="s">
        <v>13</v>
      </c>
      <c r="D5180" s="1" t="s">
        <v>14</v>
      </c>
    </row>
    <row r="5181">
      <c r="A5181" s="2" t="s">
        <v>10249</v>
      </c>
      <c r="B5181" s="1" t="s">
        <v>10250</v>
      </c>
      <c r="C5181" s="1" t="s">
        <v>13</v>
      </c>
      <c r="D5181" s="1" t="s">
        <v>14</v>
      </c>
    </row>
    <row r="5182">
      <c r="A5182" s="2" t="s">
        <v>10251</v>
      </c>
      <c r="B5182" s="1" t="s">
        <v>10252</v>
      </c>
      <c r="C5182" s="1" t="s">
        <v>13</v>
      </c>
      <c r="D5182" s="1" t="s">
        <v>14</v>
      </c>
    </row>
    <row r="5183">
      <c r="A5183" s="2" t="s">
        <v>10253</v>
      </c>
      <c r="B5183" s="1" t="s">
        <v>10254</v>
      </c>
      <c r="C5183" s="1" t="s">
        <v>19</v>
      </c>
      <c r="D5183" s="1" t="s">
        <v>14</v>
      </c>
    </row>
    <row r="5184">
      <c r="A5184" s="2" t="s">
        <v>10255</v>
      </c>
      <c r="B5184" s="1" t="s">
        <v>10146</v>
      </c>
      <c r="C5184" s="1" t="s">
        <v>29</v>
      </c>
      <c r="D5184" s="1" t="s">
        <v>245</v>
      </c>
    </row>
    <row r="5185">
      <c r="A5185" s="2" t="s">
        <v>10256</v>
      </c>
      <c r="B5185" s="1" t="s">
        <v>10257</v>
      </c>
      <c r="C5185" s="1" t="s">
        <v>13</v>
      </c>
      <c r="D5185" s="1" t="s">
        <v>14</v>
      </c>
    </row>
    <row r="5186">
      <c r="A5186" s="2" t="s">
        <v>10258</v>
      </c>
      <c r="B5186" s="1" t="s">
        <v>10259</v>
      </c>
      <c r="C5186" s="1" t="s">
        <v>29</v>
      </c>
      <c r="D5186" s="1" t="s">
        <v>130</v>
      </c>
    </row>
    <row r="5187">
      <c r="A5187" s="2" t="s">
        <v>10260</v>
      </c>
      <c r="B5187" s="1" t="s">
        <v>10261</v>
      </c>
      <c r="C5187" s="1" t="s">
        <v>13</v>
      </c>
      <c r="D5187" s="1" t="s">
        <v>14</v>
      </c>
    </row>
    <row r="5188">
      <c r="A5188" s="2" t="s">
        <v>10262</v>
      </c>
      <c r="B5188" s="1" t="s">
        <v>10263</v>
      </c>
      <c r="C5188" s="1" t="s">
        <v>13</v>
      </c>
      <c r="D5188" s="1" t="s">
        <v>14</v>
      </c>
    </row>
    <row r="5189">
      <c r="A5189" s="2" t="s">
        <v>10264</v>
      </c>
      <c r="B5189" s="1" t="s">
        <v>10265</v>
      </c>
      <c r="C5189" s="1" t="s">
        <v>13</v>
      </c>
      <c r="D5189" s="1" t="s">
        <v>14</v>
      </c>
    </row>
    <row r="5190">
      <c r="A5190" s="2" t="s">
        <v>10266</v>
      </c>
      <c r="B5190" s="1" t="s">
        <v>10267</v>
      </c>
      <c r="C5190" s="1" t="s">
        <v>13</v>
      </c>
      <c r="D5190" s="1" t="s">
        <v>14</v>
      </c>
    </row>
    <row r="5191">
      <c r="A5191" s="2" t="s">
        <v>10268</v>
      </c>
      <c r="B5191" s="1" t="s">
        <v>10269</v>
      </c>
      <c r="C5191" s="1" t="s">
        <v>13</v>
      </c>
      <c r="D5191" s="1" t="s">
        <v>14</v>
      </c>
    </row>
    <row r="5192">
      <c r="A5192" s="2" t="s">
        <v>10270</v>
      </c>
      <c r="B5192" s="1" t="s">
        <v>10271</v>
      </c>
      <c r="C5192" s="1" t="s">
        <v>1672</v>
      </c>
      <c r="D5192" s="1" t="s">
        <v>14</v>
      </c>
    </row>
    <row r="5193">
      <c r="A5193" s="2" t="s">
        <v>10272</v>
      </c>
      <c r="B5193" s="1" t="s">
        <v>10273</v>
      </c>
      <c r="C5193" s="1" t="s">
        <v>13</v>
      </c>
      <c r="D5193" s="1" t="s">
        <v>14</v>
      </c>
    </row>
    <row r="5194">
      <c r="A5194" s="2" t="s">
        <v>10274</v>
      </c>
      <c r="B5194" s="1" t="s">
        <v>10275</v>
      </c>
      <c r="C5194" s="1" t="s">
        <v>29</v>
      </c>
      <c r="D5194" s="1" t="s">
        <v>130</v>
      </c>
    </row>
    <row r="5195">
      <c r="A5195" s="2" t="s">
        <v>10276</v>
      </c>
      <c r="B5195" s="1" t="s">
        <v>10277</v>
      </c>
      <c r="C5195" s="1" t="s">
        <v>19</v>
      </c>
      <c r="D5195" s="1" t="s">
        <v>20</v>
      </c>
    </row>
    <row r="5196">
      <c r="A5196" s="2" t="s">
        <v>10278</v>
      </c>
      <c r="B5196" s="1" t="s">
        <v>10279</v>
      </c>
      <c r="C5196" s="1" t="s">
        <v>19</v>
      </c>
      <c r="D5196" s="1" t="s">
        <v>20</v>
      </c>
    </row>
    <row r="5197">
      <c r="A5197" s="2" t="s">
        <v>10280</v>
      </c>
      <c r="B5197" s="1" t="s">
        <v>10146</v>
      </c>
      <c r="C5197" s="1" t="s">
        <v>29</v>
      </c>
      <c r="D5197" s="1" t="s">
        <v>245</v>
      </c>
    </row>
    <row r="5198">
      <c r="A5198" s="2" t="s">
        <v>10281</v>
      </c>
      <c r="B5198" s="1" t="s">
        <v>10282</v>
      </c>
      <c r="C5198" s="1" t="s">
        <v>13</v>
      </c>
      <c r="D5198" s="1" t="s">
        <v>14</v>
      </c>
    </row>
    <row r="5199">
      <c r="A5199" s="2" t="s">
        <v>10283</v>
      </c>
      <c r="B5199" s="1" t="s">
        <v>10284</v>
      </c>
      <c r="C5199" s="1" t="s">
        <v>13</v>
      </c>
      <c r="D5199" s="1" t="s">
        <v>14</v>
      </c>
    </row>
    <row r="5200">
      <c r="A5200" s="2" t="s">
        <v>10285</v>
      </c>
      <c r="B5200" s="1" t="s">
        <v>10286</v>
      </c>
      <c r="C5200" s="1" t="s">
        <v>13</v>
      </c>
      <c r="D5200" s="1" t="s">
        <v>14</v>
      </c>
    </row>
    <row r="5201">
      <c r="A5201" s="2" t="s">
        <v>10287</v>
      </c>
      <c r="B5201" s="1" t="s">
        <v>10288</v>
      </c>
      <c r="C5201" s="1" t="s">
        <v>13</v>
      </c>
      <c r="D5201" s="1" t="s">
        <v>14</v>
      </c>
    </row>
    <row r="5202">
      <c r="A5202" s="2" t="s">
        <v>10289</v>
      </c>
      <c r="B5202" s="1" t="s">
        <v>10290</v>
      </c>
      <c r="C5202" s="1" t="s">
        <v>19</v>
      </c>
      <c r="D5202" s="1" t="s">
        <v>20</v>
      </c>
    </row>
    <row r="5203">
      <c r="A5203" s="2" t="s">
        <v>10291</v>
      </c>
      <c r="B5203" s="1" t="s">
        <v>10292</v>
      </c>
      <c r="C5203" s="1" t="s">
        <v>13</v>
      </c>
      <c r="D5203" s="1" t="s">
        <v>14</v>
      </c>
    </row>
    <row r="5204">
      <c r="A5204" s="2" t="s">
        <v>10293</v>
      </c>
      <c r="B5204" s="1" t="s">
        <v>10294</v>
      </c>
      <c r="C5204" s="1" t="s">
        <v>13</v>
      </c>
      <c r="D5204" s="1" t="s">
        <v>14</v>
      </c>
    </row>
    <row r="5205">
      <c r="A5205" s="2" t="s">
        <v>10295</v>
      </c>
      <c r="B5205" s="1" t="s">
        <v>10296</v>
      </c>
      <c r="C5205" s="1" t="s">
        <v>45</v>
      </c>
      <c r="D5205" s="1" t="s">
        <v>20</v>
      </c>
    </row>
    <row r="5206">
      <c r="A5206" s="2" t="s">
        <v>10297</v>
      </c>
      <c r="B5206" s="1" t="s">
        <v>10298</v>
      </c>
      <c r="C5206" s="1" t="s">
        <v>13</v>
      </c>
      <c r="D5206" s="1" t="s">
        <v>14</v>
      </c>
    </row>
    <row r="5207">
      <c r="A5207" s="2" t="s">
        <v>10299</v>
      </c>
      <c r="B5207" s="1" t="s">
        <v>10300</v>
      </c>
      <c r="C5207" s="1" t="s">
        <v>23</v>
      </c>
      <c r="D5207" s="1" t="s">
        <v>14</v>
      </c>
    </row>
    <row r="5208">
      <c r="A5208" s="2" t="s">
        <v>10301</v>
      </c>
      <c r="B5208" s="1" t="s">
        <v>10302</v>
      </c>
      <c r="C5208" s="1" t="s">
        <v>29</v>
      </c>
      <c r="D5208" s="1" t="s">
        <v>30</v>
      </c>
    </row>
    <row r="5209">
      <c r="A5209" s="2" t="s">
        <v>10303</v>
      </c>
      <c r="B5209" s="1" t="s">
        <v>10304</v>
      </c>
      <c r="C5209" s="1" t="s">
        <v>13</v>
      </c>
      <c r="D5209" s="1" t="s">
        <v>14</v>
      </c>
    </row>
    <row r="5210">
      <c r="A5210" s="2" t="s">
        <v>10305</v>
      </c>
      <c r="B5210" s="1" t="s">
        <v>10146</v>
      </c>
      <c r="C5210" s="1" t="s">
        <v>29</v>
      </c>
      <c r="D5210" s="1" t="s">
        <v>245</v>
      </c>
    </row>
    <row r="5211">
      <c r="A5211" s="2" t="s">
        <v>10306</v>
      </c>
      <c r="B5211" s="1" t="s">
        <v>10307</v>
      </c>
      <c r="C5211" s="1" t="s">
        <v>13</v>
      </c>
      <c r="D5211" s="1" t="s">
        <v>14</v>
      </c>
    </row>
    <row r="5212">
      <c r="A5212" s="2" t="s">
        <v>10308</v>
      </c>
      <c r="B5212" s="1" t="s">
        <v>10309</v>
      </c>
      <c r="C5212" s="1" t="s">
        <v>13</v>
      </c>
      <c r="D5212" s="1" t="s">
        <v>14</v>
      </c>
    </row>
    <row r="5213">
      <c r="A5213" s="2" t="s">
        <v>10310</v>
      </c>
      <c r="B5213" s="1" t="s">
        <v>10311</v>
      </c>
      <c r="C5213" s="1" t="s">
        <v>13</v>
      </c>
      <c r="D5213" s="1" t="s">
        <v>14</v>
      </c>
    </row>
    <row r="5214">
      <c r="A5214" s="2" t="s">
        <v>10312</v>
      </c>
      <c r="B5214" s="1" t="s">
        <v>10313</v>
      </c>
      <c r="C5214" s="1" t="s">
        <v>23</v>
      </c>
      <c r="D5214" s="1" t="s">
        <v>14</v>
      </c>
    </row>
    <row r="5215">
      <c r="A5215" s="2" t="s">
        <v>10314</v>
      </c>
      <c r="B5215" s="1" t="s">
        <v>10315</v>
      </c>
      <c r="C5215" s="1" t="s">
        <v>13</v>
      </c>
      <c r="D5215" s="1" t="s">
        <v>14</v>
      </c>
    </row>
    <row r="5216">
      <c r="A5216" s="2" t="s">
        <v>10316</v>
      </c>
      <c r="B5216" s="1" t="s">
        <v>10317</v>
      </c>
      <c r="C5216" s="1" t="s">
        <v>29</v>
      </c>
      <c r="D5216" s="1" t="s">
        <v>113</v>
      </c>
    </row>
    <row r="5217">
      <c r="A5217" s="2" t="s">
        <v>10318</v>
      </c>
      <c r="B5217" s="1" t="s">
        <v>10319</v>
      </c>
      <c r="C5217" s="1" t="s">
        <v>13</v>
      </c>
      <c r="D5217" s="1" t="s">
        <v>14</v>
      </c>
    </row>
    <row r="5218">
      <c r="A5218" s="2" t="s">
        <v>10320</v>
      </c>
      <c r="B5218" s="1" t="s">
        <v>10321</v>
      </c>
      <c r="C5218" s="1" t="s">
        <v>13</v>
      </c>
      <c r="D5218" s="1" t="s">
        <v>14</v>
      </c>
    </row>
    <row r="5219">
      <c r="A5219" s="2" t="s">
        <v>10322</v>
      </c>
      <c r="B5219" s="1" t="s">
        <v>10146</v>
      </c>
      <c r="C5219" s="1" t="s">
        <v>29</v>
      </c>
      <c r="D5219" s="1" t="s">
        <v>245</v>
      </c>
    </row>
    <row r="5220">
      <c r="A5220" s="2" t="s">
        <v>10323</v>
      </c>
      <c r="B5220" s="1" t="s">
        <v>10324</v>
      </c>
      <c r="C5220" s="1" t="s">
        <v>13</v>
      </c>
      <c r="D5220" s="1" t="s">
        <v>14</v>
      </c>
    </row>
    <row r="5221">
      <c r="A5221" s="2" t="s">
        <v>10325</v>
      </c>
      <c r="B5221" s="1" t="s">
        <v>10326</v>
      </c>
      <c r="C5221" s="1" t="s">
        <v>23</v>
      </c>
      <c r="D5221" s="1" t="s">
        <v>67</v>
      </c>
    </row>
    <row r="5222">
      <c r="A5222" s="2" t="s">
        <v>10327</v>
      </c>
      <c r="B5222" s="1" t="s">
        <v>10328</v>
      </c>
      <c r="C5222" s="1" t="s">
        <v>23</v>
      </c>
      <c r="D5222" s="1" t="s">
        <v>30</v>
      </c>
    </row>
    <row r="5223">
      <c r="A5223" s="2" t="s">
        <v>10329</v>
      </c>
      <c r="B5223" s="1" t="s">
        <v>10330</v>
      </c>
      <c r="C5223" s="1" t="s">
        <v>13</v>
      </c>
      <c r="D5223" s="1" t="s">
        <v>14</v>
      </c>
    </row>
    <row r="5224">
      <c r="A5224" s="2" t="s">
        <v>10331</v>
      </c>
      <c r="B5224" s="1" t="s">
        <v>10332</v>
      </c>
      <c r="C5224" s="1" t="s">
        <v>19</v>
      </c>
      <c r="D5224" s="1" t="s">
        <v>20</v>
      </c>
    </row>
    <row r="5225">
      <c r="A5225" s="2" t="s">
        <v>10333</v>
      </c>
      <c r="B5225" s="1" t="s">
        <v>10334</v>
      </c>
      <c r="C5225" s="1" t="s">
        <v>13</v>
      </c>
      <c r="D5225" s="1" t="s">
        <v>14</v>
      </c>
    </row>
    <row r="5226">
      <c r="A5226" s="2" t="s">
        <v>10335</v>
      </c>
      <c r="B5226" s="1" t="s">
        <v>10336</v>
      </c>
      <c r="C5226" s="1" t="s">
        <v>19</v>
      </c>
      <c r="D5226" s="1" t="s">
        <v>20</v>
      </c>
    </row>
    <row r="5227">
      <c r="A5227" s="2" t="s">
        <v>10337</v>
      </c>
      <c r="B5227" s="1" t="s">
        <v>10338</v>
      </c>
      <c r="C5227" s="1" t="s">
        <v>19</v>
      </c>
      <c r="D5227" s="1" t="s">
        <v>20</v>
      </c>
    </row>
    <row r="5228">
      <c r="A5228" s="2" t="s">
        <v>10339</v>
      </c>
      <c r="B5228" s="1" t="s">
        <v>10340</v>
      </c>
      <c r="C5228" s="1" t="s">
        <v>13</v>
      </c>
      <c r="D5228" s="1" t="s">
        <v>14</v>
      </c>
    </row>
    <row r="5229">
      <c r="A5229" s="2" t="s">
        <v>10341</v>
      </c>
      <c r="B5229" s="1" t="s">
        <v>10342</v>
      </c>
      <c r="C5229" s="1" t="s">
        <v>13</v>
      </c>
      <c r="D5229" s="1" t="s">
        <v>14</v>
      </c>
    </row>
    <row r="5230">
      <c r="A5230" s="2" t="s">
        <v>10343</v>
      </c>
      <c r="B5230" s="1" t="s">
        <v>10344</v>
      </c>
      <c r="C5230" s="1" t="s">
        <v>19</v>
      </c>
      <c r="D5230" s="1" t="s">
        <v>20</v>
      </c>
    </row>
    <row r="5231">
      <c r="A5231" s="2" t="s">
        <v>10345</v>
      </c>
      <c r="B5231" s="1" t="s">
        <v>10346</v>
      </c>
      <c r="C5231" s="1" t="s">
        <v>29</v>
      </c>
      <c r="D5231" s="1" t="s">
        <v>14</v>
      </c>
    </row>
    <row r="5232">
      <c r="A5232" s="2" t="s">
        <v>10347</v>
      </c>
      <c r="B5232" s="1" t="s">
        <v>10348</v>
      </c>
      <c r="C5232" s="1" t="s">
        <v>29</v>
      </c>
      <c r="D5232" s="1" t="s">
        <v>130</v>
      </c>
    </row>
    <row r="5233">
      <c r="A5233" s="2" t="s">
        <v>10349</v>
      </c>
      <c r="B5233" s="1" t="s">
        <v>10350</v>
      </c>
      <c r="C5233" s="1" t="s">
        <v>13</v>
      </c>
      <c r="D5233" s="1" t="s">
        <v>14</v>
      </c>
    </row>
    <row r="5234">
      <c r="A5234" s="2" t="s">
        <v>10351</v>
      </c>
      <c r="B5234" s="1" t="s">
        <v>10352</v>
      </c>
      <c r="C5234" s="1" t="s">
        <v>13</v>
      </c>
      <c r="D5234" s="1" t="s">
        <v>14</v>
      </c>
    </row>
    <row r="5235">
      <c r="A5235" s="2" t="s">
        <v>10353</v>
      </c>
      <c r="B5235" s="1" t="s">
        <v>10354</v>
      </c>
      <c r="C5235" s="1" t="s">
        <v>13</v>
      </c>
      <c r="D5235" s="1" t="s">
        <v>14</v>
      </c>
    </row>
    <row r="5236">
      <c r="A5236" s="2" t="s">
        <v>10355</v>
      </c>
      <c r="B5236" s="1" t="s">
        <v>10356</v>
      </c>
      <c r="C5236" s="1" t="s">
        <v>29</v>
      </c>
      <c r="D5236" s="1" t="s">
        <v>30</v>
      </c>
    </row>
    <row r="5237">
      <c r="A5237" s="2" t="s">
        <v>10357</v>
      </c>
      <c r="B5237" s="1" t="s">
        <v>10358</v>
      </c>
      <c r="C5237" s="1" t="s">
        <v>29</v>
      </c>
      <c r="D5237" s="1" t="s">
        <v>30</v>
      </c>
    </row>
    <row r="5238">
      <c r="A5238" s="2" t="s">
        <v>10359</v>
      </c>
      <c r="B5238" s="1" t="s">
        <v>10360</v>
      </c>
      <c r="C5238" s="1" t="s">
        <v>29</v>
      </c>
      <c r="D5238" s="1" t="s">
        <v>30</v>
      </c>
    </row>
    <row r="5239">
      <c r="A5239" s="2" t="s">
        <v>10361</v>
      </c>
      <c r="B5239" s="1" t="s">
        <v>10362</v>
      </c>
      <c r="C5239" s="1" t="s">
        <v>29</v>
      </c>
      <c r="D5239" s="1" t="s">
        <v>30</v>
      </c>
    </row>
    <row r="5240">
      <c r="A5240" s="2" t="s">
        <v>10363</v>
      </c>
      <c r="B5240" s="1" t="s">
        <v>10364</v>
      </c>
      <c r="C5240" s="1" t="s">
        <v>29</v>
      </c>
      <c r="D5240" s="1" t="s">
        <v>30</v>
      </c>
    </row>
    <row r="5241">
      <c r="A5241" s="2" t="s">
        <v>10365</v>
      </c>
      <c r="B5241" s="1" t="s">
        <v>10366</v>
      </c>
      <c r="C5241" s="1" t="s">
        <v>29</v>
      </c>
      <c r="D5241" s="1" t="s">
        <v>67</v>
      </c>
    </row>
    <row r="5242">
      <c r="A5242" s="2" t="s">
        <v>10367</v>
      </c>
      <c r="B5242" s="1" t="s">
        <v>10368</v>
      </c>
      <c r="C5242" s="1" t="s">
        <v>13</v>
      </c>
      <c r="D5242" s="1" t="s">
        <v>14</v>
      </c>
    </row>
    <row r="5243">
      <c r="A5243" s="2" t="s">
        <v>10369</v>
      </c>
      <c r="B5243" s="1" t="s">
        <v>10370</v>
      </c>
      <c r="C5243" s="1" t="s">
        <v>19</v>
      </c>
      <c r="D5243" s="1" t="s">
        <v>20</v>
      </c>
    </row>
    <row r="5244">
      <c r="A5244" s="2" t="s">
        <v>10371</v>
      </c>
      <c r="B5244" s="1" t="s">
        <v>10372</v>
      </c>
      <c r="C5244" s="1" t="s">
        <v>13</v>
      </c>
      <c r="D5244" s="1" t="s">
        <v>14</v>
      </c>
    </row>
    <row r="5245">
      <c r="A5245" s="2" t="s">
        <v>10373</v>
      </c>
      <c r="B5245" s="1" t="s">
        <v>10374</v>
      </c>
      <c r="C5245" s="1" t="s">
        <v>29</v>
      </c>
      <c r="D5245" s="1" t="s">
        <v>245</v>
      </c>
    </row>
    <row r="5246">
      <c r="A5246" s="2" t="s">
        <v>10375</v>
      </c>
      <c r="B5246" s="1" t="s">
        <v>10376</v>
      </c>
      <c r="C5246" s="1" t="s">
        <v>13</v>
      </c>
      <c r="D5246" s="1" t="s">
        <v>14</v>
      </c>
    </row>
    <row r="5247">
      <c r="A5247" s="2" t="s">
        <v>10377</v>
      </c>
      <c r="B5247" s="1" t="s">
        <v>10378</v>
      </c>
      <c r="C5247" s="1" t="s">
        <v>13</v>
      </c>
      <c r="D5247" s="1" t="s">
        <v>14</v>
      </c>
    </row>
    <row r="5248">
      <c r="A5248" s="2" t="s">
        <v>10379</v>
      </c>
      <c r="B5248" s="1" t="s">
        <v>10380</v>
      </c>
      <c r="C5248" s="1" t="s">
        <v>13</v>
      </c>
      <c r="D5248" s="1" t="s">
        <v>14</v>
      </c>
    </row>
    <row r="5249">
      <c r="A5249" s="2" t="s">
        <v>10381</v>
      </c>
      <c r="B5249" s="1" t="s">
        <v>10382</v>
      </c>
      <c r="C5249" s="1" t="s">
        <v>13</v>
      </c>
      <c r="D5249" s="1" t="s">
        <v>14</v>
      </c>
    </row>
    <row r="5250">
      <c r="A5250" s="2" t="s">
        <v>10383</v>
      </c>
      <c r="B5250" s="1" t="s">
        <v>10384</v>
      </c>
      <c r="C5250" s="1" t="s">
        <v>23</v>
      </c>
      <c r="D5250" s="1" t="s">
        <v>113</v>
      </c>
    </row>
    <row r="5251">
      <c r="A5251" s="2" t="s">
        <v>10385</v>
      </c>
      <c r="B5251" s="1" t="s">
        <v>10386</v>
      </c>
      <c r="C5251" s="1" t="s">
        <v>29</v>
      </c>
      <c r="D5251" s="1" t="s">
        <v>245</v>
      </c>
    </row>
    <row r="5252">
      <c r="A5252" s="2" t="s">
        <v>10387</v>
      </c>
      <c r="B5252" s="1" t="s">
        <v>10388</v>
      </c>
      <c r="C5252" s="1" t="s">
        <v>13</v>
      </c>
      <c r="D5252" s="1" t="s">
        <v>14</v>
      </c>
    </row>
    <row r="5253">
      <c r="A5253" s="2" t="s">
        <v>10389</v>
      </c>
      <c r="B5253" s="1" t="s">
        <v>10390</v>
      </c>
      <c r="C5253" s="1" t="s">
        <v>29</v>
      </c>
      <c r="D5253" s="1" t="s">
        <v>30</v>
      </c>
    </row>
    <row r="5254">
      <c r="A5254" s="2" t="s">
        <v>10391</v>
      </c>
      <c r="B5254" s="1" t="s">
        <v>10392</v>
      </c>
      <c r="C5254" s="1" t="s">
        <v>29</v>
      </c>
      <c r="D5254" s="1" t="s">
        <v>130</v>
      </c>
    </row>
    <row r="5255">
      <c r="A5255" s="2" t="s">
        <v>10393</v>
      </c>
      <c r="B5255" s="1" t="s">
        <v>10394</v>
      </c>
      <c r="C5255" s="1" t="s">
        <v>29</v>
      </c>
      <c r="D5255" s="1" t="s">
        <v>245</v>
      </c>
    </row>
    <row r="5256">
      <c r="A5256" s="2" t="s">
        <v>10395</v>
      </c>
      <c r="B5256" s="1" t="s">
        <v>10396</v>
      </c>
      <c r="C5256" s="1" t="s">
        <v>13</v>
      </c>
      <c r="D5256" s="1" t="s">
        <v>14</v>
      </c>
    </row>
    <row r="5257">
      <c r="A5257" s="2" t="s">
        <v>10397</v>
      </c>
      <c r="B5257" s="1" t="s">
        <v>10398</v>
      </c>
      <c r="C5257" s="1" t="s">
        <v>13</v>
      </c>
      <c r="D5257" s="1" t="s">
        <v>14</v>
      </c>
    </row>
    <row r="5258">
      <c r="A5258" s="2" t="s">
        <v>10399</v>
      </c>
      <c r="B5258" s="1" t="s">
        <v>10400</v>
      </c>
      <c r="C5258" s="1" t="s">
        <v>13</v>
      </c>
      <c r="D5258" s="1" t="s">
        <v>14</v>
      </c>
    </row>
    <row r="5259">
      <c r="A5259" s="2" t="s">
        <v>10401</v>
      </c>
      <c r="B5259" s="1" t="s">
        <v>10402</v>
      </c>
      <c r="C5259" s="1" t="s">
        <v>19</v>
      </c>
      <c r="D5259" s="1" t="s">
        <v>20</v>
      </c>
    </row>
    <row r="5260">
      <c r="A5260" s="2" t="s">
        <v>10403</v>
      </c>
      <c r="B5260" s="1" t="s">
        <v>10404</v>
      </c>
      <c r="C5260" s="1" t="s">
        <v>29</v>
      </c>
      <c r="D5260" s="1" t="s">
        <v>130</v>
      </c>
    </row>
    <row r="5261">
      <c r="A5261" s="2" t="s">
        <v>10405</v>
      </c>
      <c r="B5261" s="1" t="s">
        <v>10406</v>
      </c>
      <c r="C5261" s="1" t="s">
        <v>13</v>
      </c>
      <c r="D5261" s="1" t="s">
        <v>14</v>
      </c>
    </row>
    <row r="5262">
      <c r="A5262" s="2" t="s">
        <v>10407</v>
      </c>
      <c r="B5262" s="1" t="s">
        <v>10408</v>
      </c>
      <c r="C5262" s="1" t="s">
        <v>13</v>
      </c>
      <c r="D5262" s="1" t="s">
        <v>14</v>
      </c>
    </row>
    <row r="5263">
      <c r="A5263" s="2" t="s">
        <v>10409</v>
      </c>
      <c r="B5263" s="1" t="s">
        <v>10410</v>
      </c>
      <c r="C5263" s="1" t="s">
        <v>29</v>
      </c>
      <c r="D5263" s="1" t="s">
        <v>30</v>
      </c>
    </row>
    <row r="5264">
      <c r="A5264" s="2" t="s">
        <v>10411</v>
      </c>
      <c r="B5264" s="1" t="s">
        <v>10412</v>
      </c>
      <c r="C5264" s="1" t="s">
        <v>13</v>
      </c>
      <c r="D5264" s="1" t="s">
        <v>14</v>
      </c>
    </row>
    <row r="5265">
      <c r="A5265" s="2" t="s">
        <v>10413</v>
      </c>
      <c r="B5265" s="1" t="s">
        <v>10414</v>
      </c>
      <c r="C5265" s="1" t="s">
        <v>13</v>
      </c>
      <c r="D5265" s="1" t="s">
        <v>14</v>
      </c>
    </row>
    <row r="5266">
      <c r="A5266" s="2" t="s">
        <v>10415</v>
      </c>
      <c r="B5266" s="1" t="s">
        <v>10416</v>
      </c>
      <c r="C5266" s="1" t="s">
        <v>13</v>
      </c>
      <c r="D5266" s="1" t="s">
        <v>14</v>
      </c>
    </row>
    <row r="5267">
      <c r="A5267" s="2" t="s">
        <v>10417</v>
      </c>
      <c r="B5267" s="1" t="s">
        <v>10418</v>
      </c>
      <c r="C5267" s="1" t="s">
        <v>13</v>
      </c>
      <c r="D5267" s="1" t="s">
        <v>14</v>
      </c>
    </row>
    <row r="5268">
      <c r="A5268" s="2" t="s">
        <v>10419</v>
      </c>
      <c r="B5268" s="1" t="s">
        <v>10420</v>
      </c>
      <c r="C5268" s="1" t="s">
        <v>13</v>
      </c>
      <c r="D5268" s="1" t="s">
        <v>130</v>
      </c>
    </row>
    <row r="5269">
      <c r="A5269" s="2" t="s">
        <v>10421</v>
      </c>
      <c r="B5269" s="1" t="s">
        <v>10422</v>
      </c>
      <c r="C5269" s="1" t="s">
        <v>13</v>
      </c>
      <c r="D5269" s="1" t="s">
        <v>14</v>
      </c>
    </row>
    <row r="5270">
      <c r="A5270" s="2" t="s">
        <v>10423</v>
      </c>
      <c r="B5270" s="1" t="s">
        <v>10424</v>
      </c>
      <c r="C5270" s="1" t="s">
        <v>13</v>
      </c>
      <c r="D5270" s="1" t="s">
        <v>14</v>
      </c>
    </row>
    <row r="5271">
      <c r="A5271" s="2" t="s">
        <v>10425</v>
      </c>
      <c r="B5271" s="1" t="s">
        <v>10426</v>
      </c>
      <c r="C5271" s="1" t="s">
        <v>13</v>
      </c>
      <c r="D5271" s="1" t="s">
        <v>14</v>
      </c>
    </row>
    <row r="5272">
      <c r="A5272" s="2" t="s">
        <v>10427</v>
      </c>
      <c r="B5272" s="1" t="s">
        <v>10428</v>
      </c>
      <c r="C5272" s="1" t="s">
        <v>29</v>
      </c>
      <c r="D5272" s="1" t="s">
        <v>30</v>
      </c>
    </row>
    <row r="5273">
      <c r="A5273" s="2" t="s">
        <v>10429</v>
      </c>
      <c r="B5273" s="1" t="s">
        <v>10430</v>
      </c>
      <c r="C5273" s="1" t="s">
        <v>29</v>
      </c>
      <c r="D5273" s="1" t="s">
        <v>30</v>
      </c>
    </row>
    <row r="5274">
      <c r="A5274" s="2" t="s">
        <v>10431</v>
      </c>
      <c r="B5274" s="1" t="s">
        <v>10432</v>
      </c>
      <c r="C5274" s="1" t="s">
        <v>13</v>
      </c>
      <c r="D5274" s="1" t="s">
        <v>14</v>
      </c>
    </row>
    <row r="5275">
      <c r="A5275" s="2" t="s">
        <v>10433</v>
      </c>
      <c r="B5275" s="1" t="s">
        <v>10434</v>
      </c>
      <c r="C5275" s="1" t="s">
        <v>23</v>
      </c>
      <c r="D5275" s="1" t="s">
        <v>14</v>
      </c>
    </row>
    <row r="5276">
      <c r="A5276" s="2" t="s">
        <v>10435</v>
      </c>
      <c r="B5276" s="1" t="s">
        <v>10436</v>
      </c>
      <c r="C5276" s="1" t="s">
        <v>13</v>
      </c>
      <c r="D5276" s="1" t="s">
        <v>14</v>
      </c>
    </row>
    <row r="5277">
      <c r="A5277" s="2" t="s">
        <v>10437</v>
      </c>
      <c r="B5277" s="1" t="s">
        <v>10438</v>
      </c>
      <c r="C5277" s="1" t="s">
        <v>29</v>
      </c>
      <c r="D5277" s="1" t="s">
        <v>30</v>
      </c>
    </row>
    <row r="5278">
      <c r="A5278" s="2" t="s">
        <v>10439</v>
      </c>
      <c r="B5278" s="1" t="s">
        <v>10440</v>
      </c>
      <c r="C5278" s="1" t="s">
        <v>13</v>
      </c>
      <c r="D5278" s="1" t="s">
        <v>14</v>
      </c>
    </row>
    <row r="5279">
      <c r="A5279" s="2" t="s">
        <v>10441</v>
      </c>
      <c r="B5279" s="1" t="s">
        <v>10442</v>
      </c>
      <c r="C5279" s="1" t="s">
        <v>13</v>
      </c>
      <c r="D5279" s="1" t="s">
        <v>14</v>
      </c>
    </row>
    <row r="5280">
      <c r="A5280" s="2" t="s">
        <v>10443</v>
      </c>
      <c r="B5280" s="1" t="s">
        <v>10444</v>
      </c>
      <c r="C5280" s="1" t="s">
        <v>19</v>
      </c>
      <c r="D5280" s="1" t="s">
        <v>20</v>
      </c>
    </row>
    <row r="5281">
      <c r="A5281" s="2" t="s">
        <v>10445</v>
      </c>
      <c r="B5281" s="1" t="s">
        <v>10446</v>
      </c>
      <c r="C5281" s="1" t="s">
        <v>29</v>
      </c>
      <c r="D5281" s="1" t="s">
        <v>130</v>
      </c>
    </row>
    <row r="5282">
      <c r="A5282" s="2" t="s">
        <v>10447</v>
      </c>
      <c r="B5282" s="1" t="s">
        <v>10448</v>
      </c>
      <c r="C5282" s="1" t="s">
        <v>13</v>
      </c>
      <c r="D5282" s="1" t="s">
        <v>14</v>
      </c>
    </row>
    <row r="5283">
      <c r="A5283" s="2" t="s">
        <v>10449</v>
      </c>
      <c r="B5283" s="1" t="s">
        <v>10450</v>
      </c>
      <c r="C5283" s="1" t="s">
        <v>13</v>
      </c>
      <c r="D5283" s="1" t="s">
        <v>14</v>
      </c>
    </row>
    <row r="5284">
      <c r="A5284" s="2" t="s">
        <v>10451</v>
      </c>
      <c r="B5284" s="1" t="s">
        <v>10452</v>
      </c>
      <c r="C5284" s="1" t="s">
        <v>19</v>
      </c>
      <c r="D5284" s="1" t="s">
        <v>20</v>
      </c>
    </row>
    <row r="5285">
      <c r="A5285" s="2" t="s">
        <v>10453</v>
      </c>
      <c r="B5285" s="1" t="s">
        <v>10454</v>
      </c>
      <c r="C5285" s="1" t="s">
        <v>13</v>
      </c>
      <c r="D5285" s="1" t="s">
        <v>14</v>
      </c>
    </row>
    <row r="5286">
      <c r="A5286" s="2" t="s">
        <v>10455</v>
      </c>
      <c r="B5286" s="1" t="s">
        <v>10456</v>
      </c>
      <c r="C5286" s="1" t="s">
        <v>29</v>
      </c>
      <c r="D5286" s="1" t="s">
        <v>30</v>
      </c>
    </row>
    <row r="5287">
      <c r="A5287" s="2" t="s">
        <v>10457</v>
      </c>
      <c r="B5287" s="1" t="s">
        <v>10458</v>
      </c>
      <c r="C5287" s="1" t="s">
        <v>29</v>
      </c>
      <c r="D5287" s="1" t="s">
        <v>130</v>
      </c>
    </row>
    <row r="5288">
      <c r="A5288" s="2" t="s">
        <v>10459</v>
      </c>
      <c r="B5288" s="1" t="s">
        <v>10460</v>
      </c>
      <c r="C5288" s="1" t="s">
        <v>13</v>
      </c>
      <c r="D5288" s="1" t="s">
        <v>14</v>
      </c>
    </row>
    <row r="5289">
      <c r="A5289" s="2" t="s">
        <v>10461</v>
      </c>
      <c r="B5289" s="1" t="s">
        <v>10462</v>
      </c>
      <c r="C5289" s="1" t="s">
        <v>13</v>
      </c>
      <c r="D5289" s="1" t="s">
        <v>14</v>
      </c>
    </row>
    <row r="5290">
      <c r="A5290" s="2" t="s">
        <v>10463</v>
      </c>
      <c r="B5290" s="1" t="s">
        <v>10464</v>
      </c>
      <c r="C5290" s="1" t="s">
        <v>13</v>
      </c>
      <c r="D5290" s="1" t="s">
        <v>14</v>
      </c>
    </row>
    <row r="5291">
      <c r="A5291" s="2" t="s">
        <v>10465</v>
      </c>
      <c r="B5291" s="1" t="s">
        <v>10466</v>
      </c>
      <c r="C5291" s="1" t="s">
        <v>13</v>
      </c>
      <c r="D5291" s="1" t="s">
        <v>14</v>
      </c>
    </row>
    <row r="5292">
      <c r="A5292" s="2" t="s">
        <v>10467</v>
      </c>
      <c r="B5292" s="1" t="s">
        <v>10468</v>
      </c>
      <c r="C5292" s="1" t="s">
        <v>19</v>
      </c>
      <c r="D5292" s="1" t="s">
        <v>20</v>
      </c>
    </row>
    <row r="5293">
      <c r="A5293" s="2" t="s">
        <v>10469</v>
      </c>
      <c r="B5293" s="1" t="s">
        <v>10470</v>
      </c>
      <c r="C5293" s="1" t="s">
        <v>13</v>
      </c>
      <c r="D5293" s="1" t="s">
        <v>14</v>
      </c>
    </row>
    <row r="5294">
      <c r="A5294" s="2" t="s">
        <v>10471</v>
      </c>
      <c r="B5294" s="1" t="s">
        <v>10472</v>
      </c>
      <c r="C5294" s="1" t="s">
        <v>13</v>
      </c>
      <c r="D5294" s="1" t="s">
        <v>14</v>
      </c>
    </row>
    <row r="5295">
      <c r="A5295" s="2" t="s">
        <v>10473</v>
      </c>
      <c r="B5295" s="1" t="s">
        <v>10474</v>
      </c>
      <c r="C5295" s="1" t="s">
        <v>29</v>
      </c>
      <c r="D5295" s="1" t="s">
        <v>130</v>
      </c>
    </row>
    <row r="5296">
      <c r="A5296" s="2" t="s">
        <v>10475</v>
      </c>
      <c r="B5296" s="1" t="s">
        <v>10476</v>
      </c>
      <c r="C5296" s="1" t="s">
        <v>29</v>
      </c>
      <c r="D5296" s="1" t="s">
        <v>130</v>
      </c>
    </row>
    <row r="5297">
      <c r="A5297" s="2" t="s">
        <v>10477</v>
      </c>
      <c r="B5297" s="1" t="s">
        <v>10478</v>
      </c>
      <c r="C5297" s="1" t="s">
        <v>13</v>
      </c>
      <c r="D5297" s="1" t="s">
        <v>14</v>
      </c>
    </row>
    <row r="5298">
      <c r="A5298" s="2" t="s">
        <v>10479</v>
      </c>
      <c r="B5298" s="1" t="s">
        <v>10480</v>
      </c>
      <c r="C5298" s="1" t="s">
        <v>13</v>
      </c>
      <c r="D5298" s="1" t="s">
        <v>14</v>
      </c>
    </row>
    <row r="5299">
      <c r="A5299" s="2" t="s">
        <v>10481</v>
      </c>
      <c r="B5299" s="1" t="s">
        <v>10482</v>
      </c>
      <c r="C5299" s="1" t="s">
        <v>29</v>
      </c>
      <c r="D5299" s="1" t="s">
        <v>130</v>
      </c>
    </row>
    <row r="5300">
      <c r="A5300" s="2" t="s">
        <v>10483</v>
      </c>
      <c r="B5300" s="1" t="s">
        <v>10484</v>
      </c>
      <c r="C5300" s="1" t="s">
        <v>23</v>
      </c>
      <c r="D5300" s="1" t="s">
        <v>130</v>
      </c>
    </row>
    <row r="5301">
      <c r="A5301" s="2" t="s">
        <v>10485</v>
      </c>
      <c r="B5301" s="1" t="s">
        <v>10486</v>
      </c>
      <c r="C5301" s="1" t="s">
        <v>13</v>
      </c>
      <c r="D5301" s="1" t="s">
        <v>14</v>
      </c>
    </row>
    <row r="5302">
      <c r="A5302" s="2" t="s">
        <v>10487</v>
      </c>
      <c r="B5302" s="1" t="s">
        <v>10488</v>
      </c>
      <c r="C5302" s="1" t="s">
        <v>13</v>
      </c>
      <c r="D5302" s="1" t="s">
        <v>14</v>
      </c>
    </row>
    <row r="5303">
      <c r="A5303" s="2" t="s">
        <v>10489</v>
      </c>
      <c r="B5303" s="1" t="s">
        <v>10490</v>
      </c>
      <c r="C5303" s="1" t="s">
        <v>13</v>
      </c>
      <c r="D5303" s="1" t="s">
        <v>14</v>
      </c>
    </row>
    <row r="5304">
      <c r="A5304" s="2" t="s">
        <v>10491</v>
      </c>
      <c r="B5304" s="1" t="s">
        <v>10492</v>
      </c>
      <c r="C5304" s="1" t="s">
        <v>19</v>
      </c>
      <c r="D5304" s="1" t="s">
        <v>130</v>
      </c>
    </row>
    <row r="5305">
      <c r="A5305" s="2" t="s">
        <v>10493</v>
      </c>
      <c r="B5305" s="1" t="s">
        <v>10494</v>
      </c>
      <c r="C5305" s="1" t="s">
        <v>13</v>
      </c>
      <c r="D5305" s="1" t="s">
        <v>14</v>
      </c>
    </row>
    <row r="5306">
      <c r="A5306" s="2" t="s">
        <v>10495</v>
      </c>
      <c r="B5306" s="1" t="s">
        <v>10496</v>
      </c>
      <c r="C5306" s="1" t="s">
        <v>13</v>
      </c>
      <c r="D5306" s="1" t="s">
        <v>14</v>
      </c>
    </row>
    <row r="5307">
      <c r="A5307" s="2" t="s">
        <v>10497</v>
      </c>
      <c r="B5307" s="1" t="s">
        <v>10498</v>
      </c>
      <c r="C5307" s="1" t="s">
        <v>13</v>
      </c>
      <c r="D5307" s="1" t="s">
        <v>14</v>
      </c>
    </row>
    <row r="5308">
      <c r="A5308" s="2" t="s">
        <v>10499</v>
      </c>
      <c r="B5308" s="1" t="s">
        <v>10500</v>
      </c>
      <c r="C5308" s="1" t="s">
        <v>13</v>
      </c>
      <c r="D5308" s="1" t="s">
        <v>14</v>
      </c>
    </row>
    <row r="5309">
      <c r="A5309" s="2" t="s">
        <v>10501</v>
      </c>
      <c r="B5309" s="1" t="s">
        <v>10502</v>
      </c>
      <c r="C5309" s="1" t="s">
        <v>13</v>
      </c>
      <c r="D5309" s="1" t="s">
        <v>14</v>
      </c>
    </row>
    <row r="5310">
      <c r="A5310" s="2" t="s">
        <v>10503</v>
      </c>
      <c r="B5310" s="1" t="s">
        <v>10504</v>
      </c>
      <c r="C5310" s="1" t="s">
        <v>215</v>
      </c>
      <c r="D5310" s="1" t="s">
        <v>130</v>
      </c>
    </row>
    <row r="5311">
      <c r="A5311" s="2" t="s">
        <v>10505</v>
      </c>
      <c r="B5311" s="1" t="s">
        <v>10506</v>
      </c>
      <c r="C5311" s="1" t="s">
        <v>29</v>
      </c>
      <c r="D5311" s="1" t="s">
        <v>130</v>
      </c>
    </row>
    <row r="5312">
      <c r="A5312" s="2" t="s">
        <v>10507</v>
      </c>
      <c r="B5312" s="1" t="s">
        <v>10508</v>
      </c>
      <c r="C5312" s="1" t="s">
        <v>13</v>
      </c>
      <c r="D5312" s="1" t="s">
        <v>14</v>
      </c>
    </row>
    <row r="5313">
      <c r="A5313" s="2" t="s">
        <v>10509</v>
      </c>
      <c r="B5313" s="1" t="s">
        <v>10510</v>
      </c>
      <c r="C5313" s="1" t="s">
        <v>13</v>
      </c>
      <c r="D5313" s="1" t="s">
        <v>14</v>
      </c>
    </row>
    <row r="5314">
      <c r="A5314" s="2" t="s">
        <v>10511</v>
      </c>
      <c r="B5314" s="1" t="s">
        <v>10512</v>
      </c>
      <c r="C5314" s="1" t="s">
        <v>13</v>
      </c>
      <c r="D5314" s="1" t="s">
        <v>14</v>
      </c>
    </row>
    <row r="5315">
      <c r="A5315" s="2" t="s">
        <v>10513</v>
      </c>
      <c r="B5315" s="1" t="s">
        <v>10514</v>
      </c>
      <c r="C5315" s="1" t="s">
        <v>13</v>
      </c>
      <c r="D5315" s="1" t="s">
        <v>14</v>
      </c>
    </row>
    <row r="5316">
      <c r="A5316" s="2" t="s">
        <v>10515</v>
      </c>
      <c r="B5316" s="1" t="s">
        <v>10516</v>
      </c>
      <c r="C5316" s="1" t="s">
        <v>13</v>
      </c>
      <c r="D5316" s="1" t="s">
        <v>14</v>
      </c>
    </row>
    <row r="5317">
      <c r="A5317" s="2" t="s">
        <v>10517</v>
      </c>
      <c r="B5317" s="1" t="s">
        <v>10518</v>
      </c>
      <c r="C5317" s="1" t="s">
        <v>13</v>
      </c>
      <c r="D5317" s="1" t="s">
        <v>14</v>
      </c>
    </row>
    <row r="5318">
      <c r="A5318" s="2" t="s">
        <v>10519</v>
      </c>
      <c r="B5318" s="1" t="s">
        <v>10520</v>
      </c>
      <c r="C5318" s="1" t="s">
        <v>13</v>
      </c>
      <c r="D5318" s="1" t="s">
        <v>14</v>
      </c>
    </row>
    <row r="5319">
      <c r="A5319" s="2" t="s">
        <v>10521</v>
      </c>
      <c r="B5319" s="1" t="s">
        <v>10522</v>
      </c>
      <c r="C5319" s="1" t="s">
        <v>13</v>
      </c>
      <c r="D5319" s="1" t="s">
        <v>14</v>
      </c>
    </row>
    <row r="5320">
      <c r="A5320" s="2" t="s">
        <v>10523</v>
      </c>
      <c r="B5320" s="1" t="s">
        <v>10524</v>
      </c>
      <c r="C5320" s="1" t="s">
        <v>13</v>
      </c>
      <c r="D5320" s="1" t="s">
        <v>14</v>
      </c>
    </row>
    <row r="5321">
      <c r="A5321" s="2" t="s">
        <v>10525</v>
      </c>
      <c r="B5321" s="1" t="s">
        <v>10526</v>
      </c>
      <c r="C5321" s="1" t="s">
        <v>29</v>
      </c>
      <c r="D5321" s="1" t="s">
        <v>245</v>
      </c>
    </row>
    <row r="5322">
      <c r="A5322" s="2" t="s">
        <v>10527</v>
      </c>
      <c r="B5322" s="1" t="s">
        <v>10528</v>
      </c>
      <c r="C5322" s="1" t="s">
        <v>13</v>
      </c>
      <c r="D5322" s="1" t="s">
        <v>14</v>
      </c>
    </row>
    <row r="5323">
      <c r="A5323" s="2" t="s">
        <v>10529</v>
      </c>
      <c r="B5323" s="1" t="s">
        <v>10530</v>
      </c>
      <c r="C5323" s="1" t="s">
        <v>29</v>
      </c>
      <c r="D5323" s="1" t="s">
        <v>130</v>
      </c>
    </row>
    <row r="5324">
      <c r="A5324" s="2" t="s">
        <v>10531</v>
      </c>
      <c r="B5324" s="1" t="s">
        <v>10532</v>
      </c>
      <c r="C5324" s="1" t="s">
        <v>13</v>
      </c>
      <c r="D5324" s="1" t="s">
        <v>14</v>
      </c>
    </row>
    <row r="5325">
      <c r="A5325" s="2" t="s">
        <v>10533</v>
      </c>
      <c r="B5325" s="1" t="s">
        <v>10534</v>
      </c>
      <c r="C5325" s="1" t="s">
        <v>13</v>
      </c>
      <c r="D5325" s="1" t="s">
        <v>14</v>
      </c>
    </row>
    <row r="5326">
      <c r="A5326" s="2" t="s">
        <v>10535</v>
      </c>
      <c r="B5326" s="1" t="s">
        <v>10536</v>
      </c>
      <c r="C5326" s="1" t="s">
        <v>29</v>
      </c>
      <c r="D5326" s="1" t="s">
        <v>130</v>
      </c>
    </row>
    <row r="5327">
      <c r="A5327" s="2" t="s">
        <v>10537</v>
      </c>
      <c r="B5327" s="1" t="s">
        <v>10538</v>
      </c>
      <c r="C5327" s="1" t="s">
        <v>29</v>
      </c>
      <c r="D5327" s="1" t="s">
        <v>130</v>
      </c>
    </row>
    <row r="5328">
      <c r="A5328" s="2" t="s">
        <v>10539</v>
      </c>
      <c r="B5328" s="1" t="s">
        <v>10540</v>
      </c>
      <c r="C5328" s="1" t="s">
        <v>13</v>
      </c>
      <c r="D5328" s="1" t="s">
        <v>14</v>
      </c>
    </row>
    <row r="5329">
      <c r="A5329" s="2" t="s">
        <v>10541</v>
      </c>
      <c r="B5329" s="1" t="s">
        <v>10542</v>
      </c>
      <c r="C5329" s="1" t="s">
        <v>13</v>
      </c>
      <c r="D5329" s="1" t="s">
        <v>14</v>
      </c>
    </row>
    <row r="5330">
      <c r="A5330" s="2" t="s">
        <v>10543</v>
      </c>
      <c r="B5330" s="1" t="s">
        <v>10544</v>
      </c>
      <c r="C5330" s="1" t="s">
        <v>13</v>
      </c>
      <c r="D5330" s="1" t="s">
        <v>14</v>
      </c>
    </row>
    <row r="5331">
      <c r="A5331" s="2" t="s">
        <v>10545</v>
      </c>
      <c r="B5331" s="1" t="s">
        <v>10546</v>
      </c>
      <c r="C5331" s="1" t="s">
        <v>29</v>
      </c>
      <c r="D5331" s="1" t="s">
        <v>130</v>
      </c>
    </row>
    <row r="5332">
      <c r="A5332" s="2" t="s">
        <v>10547</v>
      </c>
      <c r="B5332" s="1" t="s">
        <v>10548</v>
      </c>
      <c r="C5332" s="1" t="s">
        <v>29</v>
      </c>
      <c r="D5332" s="1" t="s">
        <v>130</v>
      </c>
    </row>
    <row r="5333">
      <c r="A5333" s="2" t="s">
        <v>10549</v>
      </c>
      <c r="B5333" s="1" t="s">
        <v>10550</v>
      </c>
      <c r="C5333" s="1" t="s">
        <v>13</v>
      </c>
      <c r="D5333" s="1" t="s">
        <v>14</v>
      </c>
    </row>
    <row r="5334">
      <c r="A5334" s="2" t="s">
        <v>10551</v>
      </c>
      <c r="B5334" s="1" t="s">
        <v>10552</v>
      </c>
      <c r="C5334" s="1" t="s">
        <v>29</v>
      </c>
      <c r="D5334" s="1" t="s">
        <v>130</v>
      </c>
    </row>
    <row r="5335">
      <c r="A5335" s="2" t="s">
        <v>10553</v>
      </c>
      <c r="B5335" s="1" t="s">
        <v>10554</v>
      </c>
      <c r="C5335" s="1" t="s">
        <v>29</v>
      </c>
      <c r="D5335" s="1" t="s">
        <v>130</v>
      </c>
    </row>
    <row r="5336">
      <c r="A5336" s="2" t="s">
        <v>10555</v>
      </c>
      <c r="B5336" s="1" t="s">
        <v>10556</v>
      </c>
      <c r="C5336" s="1" t="s">
        <v>13</v>
      </c>
      <c r="D5336" s="1" t="s">
        <v>14</v>
      </c>
    </row>
    <row r="5337">
      <c r="A5337" s="2" t="s">
        <v>10557</v>
      </c>
      <c r="B5337" s="1" t="s">
        <v>10558</v>
      </c>
      <c r="C5337" s="1" t="s">
        <v>19</v>
      </c>
      <c r="D5337" s="1" t="s">
        <v>20</v>
      </c>
    </row>
    <row r="5338">
      <c r="A5338" s="2" t="s">
        <v>10559</v>
      </c>
      <c r="B5338" s="1" t="s">
        <v>10560</v>
      </c>
      <c r="C5338" s="1" t="s">
        <v>13</v>
      </c>
      <c r="D5338" s="1" t="s">
        <v>14</v>
      </c>
    </row>
    <row r="5339">
      <c r="A5339" s="2" t="s">
        <v>10561</v>
      </c>
      <c r="B5339" s="1" t="s">
        <v>10562</v>
      </c>
      <c r="C5339" s="1" t="s">
        <v>13</v>
      </c>
      <c r="D5339" s="1" t="s">
        <v>14</v>
      </c>
    </row>
    <row r="5340">
      <c r="A5340" s="2" t="s">
        <v>10563</v>
      </c>
      <c r="B5340" s="1" t="s">
        <v>10564</v>
      </c>
      <c r="C5340" s="1" t="s">
        <v>13</v>
      </c>
      <c r="D5340" s="1" t="s">
        <v>14</v>
      </c>
    </row>
    <row r="5341">
      <c r="A5341" s="2" t="s">
        <v>10565</v>
      </c>
      <c r="B5341" s="1" t="s">
        <v>10566</v>
      </c>
      <c r="C5341" s="1" t="s">
        <v>13</v>
      </c>
      <c r="D5341" s="1" t="s">
        <v>14</v>
      </c>
    </row>
    <row r="5342">
      <c r="A5342" s="2" t="s">
        <v>10567</v>
      </c>
      <c r="B5342" s="1" t="s">
        <v>10568</v>
      </c>
      <c r="C5342" s="1" t="s">
        <v>29</v>
      </c>
      <c r="D5342" s="1" t="s">
        <v>130</v>
      </c>
    </row>
    <row r="5343">
      <c r="A5343" s="2" t="s">
        <v>10569</v>
      </c>
      <c r="B5343" s="1" t="s">
        <v>10570</v>
      </c>
      <c r="C5343" s="1" t="s">
        <v>13</v>
      </c>
      <c r="D5343" s="1" t="s">
        <v>14</v>
      </c>
    </row>
    <row r="5344">
      <c r="A5344" s="2" t="s">
        <v>10571</v>
      </c>
      <c r="B5344" s="1" t="s">
        <v>10572</v>
      </c>
      <c r="C5344" s="1" t="s">
        <v>29</v>
      </c>
      <c r="D5344" s="1" t="s">
        <v>130</v>
      </c>
    </row>
    <row r="5345">
      <c r="A5345" s="2" t="s">
        <v>10573</v>
      </c>
      <c r="B5345" s="1" t="s">
        <v>10574</v>
      </c>
      <c r="C5345" s="1" t="s">
        <v>13</v>
      </c>
      <c r="D5345" s="1" t="s">
        <v>14</v>
      </c>
    </row>
    <row r="5346">
      <c r="A5346" s="2" t="s">
        <v>10575</v>
      </c>
      <c r="B5346" s="1" t="s">
        <v>10576</v>
      </c>
      <c r="C5346" s="1" t="s">
        <v>29</v>
      </c>
      <c r="D5346" s="1" t="s">
        <v>113</v>
      </c>
    </row>
    <row r="5347">
      <c r="A5347" s="2" t="s">
        <v>10577</v>
      </c>
      <c r="B5347" s="1" t="s">
        <v>10578</v>
      </c>
      <c r="C5347" s="1" t="s">
        <v>13</v>
      </c>
      <c r="D5347" s="1" t="s">
        <v>14</v>
      </c>
    </row>
    <row r="5348">
      <c r="A5348" s="2" t="s">
        <v>10579</v>
      </c>
      <c r="B5348" s="1" t="s">
        <v>10580</v>
      </c>
      <c r="C5348" s="1" t="s">
        <v>13</v>
      </c>
      <c r="D5348" s="1" t="s">
        <v>14</v>
      </c>
    </row>
    <row r="5349">
      <c r="A5349" s="2" t="s">
        <v>10581</v>
      </c>
      <c r="B5349" s="1" t="s">
        <v>10582</v>
      </c>
      <c r="C5349" s="1" t="s">
        <v>13</v>
      </c>
      <c r="D5349" s="1" t="s">
        <v>14</v>
      </c>
    </row>
    <row r="5350">
      <c r="A5350" s="2" t="s">
        <v>10583</v>
      </c>
      <c r="B5350" s="1" t="s">
        <v>10584</v>
      </c>
      <c r="C5350" s="1" t="s">
        <v>23</v>
      </c>
      <c r="D5350" s="1" t="s">
        <v>14</v>
      </c>
    </row>
    <row r="5351">
      <c r="A5351" s="2" t="s">
        <v>10585</v>
      </c>
      <c r="B5351" s="1" t="s">
        <v>10586</v>
      </c>
      <c r="C5351" s="1" t="s">
        <v>29</v>
      </c>
      <c r="D5351" s="1" t="s">
        <v>130</v>
      </c>
    </row>
    <row r="5352">
      <c r="A5352" s="2" t="s">
        <v>10587</v>
      </c>
      <c r="B5352" s="1" t="s">
        <v>10588</v>
      </c>
      <c r="C5352" s="1" t="s">
        <v>29</v>
      </c>
      <c r="D5352" s="1" t="s">
        <v>130</v>
      </c>
    </row>
    <row r="5353">
      <c r="A5353" s="2" t="s">
        <v>10589</v>
      </c>
      <c r="B5353" s="1" t="s">
        <v>10590</v>
      </c>
      <c r="C5353" s="1" t="s">
        <v>29</v>
      </c>
      <c r="D5353" s="1" t="s">
        <v>130</v>
      </c>
    </row>
    <row r="5354">
      <c r="A5354" s="2" t="s">
        <v>10591</v>
      </c>
      <c r="B5354" s="1" t="s">
        <v>10592</v>
      </c>
      <c r="C5354" s="1" t="s">
        <v>13</v>
      </c>
      <c r="D5354" s="1" t="s">
        <v>14</v>
      </c>
    </row>
    <row r="5355">
      <c r="A5355" s="2" t="s">
        <v>10593</v>
      </c>
      <c r="B5355" s="1" t="s">
        <v>10594</v>
      </c>
      <c r="C5355" s="1" t="s">
        <v>13</v>
      </c>
      <c r="D5355" s="1" t="s">
        <v>14</v>
      </c>
    </row>
    <row r="5356">
      <c r="A5356" s="2" t="s">
        <v>10595</v>
      </c>
      <c r="B5356" s="1" t="s">
        <v>10596</v>
      </c>
      <c r="C5356" s="1" t="s">
        <v>13</v>
      </c>
      <c r="D5356" s="1" t="s">
        <v>14</v>
      </c>
    </row>
    <row r="5357">
      <c r="A5357" s="2" t="s">
        <v>10597</v>
      </c>
      <c r="B5357" s="1" t="s">
        <v>10598</v>
      </c>
      <c r="C5357" s="1" t="s">
        <v>29</v>
      </c>
      <c r="D5357" s="1" t="s">
        <v>732</v>
      </c>
    </row>
    <row r="5358">
      <c r="A5358" s="2" t="s">
        <v>10599</v>
      </c>
      <c r="B5358" s="1" t="s">
        <v>10600</v>
      </c>
      <c r="C5358" s="1" t="s">
        <v>29</v>
      </c>
      <c r="D5358" s="1" t="s">
        <v>130</v>
      </c>
    </row>
    <row r="5359">
      <c r="A5359" s="2" t="s">
        <v>10601</v>
      </c>
      <c r="B5359" s="1" t="s">
        <v>10602</v>
      </c>
      <c r="C5359" s="1" t="s">
        <v>13</v>
      </c>
      <c r="D5359" s="1" t="s">
        <v>14</v>
      </c>
    </row>
    <row r="5360">
      <c r="A5360" s="2" t="s">
        <v>10603</v>
      </c>
      <c r="B5360" s="1" t="s">
        <v>10604</v>
      </c>
      <c r="C5360" s="1" t="s">
        <v>29</v>
      </c>
      <c r="D5360" s="1" t="s">
        <v>130</v>
      </c>
    </row>
    <row r="5361">
      <c r="A5361" s="2" t="s">
        <v>10605</v>
      </c>
      <c r="B5361" s="1" t="s">
        <v>10606</v>
      </c>
      <c r="C5361" s="1" t="s">
        <v>13</v>
      </c>
      <c r="D5361" s="1" t="s">
        <v>14</v>
      </c>
    </row>
    <row r="5362">
      <c r="A5362" s="2" t="s">
        <v>10607</v>
      </c>
      <c r="B5362" s="1" t="s">
        <v>10608</v>
      </c>
      <c r="C5362" s="1" t="s">
        <v>1672</v>
      </c>
      <c r="D5362" s="1" t="s">
        <v>14</v>
      </c>
    </row>
    <row r="5363">
      <c r="A5363" s="2" t="s">
        <v>10609</v>
      </c>
      <c r="B5363" s="1" t="s">
        <v>10610</v>
      </c>
      <c r="C5363" s="1" t="s">
        <v>13</v>
      </c>
      <c r="D5363" s="1" t="s">
        <v>14</v>
      </c>
    </row>
    <row r="5364">
      <c r="A5364" s="2" t="s">
        <v>10611</v>
      </c>
      <c r="B5364" s="1" t="s">
        <v>10612</v>
      </c>
      <c r="C5364" s="1" t="s">
        <v>13</v>
      </c>
      <c r="D5364" s="1" t="s">
        <v>14</v>
      </c>
    </row>
    <row r="5365">
      <c r="A5365" s="2" t="s">
        <v>10613</v>
      </c>
      <c r="B5365" s="1" t="s">
        <v>10614</v>
      </c>
      <c r="C5365" s="1" t="s">
        <v>29</v>
      </c>
      <c r="D5365" s="1" t="s">
        <v>130</v>
      </c>
    </row>
    <row r="5366">
      <c r="A5366" s="2" t="s">
        <v>10615</v>
      </c>
      <c r="B5366" s="1" t="s">
        <v>10616</v>
      </c>
      <c r="C5366" s="1" t="s">
        <v>29</v>
      </c>
      <c r="D5366" s="1" t="s">
        <v>130</v>
      </c>
    </row>
    <row r="5367">
      <c r="A5367" s="2" t="s">
        <v>10617</v>
      </c>
      <c r="B5367" s="1" t="s">
        <v>10618</v>
      </c>
      <c r="C5367" s="1" t="s">
        <v>29</v>
      </c>
      <c r="D5367" s="1" t="s">
        <v>130</v>
      </c>
    </row>
    <row r="5368">
      <c r="A5368" s="2" t="s">
        <v>10619</v>
      </c>
      <c r="B5368" s="1" t="s">
        <v>10620</v>
      </c>
      <c r="C5368" s="1" t="s">
        <v>13</v>
      </c>
      <c r="D5368" s="1" t="s">
        <v>14</v>
      </c>
    </row>
    <row r="5369">
      <c r="A5369" s="2" t="s">
        <v>10621</v>
      </c>
      <c r="B5369" s="1" t="s">
        <v>10622</v>
      </c>
      <c r="C5369" s="1" t="s">
        <v>19</v>
      </c>
      <c r="D5369" s="1" t="s">
        <v>46</v>
      </c>
    </row>
    <row r="5370">
      <c r="A5370" s="2" t="s">
        <v>10623</v>
      </c>
      <c r="B5370" s="1" t="s">
        <v>10624</v>
      </c>
      <c r="C5370" s="1" t="s">
        <v>13</v>
      </c>
      <c r="D5370" s="1" t="s">
        <v>14</v>
      </c>
    </row>
    <row r="5371">
      <c r="A5371" s="2" t="s">
        <v>10625</v>
      </c>
      <c r="B5371" s="1" t="s">
        <v>10626</v>
      </c>
      <c r="C5371" s="1" t="s">
        <v>13</v>
      </c>
      <c r="D5371" s="1" t="s">
        <v>14</v>
      </c>
    </row>
    <row r="5372">
      <c r="A5372" s="2" t="s">
        <v>10627</v>
      </c>
      <c r="B5372" s="1" t="s">
        <v>10628</v>
      </c>
      <c r="C5372" s="1" t="s">
        <v>1743</v>
      </c>
      <c r="D5372" s="1" t="s">
        <v>130</v>
      </c>
    </row>
    <row r="5373">
      <c r="A5373" s="2" t="s">
        <v>10629</v>
      </c>
      <c r="B5373" s="1" t="s">
        <v>10630</v>
      </c>
      <c r="C5373" s="1" t="s">
        <v>19</v>
      </c>
      <c r="D5373" s="1" t="s">
        <v>20</v>
      </c>
    </row>
    <row r="5374">
      <c r="A5374" s="2" t="s">
        <v>10631</v>
      </c>
      <c r="B5374" s="1" t="s">
        <v>10632</v>
      </c>
      <c r="C5374" s="1" t="s">
        <v>13</v>
      </c>
      <c r="D5374" s="1" t="s">
        <v>14</v>
      </c>
    </row>
    <row r="5375">
      <c r="A5375" s="2" t="s">
        <v>10633</v>
      </c>
      <c r="B5375" s="1" t="s">
        <v>10634</v>
      </c>
      <c r="C5375" s="1" t="s">
        <v>29</v>
      </c>
      <c r="D5375" s="1" t="s">
        <v>130</v>
      </c>
    </row>
    <row r="5376">
      <c r="A5376" s="2" t="s">
        <v>10635</v>
      </c>
      <c r="B5376" s="1" t="s">
        <v>10636</v>
      </c>
      <c r="C5376" s="1" t="s">
        <v>23</v>
      </c>
      <c r="D5376" s="1" t="s">
        <v>130</v>
      </c>
    </row>
    <row r="5377">
      <c r="A5377" s="2" t="s">
        <v>10637</v>
      </c>
      <c r="B5377" s="1" t="s">
        <v>10638</v>
      </c>
      <c r="C5377" s="1" t="s">
        <v>215</v>
      </c>
      <c r="D5377" s="1" t="s">
        <v>130</v>
      </c>
    </row>
    <row r="5378">
      <c r="A5378" s="2" t="s">
        <v>10639</v>
      </c>
      <c r="B5378" s="1" t="s">
        <v>10640</v>
      </c>
      <c r="C5378" s="1" t="s">
        <v>13</v>
      </c>
      <c r="D5378" s="1" t="s">
        <v>14</v>
      </c>
    </row>
    <row r="5379">
      <c r="A5379" s="2" t="s">
        <v>10641</v>
      </c>
      <c r="B5379" s="1" t="s">
        <v>10642</v>
      </c>
      <c r="C5379" s="1" t="s">
        <v>13</v>
      </c>
      <c r="D5379" s="1" t="s">
        <v>14</v>
      </c>
    </row>
    <row r="5380">
      <c r="A5380" s="2" t="s">
        <v>10643</v>
      </c>
      <c r="B5380" s="1" t="s">
        <v>10644</v>
      </c>
      <c r="C5380" s="1" t="s">
        <v>13</v>
      </c>
      <c r="D5380" s="1" t="s">
        <v>14</v>
      </c>
    </row>
    <row r="5381">
      <c r="A5381" s="2" t="s">
        <v>10645</v>
      </c>
      <c r="B5381" s="1" t="s">
        <v>10646</v>
      </c>
      <c r="C5381" s="1" t="s">
        <v>29</v>
      </c>
      <c r="D5381" s="1" t="s">
        <v>130</v>
      </c>
    </row>
    <row r="5382">
      <c r="A5382" s="2" t="s">
        <v>10647</v>
      </c>
      <c r="B5382" s="1" t="s">
        <v>10648</v>
      </c>
      <c r="C5382" s="1" t="s">
        <v>29</v>
      </c>
      <c r="D5382" s="1" t="s">
        <v>10649</v>
      </c>
    </row>
    <row r="5383">
      <c r="A5383" s="2" t="s">
        <v>10650</v>
      </c>
      <c r="B5383" s="1" t="s">
        <v>10651</v>
      </c>
      <c r="C5383" s="1" t="s">
        <v>29</v>
      </c>
      <c r="D5383" s="1" t="s">
        <v>130</v>
      </c>
    </row>
    <row r="5384">
      <c r="A5384" s="2" t="s">
        <v>10652</v>
      </c>
      <c r="B5384" s="1" t="s">
        <v>10653</v>
      </c>
      <c r="C5384" s="1" t="s">
        <v>29</v>
      </c>
      <c r="D5384" s="1" t="s">
        <v>245</v>
      </c>
    </row>
    <row r="5385">
      <c r="A5385" s="2" t="s">
        <v>10654</v>
      </c>
      <c r="B5385" s="1" t="s">
        <v>10655</v>
      </c>
      <c r="C5385" s="1" t="s">
        <v>13</v>
      </c>
      <c r="D5385" s="1" t="s">
        <v>14</v>
      </c>
    </row>
    <row r="5386">
      <c r="A5386" s="2" t="s">
        <v>10656</v>
      </c>
      <c r="B5386" s="1" t="s">
        <v>10657</v>
      </c>
      <c r="C5386" s="1" t="s">
        <v>13</v>
      </c>
      <c r="D5386" s="1" t="s">
        <v>14</v>
      </c>
    </row>
    <row r="5387">
      <c r="A5387" s="2" t="s">
        <v>10658</v>
      </c>
      <c r="B5387" s="1" t="s">
        <v>10659</v>
      </c>
      <c r="C5387" s="1" t="s">
        <v>1672</v>
      </c>
      <c r="D5387" s="1" t="s">
        <v>14</v>
      </c>
    </row>
    <row r="5388">
      <c r="A5388" s="2" t="s">
        <v>10660</v>
      </c>
      <c r="B5388" s="1" t="s">
        <v>10661</v>
      </c>
      <c r="C5388" s="1" t="s">
        <v>13</v>
      </c>
      <c r="D5388" s="1" t="s">
        <v>14</v>
      </c>
    </row>
    <row r="5389">
      <c r="A5389" s="2" t="s">
        <v>10662</v>
      </c>
      <c r="B5389" s="1" t="s">
        <v>10663</v>
      </c>
      <c r="C5389" s="1" t="s">
        <v>13</v>
      </c>
      <c r="D5389" s="1" t="s">
        <v>14</v>
      </c>
    </row>
    <row r="5390">
      <c r="A5390" s="2" t="s">
        <v>10664</v>
      </c>
      <c r="B5390" s="1" t="s">
        <v>10665</v>
      </c>
      <c r="C5390" s="1" t="s">
        <v>13</v>
      </c>
      <c r="D5390" s="1" t="s">
        <v>14</v>
      </c>
    </row>
    <row r="5391">
      <c r="A5391" s="2" t="s">
        <v>10666</v>
      </c>
      <c r="B5391" s="1" t="s">
        <v>10667</v>
      </c>
      <c r="C5391" s="1" t="s">
        <v>13</v>
      </c>
      <c r="D5391" s="1" t="s">
        <v>14</v>
      </c>
    </row>
    <row r="5392">
      <c r="A5392" s="2" t="s">
        <v>10668</v>
      </c>
      <c r="B5392" s="1" t="s">
        <v>10669</v>
      </c>
      <c r="C5392" s="1" t="s">
        <v>13</v>
      </c>
      <c r="D5392" s="1" t="s">
        <v>14</v>
      </c>
    </row>
    <row r="5393">
      <c r="A5393" s="2" t="s">
        <v>10670</v>
      </c>
      <c r="B5393" s="1" t="s">
        <v>10671</v>
      </c>
      <c r="C5393" s="1" t="s">
        <v>13</v>
      </c>
      <c r="D5393" s="1" t="s">
        <v>14</v>
      </c>
    </row>
    <row r="5394">
      <c r="A5394" s="2" t="s">
        <v>10672</v>
      </c>
      <c r="B5394" s="1" t="s">
        <v>10673</v>
      </c>
      <c r="C5394" s="1" t="s">
        <v>13</v>
      </c>
      <c r="D5394" s="1" t="s">
        <v>14</v>
      </c>
    </row>
    <row r="5395">
      <c r="A5395" s="2" t="s">
        <v>10674</v>
      </c>
      <c r="B5395" s="1" t="s">
        <v>10675</v>
      </c>
      <c r="C5395" s="1" t="s">
        <v>215</v>
      </c>
      <c r="D5395" s="1" t="s">
        <v>20</v>
      </c>
    </row>
    <row r="5396">
      <c r="A5396" s="2" t="s">
        <v>10676</v>
      </c>
      <c r="B5396" s="1" t="s">
        <v>10677</v>
      </c>
      <c r="C5396" s="1" t="s">
        <v>13</v>
      </c>
      <c r="D5396" s="1" t="s">
        <v>14</v>
      </c>
    </row>
    <row r="5397">
      <c r="A5397" s="2" t="s">
        <v>10678</v>
      </c>
      <c r="B5397" s="1" t="s">
        <v>10679</v>
      </c>
      <c r="C5397" s="1" t="s">
        <v>13</v>
      </c>
      <c r="D5397" s="1" t="s">
        <v>14</v>
      </c>
    </row>
    <row r="5398">
      <c r="A5398" s="2" t="s">
        <v>10680</v>
      </c>
      <c r="B5398" s="1" t="s">
        <v>10681</v>
      </c>
      <c r="C5398" s="1" t="s">
        <v>29</v>
      </c>
      <c r="D5398" s="1" t="s">
        <v>30</v>
      </c>
    </row>
    <row r="5399">
      <c r="A5399" s="2" t="s">
        <v>10682</v>
      </c>
      <c r="B5399" s="1" t="s">
        <v>10683</v>
      </c>
      <c r="C5399" s="1" t="s">
        <v>13</v>
      </c>
      <c r="D5399" s="1" t="s">
        <v>14</v>
      </c>
    </row>
    <row r="5400">
      <c r="A5400" s="2" t="s">
        <v>10684</v>
      </c>
      <c r="B5400" s="1" t="s">
        <v>10685</v>
      </c>
      <c r="C5400" s="1" t="s">
        <v>23</v>
      </c>
      <c r="D5400" s="1" t="s">
        <v>113</v>
      </c>
    </row>
    <row r="5401">
      <c r="A5401" s="2" t="s">
        <v>10686</v>
      </c>
      <c r="B5401" s="1" t="s">
        <v>10687</v>
      </c>
      <c r="C5401" s="1" t="s">
        <v>13</v>
      </c>
      <c r="D5401" s="1" t="s">
        <v>14</v>
      </c>
    </row>
    <row r="5402">
      <c r="A5402" s="2" t="s">
        <v>10688</v>
      </c>
      <c r="B5402" s="1" t="s">
        <v>10689</v>
      </c>
      <c r="C5402" s="1" t="s">
        <v>19</v>
      </c>
      <c r="D5402" s="1" t="s">
        <v>20</v>
      </c>
    </row>
    <row r="5403">
      <c r="A5403" s="2" t="s">
        <v>10690</v>
      </c>
      <c r="B5403" s="1" t="s">
        <v>10691</v>
      </c>
      <c r="C5403" s="1" t="s">
        <v>353</v>
      </c>
      <c r="D5403" s="1" t="s">
        <v>20</v>
      </c>
    </row>
    <row r="5404">
      <c r="A5404" s="2" t="s">
        <v>10692</v>
      </c>
      <c r="B5404" s="1" t="s">
        <v>10693</v>
      </c>
      <c r="C5404" s="1" t="s">
        <v>1717</v>
      </c>
      <c r="D5404" s="1" t="s">
        <v>14</v>
      </c>
    </row>
    <row r="5405">
      <c r="A5405" s="2" t="s">
        <v>10694</v>
      </c>
      <c r="B5405" s="1" t="s">
        <v>10695</v>
      </c>
      <c r="C5405" s="1" t="s">
        <v>19</v>
      </c>
      <c r="D5405" s="1" t="s">
        <v>20</v>
      </c>
    </row>
    <row r="5406">
      <c r="A5406" s="2" t="s">
        <v>10696</v>
      </c>
      <c r="B5406" s="1" t="s">
        <v>10697</v>
      </c>
      <c r="C5406" s="1" t="s">
        <v>19</v>
      </c>
      <c r="D5406" s="1" t="s">
        <v>20</v>
      </c>
    </row>
    <row r="5407">
      <c r="A5407" s="2" t="s">
        <v>10698</v>
      </c>
      <c r="B5407" s="1" t="s">
        <v>10699</v>
      </c>
      <c r="C5407" s="1" t="s">
        <v>19</v>
      </c>
      <c r="D5407" s="1" t="s">
        <v>20</v>
      </c>
    </row>
    <row r="5408">
      <c r="A5408" s="2" t="s">
        <v>10700</v>
      </c>
      <c r="B5408" s="1" t="s">
        <v>10701</v>
      </c>
      <c r="C5408" s="1" t="s">
        <v>13</v>
      </c>
      <c r="D5408" s="1" t="s">
        <v>14</v>
      </c>
    </row>
    <row r="5409">
      <c r="A5409" s="2" t="s">
        <v>10702</v>
      </c>
      <c r="B5409" s="1" t="s">
        <v>10703</v>
      </c>
      <c r="C5409" s="1" t="s">
        <v>13</v>
      </c>
      <c r="D5409" s="1" t="s">
        <v>14</v>
      </c>
    </row>
    <row r="5410">
      <c r="A5410" s="2" t="s">
        <v>10704</v>
      </c>
      <c r="B5410" s="1" t="s">
        <v>10705</v>
      </c>
      <c r="C5410" s="1" t="s">
        <v>29</v>
      </c>
      <c r="D5410" s="1" t="s">
        <v>130</v>
      </c>
    </row>
    <row r="5411">
      <c r="A5411" s="2" t="s">
        <v>10706</v>
      </c>
      <c r="B5411" s="1" t="s">
        <v>10707</v>
      </c>
      <c r="C5411" s="1" t="s">
        <v>13</v>
      </c>
      <c r="D5411" s="1" t="s">
        <v>14</v>
      </c>
    </row>
    <row r="5412">
      <c r="A5412" s="2" t="s">
        <v>10708</v>
      </c>
      <c r="B5412" s="1" t="s">
        <v>10709</v>
      </c>
      <c r="C5412" s="1" t="s">
        <v>13</v>
      </c>
      <c r="D5412" s="1" t="s">
        <v>14</v>
      </c>
    </row>
    <row r="5413">
      <c r="A5413" s="2" t="s">
        <v>10710</v>
      </c>
      <c r="B5413" s="1" t="s">
        <v>10711</v>
      </c>
      <c r="C5413" s="1" t="s">
        <v>29</v>
      </c>
      <c r="D5413" s="1" t="s">
        <v>30</v>
      </c>
    </row>
    <row r="5414">
      <c r="A5414" s="2" t="s">
        <v>10712</v>
      </c>
      <c r="B5414" s="1" t="s">
        <v>10713</v>
      </c>
      <c r="C5414" s="1" t="s">
        <v>13</v>
      </c>
      <c r="D5414" s="1" t="s">
        <v>14</v>
      </c>
    </row>
    <row r="5415">
      <c r="A5415" s="2" t="s">
        <v>10714</v>
      </c>
      <c r="B5415" s="1" t="s">
        <v>10715</v>
      </c>
      <c r="C5415" s="1" t="s">
        <v>13</v>
      </c>
      <c r="D5415" s="1" t="s">
        <v>14</v>
      </c>
    </row>
    <row r="5416">
      <c r="A5416" s="2" t="s">
        <v>10716</v>
      </c>
      <c r="B5416" s="1" t="s">
        <v>10717</v>
      </c>
      <c r="C5416" s="1" t="s">
        <v>13</v>
      </c>
      <c r="D5416" s="1" t="s">
        <v>14</v>
      </c>
    </row>
    <row r="5417">
      <c r="A5417" s="2" t="s">
        <v>10718</v>
      </c>
      <c r="B5417" s="1" t="s">
        <v>10719</v>
      </c>
      <c r="C5417" s="1" t="s">
        <v>19</v>
      </c>
      <c r="D5417" s="1" t="s">
        <v>20</v>
      </c>
    </row>
    <row r="5418">
      <c r="A5418" s="2" t="s">
        <v>10720</v>
      </c>
      <c r="B5418" s="1" t="s">
        <v>10721</v>
      </c>
      <c r="C5418" s="1" t="s">
        <v>29</v>
      </c>
      <c r="D5418" s="1" t="s">
        <v>30</v>
      </c>
    </row>
    <row r="5419">
      <c r="A5419" s="2" t="s">
        <v>10722</v>
      </c>
      <c r="B5419" s="1" t="s">
        <v>10723</v>
      </c>
      <c r="C5419" s="1" t="s">
        <v>13</v>
      </c>
      <c r="D5419" s="1" t="s">
        <v>14</v>
      </c>
    </row>
    <row r="5420">
      <c r="A5420" s="2" t="s">
        <v>10724</v>
      </c>
      <c r="B5420" s="1" t="s">
        <v>10725</v>
      </c>
      <c r="C5420" s="1" t="s">
        <v>29</v>
      </c>
      <c r="D5420" s="1" t="s">
        <v>130</v>
      </c>
    </row>
    <row r="5421">
      <c r="A5421" s="2" t="s">
        <v>10726</v>
      </c>
      <c r="B5421" s="1" t="s">
        <v>10727</v>
      </c>
      <c r="C5421" s="1" t="s">
        <v>23</v>
      </c>
      <c r="D5421" s="1" t="s">
        <v>14</v>
      </c>
    </row>
    <row r="5422">
      <c r="A5422" s="2" t="s">
        <v>10728</v>
      </c>
      <c r="B5422" s="1" t="s">
        <v>10729</v>
      </c>
      <c r="C5422" s="1" t="s">
        <v>13</v>
      </c>
      <c r="D5422" s="1" t="s">
        <v>14</v>
      </c>
    </row>
    <row r="5423">
      <c r="A5423" s="2" t="s">
        <v>10730</v>
      </c>
      <c r="B5423" s="1" t="s">
        <v>10731</v>
      </c>
      <c r="C5423" s="1" t="s">
        <v>29</v>
      </c>
      <c r="D5423" s="1" t="s">
        <v>113</v>
      </c>
    </row>
    <row r="5424">
      <c r="A5424" s="2" t="s">
        <v>10732</v>
      </c>
      <c r="B5424" s="1" t="s">
        <v>10733</v>
      </c>
      <c r="C5424" s="1" t="s">
        <v>29</v>
      </c>
      <c r="D5424" s="1" t="s">
        <v>130</v>
      </c>
    </row>
    <row r="5425">
      <c r="A5425" s="2" t="s">
        <v>10734</v>
      </c>
      <c r="B5425" s="1" t="s">
        <v>10735</v>
      </c>
      <c r="C5425" s="1" t="s">
        <v>13</v>
      </c>
      <c r="D5425" s="1" t="s">
        <v>14</v>
      </c>
    </row>
    <row r="5426">
      <c r="A5426" s="2" t="s">
        <v>10736</v>
      </c>
      <c r="B5426" s="1" t="s">
        <v>10737</v>
      </c>
      <c r="C5426" s="1" t="s">
        <v>29</v>
      </c>
      <c r="D5426" s="1" t="s">
        <v>130</v>
      </c>
    </row>
    <row r="5427">
      <c r="A5427" s="2" t="s">
        <v>10738</v>
      </c>
      <c r="B5427" s="1" t="s">
        <v>10739</v>
      </c>
      <c r="C5427" s="1" t="s">
        <v>13</v>
      </c>
      <c r="D5427" s="1" t="s">
        <v>14</v>
      </c>
    </row>
    <row r="5428">
      <c r="A5428" s="2" t="s">
        <v>10740</v>
      </c>
      <c r="B5428" s="1" t="s">
        <v>10741</v>
      </c>
      <c r="C5428" s="1" t="s">
        <v>13</v>
      </c>
      <c r="D5428" s="1" t="s">
        <v>14</v>
      </c>
    </row>
    <row r="5429">
      <c r="A5429" s="2" t="s">
        <v>10742</v>
      </c>
      <c r="B5429" s="1" t="s">
        <v>10743</v>
      </c>
      <c r="C5429" s="1" t="s">
        <v>13</v>
      </c>
      <c r="D5429" s="1" t="s">
        <v>14</v>
      </c>
    </row>
    <row r="5430">
      <c r="A5430" s="2" t="s">
        <v>10744</v>
      </c>
      <c r="B5430" s="1" t="s">
        <v>10745</v>
      </c>
      <c r="C5430" s="1" t="s">
        <v>13</v>
      </c>
      <c r="D5430" s="1" t="s">
        <v>14</v>
      </c>
    </row>
    <row r="5431">
      <c r="A5431" s="2" t="s">
        <v>10746</v>
      </c>
      <c r="B5431" s="1" t="s">
        <v>10747</v>
      </c>
      <c r="C5431" s="1" t="s">
        <v>13</v>
      </c>
      <c r="D5431" s="1" t="s">
        <v>14</v>
      </c>
    </row>
    <row r="5432">
      <c r="A5432" s="2" t="s">
        <v>10748</v>
      </c>
      <c r="B5432" s="1" t="s">
        <v>10749</v>
      </c>
      <c r="C5432" s="1" t="s">
        <v>13</v>
      </c>
      <c r="D5432" s="1" t="s">
        <v>14</v>
      </c>
    </row>
    <row r="5433">
      <c r="A5433" s="2" t="s">
        <v>10750</v>
      </c>
      <c r="B5433" s="1" t="s">
        <v>10751</v>
      </c>
      <c r="C5433" s="1" t="s">
        <v>13</v>
      </c>
      <c r="D5433" s="1" t="s">
        <v>14</v>
      </c>
    </row>
    <row r="5434">
      <c r="A5434" s="2" t="s">
        <v>10752</v>
      </c>
      <c r="B5434" s="1" t="s">
        <v>10753</v>
      </c>
      <c r="C5434" s="1" t="s">
        <v>13</v>
      </c>
      <c r="D5434" s="1" t="s">
        <v>14</v>
      </c>
    </row>
    <row r="5435">
      <c r="A5435" s="2" t="s">
        <v>10754</v>
      </c>
      <c r="B5435" s="1" t="s">
        <v>10755</v>
      </c>
      <c r="C5435" s="1" t="s">
        <v>29</v>
      </c>
      <c r="D5435" s="1" t="s">
        <v>130</v>
      </c>
    </row>
    <row r="5436">
      <c r="A5436" s="2" t="s">
        <v>10756</v>
      </c>
      <c r="B5436" s="1" t="s">
        <v>10757</v>
      </c>
      <c r="C5436" s="1" t="s">
        <v>13</v>
      </c>
      <c r="D5436" s="1" t="s">
        <v>14</v>
      </c>
    </row>
    <row r="5437">
      <c r="A5437" s="2" t="s">
        <v>10758</v>
      </c>
      <c r="B5437" s="1" t="s">
        <v>10759</v>
      </c>
      <c r="C5437" s="1" t="s">
        <v>13</v>
      </c>
      <c r="D5437" s="1" t="s">
        <v>14</v>
      </c>
    </row>
    <row r="5438">
      <c r="A5438" s="2" t="s">
        <v>10760</v>
      </c>
      <c r="B5438" s="1" t="s">
        <v>10761</v>
      </c>
      <c r="C5438" s="1" t="s">
        <v>29</v>
      </c>
      <c r="D5438" s="1" t="s">
        <v>130</v>
      </c>
    </row>
    <row r="5439">
      <c r="A5439" s="2" t="s">
        <v>10762</v>
      </c>
      <c r="B5439" s="1" t="s">
        <v>10763</v>
      </c>
      <c r="C5439" s="1" t="s">
        <v>13</v>
      </c>
      <c r="D5439" s="1" t="s">
        <v>14</v>
      </c>
    </row>
    <row r="5440">
      <c r="A5440" s="2" t="s">
        <v>10764</v>
      </c>
      <c r="B5440" s="1" t="s">
        <v>10765</v>
      </c>
      <c r="C5440" s="1" t="s">
        <v>13</v>
      </c>
      <c r="D5440" s="1" t="s">
        <v>14</v>
      </c>
    </row>
    <row r="5441">
      <c r="A5441" s="2" t="s">
        <v>10766</v>
      </c>
      <c r="B5441" s="1" t="s">
        <v>10767</v>
      </c>
      <c r="C5441" s="1" t="s">
        <v>13</v>
      </c>
      <c r="D5441" s="1" t="s">
        <v>14</v>
      </c>
    </row>
    <row r="5442">
      <c r="A5442" s="2" t="s">
        <v>10768</v>
      </c>
      <c r="B5442" s="1" t="s">
        <v>10769</v>
      </c>
      <c r="C5442" s="1" t="s">
        <v>19</v>
      </c>
      <c r="D5442" s="1" t="s">
        <v>20</v>
      </c>
    </row>
    <row r="5443">
      <c r="A5443" s="2" t="s">
        <v>10770</v>
      </c>
      <c r="B5443" s="1" t="s">
        <v>10771</v>
      </c>
      <c r="C5443" s="1" t="s">
        <v>19</v>
      </c>
      <c r="D5443" s="1" t="s">
        <v>20</v>
      </c>
    </row>
    <row r="5444">
      <c r="A5444" s="2" t="s">
        <v>10772</v>
      </c>
      <c r="B5444" s="1" t="s">
        <v>10773</v>
      </c>
      <c r="C5444" s="1" t="s">
        <v>29</v>
      </c>
      <c r="D5444" s="1" t="s">
        <v>245</v>
      </c>
    </row>
    <row r="5445">
      <c r="A5445" s="2" t="s">
        <v>10774</v>
      </c>
      <c r="B5445" s="1" t="s">
        <v>10775</v>
      </c>
      <c r="C5445" s="1" t="s">
        <v>29</v>
      </c>
      <c r="D5445" s="1" t="s">
        <v>130</v>
      </c>
    </row>
    <row r="5446">
      <c r="A5446" s="2" t="s">
        <v>10776</v>
      </c>
      <c r="B5446" s="1" t="s">
        <v>10777</v>
      </c>
      <c r="C5446" s="1" t="s">
        <v>29</v>
      </c>
      <c r="D5446" s="1" t="s">
        <v>130</v>
      </c>
    </row>
    <row r="5447">
      <c r="A5447" s="2" t="s">
        <v>10778</v>
      </c>
      <c r="B5447" s="1" t="s">
        <v>10779</v>
      </c>
      <c r="C5447" s="1" t="s">
        <v>29</v>
      </c>
      <c r="D5447" s="1" t="s">
        <v>130</v>
      </c>
    </row>
    <row r="5448">
      <c r="A5448" s="2" t="s">
        <v>10780</v>
      </c>
      <c r="B5448" s="1" t="s">
        <v>10781</v>
      </c>
      <c r="C5448" s="1" t="s">
        <v>19</v>
      </c>
      <c r="D5448" s="1" t="s">
        <v>130</v>
      </c>
    </row>
    <row r="5449">
      <c r="A5449" s="2" t="s">
        <v>10782</v>
      </c>
      <c r="B5449" s="1" t="s">
        <v>10783</v>
      </c>
      <c r="C5449" s="1" t="s">
        <v>29</v>
      </c>
      <c r="D5449" s="1" t="s">
        <v>30</v>
      </c>
    </row>
    <row r="5450">
      <c r="A5450" s="2" t="s">
        <v>10784</v>
      </c>
      <c r="B5450" s="1" t="s">
        <v>10785</v>
      </c>
      <c r="C5450" s="1" t="s">
        <v>13</v>
      </c>
      <c r="D5450" s="1" t="s">
        <v>14</v>
      </c>
    </row>
    <row r="5451">
      <c r="A5451" s="2" t="s">
        <v>10786</v>
      </c>
      <c r="B5451" s="1" t="s">
        <v>10787</v>
      </c>
      <c r="C5451" s="1" t="s">
        <v>13</v>
      </c>
      <c r="D5451" s="1" t="s">
        <v>14</v>
      </c>
    </row>
    <row r="5452">
      <c r="A5452" s="2" t="s">
        <v>10788</v>
      </c>
      <c r="B5452" s="1" t="s">
        <v>10789</v>
      </c>
      <c r="C5452" s="1" t="s">
        <v>29</v>
      </c>
      <c r="D5452" s="1" t="s">
        <v>130</v>
      </c>
    </row>
    <row r="5453">
      <c r="A5453" s="2" t="s">
        <v>10790</v>
      </c>
      <c r="B5453" s="1" t="s">
        <v>10791</v>
      </c>
      <c r="C5453" s="1" t="s">
        <v>29</v>
      </c>
      <c r="D5453" s="1" t="s">
        <v>130</v>
      </c>
    </row>
    <row r="5454">
      <c r="A5454" s="2" t="s">
        <v>10792</v>
      </c>
      <c r="B5454" s="1" t="s">
        <v>10793</v>
      </c>
      <c r="C5454" s="1" t="s">
        <v>19</v>
      </c>
      <c r="D5454" s="1" t="s">
        <v>268</v>
      </c>
    </row>
    <row r="5455">
      <c r="A5455" s="2" t="s">
        <v>10794</v>
      </c>
      <c r="B5455" s="1" t="s">
        <v>10795</v>
      </c>
      <c r="C5455" s="1" t="s">
        <v>19</v>
      </c>
      <c r="D5455" s="1" t="s">
        <v>20</v>
      </c>
    </row>
    <row r="5456">
      <c r="A5456" s="2" t="s">
        <v>10796</v>
      </c>
      <c r="B5456" s="1" t="s">
        <v>10797</v>
      </c>
      <c r="C5456" s="1" t="s">
        <v>13</v>
      </c>
      <c r="D5456" s="1" t="s">
        <v>14</v>
      </c>
    </row>
    <row r="5457">
      <c r="A5457" s="2" t="s">
        <v>10798</v>
      </c>
      <c r="B5457" s="1" t="s">
        <v>10799</v>
      </c>
      <c r="C5457" s="1" t="s">
        <v>29</v>
      </c>
      <c r="D5457" s="1" t="s">
        <v>245</v>
      </c>
    </row>
    <row r="5458">
      <c r="A5458" s="2" t="s">
        <v>10800</v>
      </c>
      <c r="B5458" s="1" t="s">
        <v>10801</v>
      </c>
      <c r="C5458" s="1" t="s">
        <v>13</v>
      </c>
      <c r="D5458" s="1" t="s">
        <v>14</v>
      </c>
    </row>
    <row r="5459">
      <c r="A5459" s="2" t="s">
        <v>10802</v>
      </c>
      <c r="B5459" s="1" t="s">
        <v>10803</v>
      </c>
      <c r="C5459" s="1" t="s">
        <v>19</v>
      </c>
      <c r="D5459" s="1" t="s">
        <v>46</v>
      </c>
    </row>
    <row r="5460">
      <c r="A5460" s="2" t="s">
        <v>10804</v>
      </c>
      <c r="B5460" s="1" t="s">
        <v>10805</v>
      </c>
      <c r="C5460" s="1" t="s">
        <v>13</v>
      </c>
      <c r="D5460" s="1" t="s">
        <v>14</v>
      </c>
    </row>
    <row r="5461">
      <c r="A5461" s="2" t="s">
        <v>10806</v>
      </c>
      <c r="B5461" s="1" t="s">
        <v>10807</v>
      </c>
      <c r="C5461" s="1" t="s">
        <v>13</v>
      </c>
      <c r="D5461" s="1" t="s">
        <v>14</v>
      </c>
    </row>
    <row r="5462">
      <c r="A5462" s="2" t="s">
        <v>10808</v>
      </c>
      <c r="B5462" s="1" t="s">
        <v>10809</v>
      </c>
      <c r="C5462" s="1" t="s">
        <v>13</v>
      </c>
      <c r="D5462" s="1" t="s">
        <v>14</v>
      </c>
    </row>
    <row r="5463">
      <c r="A5463" s="2" t="s">
        <v>10810</v>
      </c>
      <c r="B5463" s="1" t="s">
        <v>10811</v>
      </c>
      <c r="C5463" s="1" t="s">
        <v>13</v>
      </c>
      <c r="D5463" s="1" t="s">
        <v>14</v>
      </c>
    </row>
    <row r="5464">
      <c r="A5464" s="2" t="s">
        <v>10812</v>
      </c>
      <c r="B5464" s="1" t="s">
        <v>10813</v>
      </c>
      <c r="C5464" s="1" t="s">
        <v>19</v>
      </c>
      <c r="D5464" s="1" t="s">
        <v>130</v>
      </c>
    </row>
    <row r="5465">
      <c r="A5465" s="2" t="s">
        <v>10814</v>
      </c>
      <c r="B5465" s="1" t="s">
        <v>10815</v>
      </c>
      <c r="C5465" s="1" t="s">
        <v>13</v>
      </c>
      <c r="D5465" s="1" t="s">
        <v>14</v>
      </c>
    </row>
    <row r="5466">
      <c r="A5466" s="2" t="s">
        <v>10816</v>
      </c>
      <c r="B5466" s="1" t="s">
        <v>10817</v>
      </c>
      <c r="C5466" s="1" t="s">
        <v>29</v>
      </c>
      <c r="D5466" s="1" t="s">
        <v>130</v>
      </c>
    </row>
    <row r="5467">
      <c r="A5467" s="2" t="s">
        <v>10818</v>
      </c>
      <c r="B5467" s="1" t="s">
        <v>10819</v>
      </c>
      <c r="C5467" s="1" t="s">
        <v>29</v>
      </c>
      <c r="D5467" s="1" t="s">
        <v>130</v>
      </c>
    </row>
    <row r="5468">
      <c r="A5468" s="2" t="s">
        <v>10820</v>
      </c>
      <c r="B5468" s="1" t="s">
        <v>10821</v>
      </c>
      <c r="C5468" s="1" t="s">
        <v>19</v>
      </c>
      <c r="D5468" s="1" t="s">
        <v>20</v>
      </c>
    </row>
    <row r="5469">
      <c r="A5469" s="2" t="s">
        <v>10822</v>
      </c>
      <c r="B5469" s="1" t="s">
        <v>10823</v>
      </c>
      <c r="C5469" s="1" t="s">
        <v>13</v>
      </c>
      <c r="D5469" s="1" t="s">
        <v>14</v>
      </c>
    </row>
    <row r="5470">
      <c r="A5470" s="2" t="s">
        <v>10824</v>
      </c>
      <c r="B5470" s="1" t="s">
        <v>10825</v>
      </c>
      <c r="C5470" s="1" t="s">
        <v>29</v>
      </c>
      <c r="D5470" s="1" t="s">
        <v>245</v>
      </c>
    </row>
    <row r="5471">
      <c r="A5471" s="2" t="s">
        <v>10826</v>
      </c>
      <c r="B5471" s="1" t="s">
        <v>10827</v>
      </c>
      <c r="C5471" s="1" t="s">
        <v>13</v>
      </c>
      <c r="D5471" s="1" t="s">
        <v>14</v>
      </c>
    </row>
    <row r="5472">
      <c r="A5472" s="2" t="s">
        <v>10828</v>
      </c>
      <c r="B5472" s="1" t="s">
        <v>10829</v>
      </c>
      <c r="C5472" s="1" t="s">
        <v>1672</v>
      </c>
      <c r="D5472" s="1" t="s">
        <v>14</v>
      </c>
    </row>
    <row r="5473">
      <c r="A5473" s="2" t="s">
        <v>10830</v>
      </c>
      <c r="B5473" s="1" t="s">
        <v>10831</v>
      </c>
      <c r="C5473" s="1" t="s">
        <v>1672</v>
      </c>
      <c r="D5473" s="1" t="s">
        <v>14</v>
      </c>
    </row>
    <row r="5474">
      <c r="A5474" s="2" t="s">
        <v>10832</v>
      </c>
      <c r="B5474" s="1" t="s">
        <v>10833</v>
      </c>
      <c r="C5474" s="1" t="s">
        <v>13</v>
      </c>
      <c r="D5474" s="1" t="s">
        <v>14</v>
      </c>
    </row>
    <row r="5475">
      <c r="A5475" s="2" t="s">
        <v>10834</v>
      </c>
      <c r="B5475" s="1" t="s">
        <v>10835</v>
      </c>
      <c r="C5475" s="1" t="s">
        <v>29</v>
      </c>
      <c r="D5475" s="1" t="s">
        <v>130</v>
      </c>
    </row>
    <row r="5476">
      <c r="A5476" s="2" t="s">
        <v>10836</v>
      </c>
      <c r="B5476" s="1" t="s">
        <v>10837</v>
      </c>
      <c r="C5476" s="1" t="s">
        <v>19</v>
      </c>
      <c r="D5476" s="1" t="s">
        <v>20</v>
      </c>
    </row>
    <row r="5477">
      <c r="A5477" s="2" t="s">
        <v>10838</v>
      </c>
      <c r="B5477" s="1" t="s">
        <v>10839</v>
      </c>
      <c r="C5477" s="1" t="s">
        <v>23</v>
      </c>
      <c r="D5477" s="1" t="s">
        <v>113</v>
      </c>
    </row>
    <row r="5478">
      <c r="A5478" s="2" t="s">
        <v>10840</v>
      </c>
      <c r="B5478" s="1" t="s">
        <v>10841</v>
      </c>
      <c r="C5478" s="1" t="s">
        <v>29</v>
      </c>
      <c r="D5478" s="1" t="s">
        <v>245</v>
      </c>
    </row>
    <row r="5479">
      <c r="A5479" s="2" t="s">
        <v>10842</v>
      </c>
      <c r="B5479" s="1" t="s">
        <v>10843</v>
      </c>
      <c r="C5479" s="1" t="s">
        <v>13</v>
      </c>
      <c r="D5479" s="1" t="s">
        <v>14</v>
      </c>
    </row>
    <row r="5480">
      <c r="A5480" s="2" t="s">
        <v>10844</v>
      </c>
      <c r="B5480" s="1" t="s">
        <v>10845</v>
      </c>
      <c r="C5480" s="1" t="s">
        <v>29</v>
      </c>
      <c r="D5480" s="1" t="s">
        <v>130</v>
      </c>
    </row>
    <row r="5481">
      <c r="A5481" s="2" t="s">
        <v>10846</v>
      </c>
      <c r="B5481" s="1" t="s">
        <v>10847</v>
      </c>
      <c r="C5481" s="1" t="s">
        <v>13</v>
      </c>
      <c r="D5481" s="1" t="s">
        <v>14</v>
      </c>
    </row>
    <row r="5482">
      <c r="A5482" s="2" t="s">
        <v>10848</v>
      </c>
      <c r="B5482" s="1" t="s">
        <v>10849</v>
      </c>
      <c r="C5482" s="1" t="s">
        <v>13</v>
      </c>
      <c r="D5482" s="1" t="s">
        <v>14</v>
      </c>
    </row>
    <row r="5483">
      <c r="A5483" s="2" t="s">
        <v>10850</v>
      </c>
      <c r="B5483" s="1" t="s">
        <v>10851</v>
      </c>
      <c r="C5483" s="1" t="s">
        <v>19</v>
      </c>
      <c r="D5483" s="1" t="s">
        <v>20</v>
      </c>
    </row>
    <row r="5484">
      <c r="A5484" s="2" t="s">
        <v>10852</v>
      </c>
      <c r="B5484" s="1" t="s">
        <v>10853</v>
      </c>
      <c r="C5484" s="1" t="s">
        <v>29</v>
      </c>
      <c r="D5484" s="1" t="s">
        <v>245</v>
      </c>
    </row>
    <row r="5485">
      <c r="A5485" s="2" t="s">
        <v>10854</v>
      </c>
      <c r="B5485" s="1" t="s">
        <v>10855</v>
      </c>
      <c r="C5485" s="1" t="s">
        <v>19</v>
      </c>
      <c r="D5485" s="1" t="s">
        <v>20</v>
      </c>
    </row>
    <row r="5486">
      <c r="A5486" s="2" t="s">
        <v>10856</v>
      </c>
      <c r="B5486" s="1" t="s">
        <v>10857</v>
      </c>
      <c r="C5486" s="1" t="s">
        <v>13</v>
      </c>
      <c r="D5486" s="1" t="s">
        <v>14</v>
      </c>
    </row>
    <row r="5487">
      <c r="A5487" s="2" t="s">
        <v>10858</v>
      </c>
      <c r="B5487" s="1" t="s">
        <v>10859</v>
      </c>
      <c r="C5487" s="1" t="s">
        <v>13</v>
      </c>
      <c r="D5487" s="1" t="s">
        <v>14</v>
      </c>
    </row>
    <row r="5488">
      <c r="A5488" s="2" t="s">
        <v>10860</v>
      </c>
      <c r="B5488" s="1" t="s">
        <v>10861</v>
      </c>
      <c r="C5488" s="1" t="s">
        <v>13</v>
      </c>
      <c r="D5488" s="1" t="s">
        <v>14</v>
      </c>
    </row>
    <row r="5489">
      <c r="A5489" s="2" t="s">
        <v>10862</v>
      </c>
      <c r="B5489" s="1" t="s">
        <v>10863</v>
      </c>
      <c r="C5489" s="1" t="s">
        <v>29</v>
      </c>
      <c r="D5489" s="1" t="s">
        <v>130</v>
      </c>
    </row>
    <row r="5490">
      <c r="A5490" s="2" t="s">
        <v>10864</v>
      </c>
      <c r="B5490" s="1" t="s">
        <v>10865</v>
      </c>
      <c r="C5490" s="1" t="s">
        <v>23</v>
      </c>
      <c r="D5490" s="1" t="s">
        <v>14</v>
      </c>
    </row>
    <row r="5491">
      <c r="A5491" s="2" t="s">
        <v>10866</v>
      </c>
      <c r="B5491" s="1" t="s">
        <v>10867</v>
      </c>
      <c r="C5491" s="1" t="s">
        <v>29</v>
      </c>
      <c r="D5491" s="1" t="s">
        <v>130</v>
      </c>
    </row>
    <row r="5492">
      <c r="A5492" s="2" t="s">
        <v>10868</v>
      </c>
      <c r="B5492" s="1" t="s">
        <v>10869</v>
      </c>
      <c r="C5492" s="1" t="s">
        <v>13</v>
      </c>
      <c r="D5492" s="1" t="s">
        <v>14</v>
      </c>
    </row>
    <row r="5493">
      <c r="A5493" s="2" t="s">
        <v>10870</v>
      </c>
      <c r="B5493" s="1" t="s">
        <v>10871</v>
      </c>
      <c r="C5493" s="1" t="s">
        <v>13</v>
      </c>
      <c r="D5493" s="1" t="s">
        <v>14</v>
      </c>
    </row>
    <row r="5494">
      <c r="A5494" s="2" t="s">
        <v>10872</v>
      </c>
      <c r="B5494" s="1" t="s">
        <v>10873</v>
      </c>
      <c r="C5494" s="1" t="s">
        <v>29</v>
      </c>
      <c r="D5494" s="1" t="s">
        <v>30</v>
      </c>
    </row>
    <row r="5495">
      <c r="A5495" s="2" t="s">
        <v>10874</v>
      </c>
      <c r="B5495" s="1" t="s">
        <v>10875</v>
      </c>
      <c r="C5495" s="1" t="s">
        <v>13</v>
      </c>
      <c r="D5495" s="1" t="s">
        <v>14</v>
      </c>
    </row>
    <row r="5496">
      <c r="A5496" s="2" t="s">
        <v>10876</v>
      </c>
      <c r="B5496" s="1" t="s">
        <v>10877</v>
      </c>
      <c r="C5496" s="1" t="s">
        <v>13</v>
      </c>
      <c r="D5496" s="1" t="s">
        <v>14</v>
      </c>
    </row>
    <row r="5497">
      <c r="A5497" s="2" t="s">
        <v>10878</v>
      </c>
      <c r="B5497" s="1" t="s">
        <v>10879</v>
      </c>
      <c r="C5497" s="1" t="s">
        <v>29</v>
      </c>
      <c r="D5497" s="1" t="s">
        <v>130</v>
      </c>
    </row>
    <row r="5498">
      <c r="A5498" s="2" t="s">
        <v>10880</v>
      </c>
      <c r="B5498" s="1" t="s">
        <v>10881</v>
      </c>
      <c r="C5498" s="1" t="s">
        <v>13</v>
      </c>
      <c r="D5498" s="1" t="s">
        <v>14</v>
      </c>
    </row>
    <row r="5499">
      <c r="A5499" s="2" t="s">
        <v>10882</v>
      </c>
      <c r="B5499" s="1" t="s">
        <v>10883</v>
      </c>
      <c r="C5499" s="1" t="s">
        <v>13</v>
      </c>
      <c r="D5499" s="1" t="s">
        <v>14</v>
      </c>
    </row>
    <row r="5500">
      <c r="A5500" s="2" t="s">
        <v>10884</v>
      </c>
      <c r="B5500" s="1" t="s">
        <v>10885</v>
      </c>
      <c r="C5500" s="1" t="s">
        <v>13</v>
      </c>
      <c r="D5500" s="1" t="s">
        <v>14</v>
      </c>
    </row>
    <row r="5501">
      <c r="A5501" s="2" t="s">
        <v>10886</v>
      </c>
      <c r="B5501" s="1" t="s">
        <v>10887</v>
      </c>
      <c r="C5501" s="1" t="s">
        <v>13</v>
      </c>
      <c r="D5501" s="1" t="s">
        <v>14</v>
      </c>
    </row>
    <row r="5502">
      <c r="A5502" s="2" t="s">
        <v>10888</v>
      </c>
      <c r="B5502" s="1" t="s">
        <v>10889</v>
      </c>
      <c r="C5502" s="1" t="s">
        <v>29</v>
      </c>
      <c r="D5502" s="1" t="s">
        <v>113</v>
      </c>
    </row>
    <row r="5503">
      <c r="A5503" s="2" t="s">
        <v>10890</v>
      </c>
      <c r="B5503" s="1" t="s">
        <v>10891</v>
      </c>
      <c r="C5503" s="1" t="s">
        <v>29</v>
      </c>
      <c r="D5503" s="1" t="s">
        <v>24</v>
      </c>
    </row>
    <row r="5504">
      <c r="A5504" s="2" t="s">
        <v>10892</v>
      </c>
      <c r="B5504" s="1" t="s">
        <v>10893</v>
      </c>
      <c r="C5504" s="1" t="s">
        <v>23</v>
      </c>
      <c r="D5504" s="1" t="s">
        <v>130</v>
      </c>
    </row>
    <row r="5505">
      <c r="A5505" s="2" t="s">
        <v>10894</v>
      </c>
      <c r="B5505" s="1" t="s">
        <v>10895</v>
      </c>
      <c r="C5505" s="1" t="s">
        <v>29</v>
      </c>
      <c r="D5505" s="1" t="s">
        <v>130</v>
      </c>
    </row>
    <row r="5506">
      <c r="A5506" s="2" t="s">
        <v>10896</v>
      </c>
      <c r="B5506" s="1" t="s">
        <v>10897</v>
      </c>
      <c r="C5506" s="1" t="s">
        <v>13</v>
      </c>
      <c r="D5506" s="1" t="s">
        <v>14</v>
      </c>
    </row>
    <row r="5507">
      <c r="A5507" s="2" t="s">
        <v>10898</v>
      </c>
      <c r="B5507" s="1" t="s">
        <v>10899</v>
      </c>
      <c r="C5507" s="1" t="s">
        <v>13</v>
      </c>
      <c r="D5507" s="1" t="s">
        <v>14</v>
      </c>
    </row>
    <row r="5508">
      <c r="A5508" s="2" t="s">
        <v>10900</v>
      </c>
      <c r="B5508" s="1" t="s">
        <v>10901</v>
      </c>
      <c r="C5508" s="1" t="s">
        <v>13</v>
      </c>
      <c r="D5508" s="1" t="s">
        <v>130</v>
      </c>
    </row>
    <row r="5509">
      <c r="A5509" s="2" t="s">
        <v>10902</v>
      </c>
      <c r="B5509" s="1" t="s">
        <v>10903</v>
      </c>
      <c r="C5509" s="1" t="s">
        <v>29</v>
      </c>
      <c r="D5509" s="1" t="s">
        <v>245</v>
      </c>
    </row>
    <row r="5510">
      <c r="A5510" s="2" t="s">
        <v>10904</v>
      </c>
      <c r="B5510" s="1" t="s">
        <v>10905</v>
      </c>
      <c r="C5510" s="1" t="s">
        <v>13</v>
      </c>
      <c r="D5510" s="1" t="s">
        <v>14</v>
      </c>
    </row>
    <row r="5511">
      <c r="A5511" s="2" t="s">
        <v>10906</v>
      </c>
      <c r="B5511" s="1" t="s">
        <v>10907</v>
      </c>
      <c r="C5511" s="1" t="s">
        <v>215</v>
      </c>
      <c r="D5511" s="1" t="s">
        <v>268</v>
      </c>
    </row>
    <row r="5512">
      <c r="A5512" s="2" t="s">
        <v>10908</v>
      </c>
      <c r="B5512" s="1" t="s">
        <v>10909</v>
      </c>
      <c r="C5512" s="1" t="s">
        <v>19</v>
      </c>
      <c r="D5512" s="1" t="s">
        <v>20</v>
      </c>
    </row>
    <row r="5513">
      <c r="A5513" s="2" t="s">
        <v>10910</v>
      </c>
      <c r="B5513" s="1" t="s">
        <v>10911</v>
      </c>
      <c r="C5513" s="1" t="s">
        <v>29</v>
      </c>
      <c r="D5513" s="1" t="s">
        <v>130</v>
      </c>
    </row>
    <row r="5514">
      <c r="A5514" s="2" t="s">
        <v>10912</v>
      </c>
      <c r="B5514" s="1" t="s">
        <v>10913</v>
      </c>
      <c r="C5514" s="1" t="s">
        <v>13</v>
      </c>
      <c r="D5514" s="1" t="s">
        <v>14</v>
      </c>
    </row>
    <row r="5515">
      <c r="A5515" s="2" t="s">
        <v>10914</v>
      </c>
      <c r="B5515" s="1" t="s">
        <v>10915</v>
      </c>
      <c r="C5515" s="1" t="s">
        <v>29</v>
      </c>
      <c r="D5515" s="1" t="s">
        <v>245</v>
      </c>
    </row>
    <row r="5516">
      <c r="A5516" s="2" t="s">
        <v>10916</v>
      </c>
      <c r="B5516" s="1" t="s">
        <v>10917</v>
      </c>
      <c r="C5516" s="1" t="s">
        <v>29</v>
      </c>
      <c r="D5516" s="1" t="s">
        <v>245</v>
      </c>
    </row>
    <row r="5517">
      <c r="A5517" s="2" t="s">
        <v>10918</v>
      </c>
      <c r="B5517" s="1" t="s">
        <v>10919</v>
      </c>
      <c r="C5517" s="1" t="s">
        <v>29</v>
      </c>
      <c r="D5517" s="1" t="s">
        <v>240</v>
      </c>
    </row>
    <row r="5518">
      <c r="A5518" s="2" t="s">
        <v>10920</v>
      </c>
      <c r="B5518" s="1" t="s">
        <v>10921</v>
      </c>
      <c r="C5518" s="1" t="s">
        <v>13</v>
      </c>
      <c r="D5518" s="1" t="s">
        <v>14</v>
      </c>
    </row>
    <row r="5519">
      <c r="A5519" s="2" t="s">
        <v>10922</v>
      </c>
      <c r="B5519" s="1" t="s">
        <v>10923</v>
      </c>
      <c r="C5519" s="1" t="s">
        <v>13</v>
      </c>
      <c r="D5519" s="1" t="s">
        <v>14</v>
      </c>
    </row>
    <row r="5520">
      <c r="A5520" s="2" t="s">
        <v>10924</v>
      </c>
      <c r="B5520" s="1" t="s">
        <v>10925</v>
      </c>
      <c r="C5520" s="1" t="s">
        <v>13</v>
      </c>
      <c r="D5520" s="1" t="s">
        <v>14</v>
      </c>
    </row>
    <row r="5521">
      <c r="A5521" s="2" t="s">
        <v>10926</v>
      </c>
      <c r="B5521" s="1" t="s">
        <v>10927</v>
      </c>
      <c r="C5521" s="1" t="s">
        <v>3853</v>
      </c>
      <c r="D5521" s="1" t="s">
        <v>14</v>
      </c>
    </row>
    <row r="5522">
      <c r="A5522" s="2" t="s">
        <v>10928</v>
      </c>
      <c r="B5522" s="1" t="s">
        <v>10929</v>
      </c>
      <c r="C5522" s="1" t="s">
        <v>13</v>
      </c>
      <c r="D5522" s="1" t="s">
        <v>14</v>
      </c>
    </row>
    <row r="5523">
      <c r="A5523" s="2" t="s">
        <v>10930</v>
      </c>
      <c r="B5523" s="1" t="s">
        <v>10931</v>
      </c>
      <c r="C5523" s="1" t="s">
        <v>13</v>
      </c>
      <c r="D5523" s="1" t="s">
        <v>14</v>
      </c>
    </row>
    <row r="5524">
      <c r="A5524" s="2" t="s">
        <v>10932</v>
      </c>
      <c r="B5524" s="1" t="s">
        <v>10933</v>
      </c>
      <c r="C5524" s="1" t="s">
        <v>29</v>
      </c>
      <c r="D5524" s="1" t="s">
        <v>268</v>
      </c>
    </row>
    <row r="5525">
      <c r="A5525" s="2" t="s">
        <v>10934</v>
      </c>
      <c r="B5525" s="1" t="s">
        <v>10935</v>
      </c>
      <c r="C5525" s="1" t="s">
        <v>19</v>
      </c>
      <c r="D5525" s="1" t="s">
        <v>130</v>
      </c>
    </row>
    <row r="5526">
      <c r="A5526" s="2" t="s">
        <v>10936</v>
      </c>
      <c r="B5526" s="1" t="s">
        <v>10937</v>
      </c>
      <c r="C5526" s="1" t="s">
        <v>29</v>
      </c>
      <c r="D5526" s="1" t="s">
        <v>130</v>
      </c>
    </row>
    <row r="5527">
      <c r="A5527" s="2" t="s">
        <v>10938</v>
      </c>
      <c r="B5527" s="1" t="s">
        <v>10939</v>
      </c>
      <c r="C5527" s="1" t="s">
        <v>13</v>
      </c>
      <c r="D5527" s="1" t="s">
        <v>14</v>
      </c>
    </row>
    <row r="5528">
      <c r="A5528" s="2" t="s">
        <v>10940</v>
      </c>
      <c r="B5528" s="1" t="s">
        <v>10941</v>
      </c>
      <c r="C5528" s="1" t="s">
        <v>13</v>
      </c>
      <c r="D5528" s="1" t="s">
        <v>14</v>
      </c>
    </row>
    <row r="5529">
      <c r="A5529" s="2" t="s">
        <v>10942</v>
      </c>
      <c r="B5529" s="1" t="s">
        <v>10943</v>
      </c>
      <c r="C5529" s="1" t="s">
        <v>13</v>
      </c>
      <c r="D5529" s="1" t="s">
        <v>14</v>
      </c>
    </row>
    <row r="5530">
      <c r="A5530" s="2" t="s">
        <v>10944</v>
      </c>
      <c r="B5530" s="1" t="s">
        <v>10945</v>
      </c>
      <c r="C5530" s="1" t="s">
        <v>13</v>
      </c>
      <c r="D5530" s="1" t="s">
        <v>14</v>
      </c>
    </row>
    <row r="5531">
      <c r="A5531" s="2" t="s">
        <v>10946</v>
      </c>
      <c r="B5531" s="1" t="s">
        <v>10947</v>
      </c>
      <c r="C5531" s="1" t="s">
        <v>13</v>
      </c>
      <c r="D5531" s="1" t="s">
        <v>14</v>
      </c>
    </row>
    <row r="5532">
      <c r="A5532" s="2" t="s">
        <v>10948</v>
      </c>
      <c r="B5532" s="1" t="s">
        <v>10949</v>
      </c>
      <c r="C5532" s="1" t="s">
        <v>29</v>
      </c>
      <c r="D5532" s="1" t="s">
        <v>130</v>
      </c>
    </row>
    <row r="5533">
      <c r="A5533" s="2" t="s">
        <v>10950</v>
      </c>
      <c r="B5533" s="1" t="s">
        <v>10951</v>
      </c>
      <c r="C5533" s="1" t="s">
        <v>19</v>
      </c>
      <c r="D5533" s="1" t="s">
        <v>20</v>
      </c>
    </row>
    <row r="5534">
      <c r="A5534" s="2" t="s">
        <v>10952</v>
      </c>
      <c r="B5534" s="1" t="s">
        <v>10953</v>
      </c>
      <c r="C5534" s="1" t="s">
        <v>19</v>
      </c>
      <c r="D5534" s="1" t="s">
        <v>20</v>
      </c>
    </row>
    <row r="5535">
      <c r="A5535" s="2" t="s">
        <v>10954</v>
      </c>
      <c r="B5535" s="1" t="s">
        <v>10955</v>
      </c>
      <c r="C5535" s="1" t="s">
        <v>29</v>
      </c>
      <c r="D5535" s="1" t="s">
        <v>67</v>
      </c>
    </row>
    <row r="5536">
      <c r="A5536" s="2" t="s">
        <v>10956</v>
      </c>
      <c r="B5536" s="1" t="s">
        <v>10957</v>
      </c>
      <c r="C5536" s="1" t="s">
        <v>29</v>
      </c>
      <c r="D5536" s="1" t="s">
        <v>30</v>
      </c>
    </row>
    <row r="5537">
      <c r="A5537" s="2" t="s">
        <v>10958</v>
      </c>
      <c r="B5537" s="1" t="s">
        <v>10959</v>
      </c>
      <c r="C5537" s="1" t="s">
        <v>13</v>
      </c>
      <c r="D5537" s="1" t="s">
        <v>14</v>
      </c>
    </row>
    <row r="5538">
      <c r="A5538" s="2" t="s">
        <v>10960</v>
      </c>
      <c r="B5538" s="1" t="s">
        <v>10961</v>
      </c>
      <c r="C5538" s="1" t="s">
        <v>19</v>
      </c>
      <c r="D5538" s="1" t="s">
        <v>46</v>
      </c>
    </row>
    <row r="5539">
      <c r="A5539" s="2" t="s">
        <v>10962</v>
      </c>
      <c r="B5539" s="1" t="s">
        <v>10963</v>
      </c>
      <c r="C5539" s="1" t="s">
        <v>13</v>
      </c>
      <c r="D5539" s="1" t="s">
        <v>14</v>
      </c>
    </row>
    <row r="5540">
      <c r="A5540" s="2" t="s">
        <v>10964</v>
      </c>
      <c r="B5540" s="1" t="s">
        <v>10965</v>
      </c>
      <c r="C5540" s="1" t="s">
        <v>13</v>
      </c>
      <c r="D5540" s="1" t="s">
        <v>14</v>
      </c>
    </row>
    <row r="5541">
      <c r="A5541" s="2" t="s">
        <v>10966</v>
      </c>
      <c r="B5541" s="1" t="s">
        <v>10967</v>
      </c>
      <c r="C5541" s="1" t="s">
        <v>23</v>
      </c>
      <c r="D5541" s="1" t="s">
        <v>14</v>
      </c>
    </row>
    <row r="5542">
      <c r="A5542" s="2" t="s">
        <v>10968</v>
      </c>
      <c r="B5542" s="1" t="s">
        <v>10969</v>
      </c>
      <c r="C5542" s="1" t="s">
        <v>29</v>
      </c>
      <c r="D5542" s="1" t="s">
        <v>245</v>
      </c>
    </row>
    <row r="5543">
      <c r="A5543" s="2" t="s">
        <v>10970</v>
      </c>
      <c r="B5543" s="1" t="s">
        <v>10971</v>
      </c>
      <c r="C5543" s="1" t="s">
        <v>13</v>
      </c>
      <c r="D5543" s="1" t="s">
        <v>14</v>
      </c>
    </row>
    <row r="5544">
      <c r="A5544" s="2" t="s">
        <v>10972</v>
      </c>
      <c r="B5544" s="1" t="s">
        <v>10973</v>
      </c>
      <c r="C5544" s="1" t="s">
        <v>29</v>
      </c>
      <c r="D5544" s="1" t="s">
        <v>130</v>
      </c>
    </row>
    <row r="5545">
      <c r="A5545" s="2" t="s">
        <v>10974</v>
      </c>
      <c r="B5545" s="1" t="s">
        <v>10975</v>
      </c>
      <c r="C5545" s="1" t="s">
        <v>29</v>
      </c>
      <c r="D5545" s="1" t="s">
        <v>130</v>
      </c>
    </row>
    <row r="5546">
      <c r="A5546" s="2" t="s">
        <v>10976</v>
      </c>
      <c r="B5546" s="1" t="s">
        <v>10977</v>
      </c>
      <c r="C5546" s="1" t="s">
        <v>13</v>
      </c>
      <c r="D5546" s="1" t="s">
        <v>14</v>
      </c>
    </row>
    <row r="5547">
      <c r="A5547" s="2" t="s">
        <v>10978</v>
      </c>
      <c r="B5547" s="1" t="s">
        <v>10979</v>
      </c>
      <c r="C5547" s="1" t="s">
        <v>13</v>
      </c>
      <c r="D5547" s="1" t="s">
        <v>14</v>
      </c>
    </row>
    <row r="5548">
      <c r="A5548" s="2" t="s">
        <v>10980</v>
      </c>
      <c r="B5548" s="1" t="s">
        <v>10981</v>
      </c>
      <c r="C5548" s="1" t="s">
        <v>13</v>
      </c>
      <c r="D5548" s="1" t="s">
        <v>14</v>
      </c>
    </row>
    <row r="5549">
      <c r="A5549" s="2" t="s">
        <v>10982</v>
      </c>
      <c r="B5549" s="1" t="s">
        <v>10983</v>
      </c>
      <c r="C5549" s="1" t="s">
        <v>13</v>
      </c>
      <c r="D5549" s="1" t="s">
        <v>14</v>
      </c>
    </row>
    <row r="5550">
      <c r="A5550" s="2" t="s">
        <v>10984</v>
      </c>
      <c r="B5550" s="1" t="s">
        <v>10985</v>
      </c>
      <c r="C5550" s="1" t="s">
        <v>13</v>
      </c>
      <c r="D5550" s="1" t="s">
        <v>14</v>
      </c>
    </row>
    <row r="5551">
      <c r="A5551" s="2" t="s">
        <v>10986</v>
      </c>
      <c r="B5551" s="1" t="s">
        <v>10987</v>
      </c>
      <c r="C5551" s="1" t="s">
        <v>13</v>
      </c>
      <c r="D5551" s="1" t="s">
        <v>14</v>
      </c>
    </row>
    <row r="5552">
      <c r="A5552" s="2" t="s">
        <v>10988</v>
      </c>
      <c r="B5552" s="1" t="s">
        <v>10989</v>
      </c>
      <c r="C5552" s="1" t="s">
        <v>13</v>
      </c>
      <c r="D5552" s="1" t="s">
        <v>14</v>
      </c>
    </row>
    <row r="5553">
      <c r="A5553" s="2" t="s">
        <v>10990</v>
      </c>
      <c r="B5553" s="1" t="s">
        <v>10991</v>
      </c>
      <c r="C5553" s="1" t="s">
        <v>13</v>
      </c>
      <c r="D5553" s="1" t="s">
        <v>14</v>
      </c>
    </row>
    <row r="5554">
      <c r="A5554" s="2" t="s">
        <v>10992</v>
      </c>
      <c r="B5554" s="1" t="s">
        <v>10993</v>
      </c>
      <c r="C5554" s="1" t="s">
        <v>29</v>
      </c>
      <c r="D5554" s="1" t="s">
        <v>130</v>
      </c>
    </row>
    <row r="5555">
      <c r="A5555" s="2" t="s">
        <v>10994</v>
      </c>
      <c r="B5555" s="1" t="s">
        <v>10995</v>
      </c>
      <c r="C5555" s="1" t="s">
        <v>29</v>
      </c>
      <c r="D5555" s="1" t="s">
        <v>130</v>
      </c>
    </row>
    <row r="5556">
      <c r="A5556" s="2" t="s">
        <v>10996</v>
      </c>
      <c r="B5556" s="1" t="s">
        <v>10997</v>
      </c>
      <c r="C5556" s="1" t="s">
        <v>29</v>
      </c>
      <c r="D5556" s="1" t="s">
        <v>130</v>
      </c>
    </row>
    <row r="5557">
      <c r="A5557" s="2" t="s">
        <v>10998</v>
      </c>
      <c r="B5557" s="1" t="s">
        <v>10999</v>
      </c>
      <c r="C5557" s="1" t="s">
        <v>13</v>
      </c>
      <c r="D5557" s="1" t="s">
        <v>14</v>
      </c>
    </row>
    <row r="5558">
      <c r="A5558" s="2" t="s">
        <v>11000</v>
      </c>
      <c r="B5558" s="1" t="s">
        <v>11001</v>
      </c>
      <c r="C5558" s="1" t="s">
        <v>11002</v>
      </c>
      <c r="D5558" s="1" t="s">
        <v>14</v>
      </c>
    </row>
    <row r="5559">
      <c r="A5559" s="2" t="s">
        <v>11003</v>
      </c>
      <c r="B5559" s="1" t="s">
        <v>11004</v>
      </c>
      <c r="C5559" s="1" t="s">
        <v>13</v>
      </c>
      <c r="D5559" s="1" t="s">
        <v>14</v>
      </c>
    </row>
    <row r="5560">
      <c r="A5560" s="2" t="s">
        <v>11005</v>
      </c>
      <c r="B5560" s="1" t="s">
        <v>11006</v>
      </c>
      <c r="C5560" s="1" t="s">
        <v>29</v>
      </c>
      <c r="D5560" s="1" t="s">
        <v>30</v>
      </c>
    </row>
    <row r="5561">
      <c r="A5561" s="2" t="s">
        <v>11007</v>
      </c>
      <c r="B5561" s="1" t="s">
        <v>11008</v>
      </c>
      <c r="C5561" s="1" t="s">
        <v>19</v>
      </c>
      <c r="D5561" s="1" t="s">
        <v>130</v>
      </c>
    </row>
    <row r="5562">
      <c r="A5562" s="2" t="s">
        <v>11009</v>
      </c>
      <c r="B5562" s="1" t="s">
        <v>11010</v>
      </c>
      <c r="C5562" s="1" t="s">
        <v>13</v>
      </c>
      <c r="D5562" s="1" t="s">
        <v>14</v>
      </c>
    </row>
    <row r="5563">
      <c r="A5563" s="2" t="s">
        <v>11011</v>
      </c>
      <c r="B5563" s="1" t="s">
        <v>11012</v>
      </c>
      <c r="C5563" s="1" t="s">
        <v>29</v>
      </c>
      <c r="D5563" s="1" t="s">
        <v>30</v>
      </c>
    </row>
    <row r="5564">
      <c r="A5564" s="2" t="s">
        <v>11013</v>
      </c>
      <c r="B5564" s="1" t="s">
        <v>11014</v>
      </c>
      <c r="C5564" s="1" t="s">
        <v>45</v>
      </c>
      <c r="D5564" s="1" t="s">
        <v>130</v>
      </c>
    </row>
    <row r="5565">
      <c r="A5565" s="2" t="s">
        <v>11015</v>
      </c>
      <c r="B5565" s="1" t="s">
        <v>11016</v>
      </c>
      <c r="C5565" s="1" t="s">
        <v>19</v>
      </c>
      <c r="D5565" s="1" t="s">
        <v>1249</v>
      </c>
    </row>
    <row r="5566">
      <c r="A5566" s="2" t="s">
        <v>11017</v>
      </c>
      <c r="B5566" s="1" t="s">
        <v>11018</v>
      </c>
      <c r="C5566" s="1" t="s">
        <v>29</v>
      </c>
      <c r="D5566" s="1" t="s">
        <v>30</v>
      </c>
    </row>
    <row r="5567">
      <c r="A5567" s="2" t="s">
        <v>11019</v>
      </c>
      <c r="B5567" s="1" t="s">
        <v>11020</v>
      </c>
      <c r="C5567" s="1" t="s">
        <v>29</v>
      </c>
      <c r="D5567" s="1" t="s">
        <v>30</v>
      </c>
    </row>
    <row r="5568">
      <c r="A5568" s="2" t="s">
        <v>11021</v>
      </c>
      <c r="B5568" s="1" t="s">
        <v>11022</v>
      </c>
      <c r="C5568" s="1" t="s">
        <v>13</v>
      </c>
      <c r="D5568" s="1" t="s">
        <v>14</v>
      </c>
    </row>
    <row r="5569">
      <c r="A5569" s="2" t="s">
        <v>11023</v>
      </c>
      <c r="B5569" s="1" t="s">
        <v>11024</v>
      </c>
      <c r="C5569" s="1" t="s">
        <v>13</v>
      </c>
      <c r="D5569" s="1" t="s">
        <v>14</v>
      </c>
    </row>
    <row r="5570">
      <c r="A5570" s="2" t="s">
        <v>11025</v>
      </c>
      <c r="B5570" s="1" t="s">
        <v>11026</v>
      </c>
      <c r="C5570" s="1" t="s">
        <v>13</v>
      </c>
      <c r="D5570" s="1" t="s">
        <v>14</v>
      </c>
    </row>
    <row r="5571">
      <c r="A5571" s="2" t="s">
        <v>11027</v>
      </c>
      <c r="B5571" s="1" t="s">
        <v>11028</v>
      </c>
      <c r="C5571" s="1" t="s">
        <v>13</v>
      </c>
      <c r="D5571" s="1" t="s">
        <v>14</v>
      </c>
    </row>
    <row r="5572">
      <c r="A5572" s="2" t="s">
        <v>11029</v>
      </c>
      <c r="B5572" s="1" t="s">
        <v>11030</v>
      </c>
      <c r="C5572" s="1" t="s">
        <v>29</v>
      </c>
      <c r="D5572" s="1" t="s">
        <v>67</v>
      </c>
    </row>
    <row r="5573">
      <c r="A5573" s="2" t="s">
        <v>11031</v>
      </c>
      <c r="B5573" s="1" t="s">
        <v>11032</v>
      </c>
      <c r="C5573" s="1" t="s">
        <v>13</v>
      </c>
      <c r="D5573" s="1" t="s">
        <v>14</v>
      </c>
    </row>
    <row r="5574">
      <c r="A5574" s="2" t="s">
        <v>11033</v>
      </c>
      <c r="B5574" s="1" t="s">
        <v>11034</v>
      </c>
      <c r="C5574" s="1" t="s">
        <v>13</v>
      </c>
      <c r="D5574" s="1" t="s">
        <v>14</v>
      </c>
    </row>
    <row r="5575">
      <c r="A5575" s="2" t="s">
        <v>11035</v>
      </c>
      <c r="B5575" s="1" t="s">
        <v>11036</v>
      </c>
      <c r="C5575" s="1" t="s">
        <v>13</v>
      </c>
      <c r="D5575" s="1" t="s">
        <v>14</v>
      </c>
    </row>
    <row r="5576">
      <c r="A5576" s="2" t="s">
        <v>11037</v>
      </c>
      <c r="B5576" s="1" t="s">
        <v>11038</v>
      </c>
      <c r="C5576" s="1" t="s">
        <v>13</v>
      </c>
      <c r="D5576" s="1" t="s">
        <v>14</v>
      </c>
    </row>
    <row r="5577">
      <c r="A5577" s="2" t="s">
        <v>11039</v>
      </c>
      <c r="B5577" s="1" t="s">
        <v>11040</v>
      </c>
      <c r="C5577" s="1" t="s">
        <v>29</v>
      </c>
      <c r="D5577" s="1" t="s">
        <v>30</v>
      </c>
    </row>
    <row r="5578">
      <c r="A5578" s="2" t="s">
        <v>11041</v>
      </c>
      <c r="B5578" s="1" t="s">
        <v>11042</v>
      </c>
      <c r="C5578" s="1" t="s">
        <v>29</v>
      </c>
      <c r="D5578" s="1" t="s">
        <v>67</v>
      </c>
    </row>
    <row r="5579">
      <c r="A5579" s="2" t="s">
        <v>11043</v>
      </c>
      <c r="B5579" s="1" t="s">
        <v>11044</v>
      </c>
      <c r="C5579" s="1" t="s">
        <v>13</v>
      </c>
      <c r="D5579" s="1" t="s">
        <v>14</v>
      </c>
    </row>
    <row r="5580">
      <c r="A5580" s="2" t="s">
        <v>11045</v>
      </c>
      <c r="B5580" s="1" t="s">
        <v>11046</v>
      </c>
      <c r="C5580" s="1" t="s">
        <v>13</v>
      </c>
      <c r="D5580" s="1" t="s">
        <v>14</v>
      </c>
    </row>
    <row r="5581">
      <c r="A5581" s="2" t="s">
        <v>11047</v>
      </c>
      <c r="B5581" s="1" t="s">
        <v>11048</v>
      </c>
      <c r="C5581" s="1" t="s">
        <v>13</v>
      </c>
      <c r="D5581" s="1" t="s">
        <v>14</v>
      </c>
    </row>
    <row r="5582">
      <c r="A5582" s="2" t="s">
        <v>11049</v>
      </c>
      <c r="B5582" s="1" t="s">
        <v>11050</v>
      </c>
      <c r="C5582" s="1" t="s">
        <v>13</v>
      </c>
      <c r="D5582" s="1" t="s">
        <v>14</v>
      </c>
    </row>
    <row r="5583">
      <c r="A5583" s="2" t="s">
        <v>11051</v>
      </c>
      <c r="B5583" s="1" t="s">
        <v>11052</v>
      </c>
      <c r="C5583" s="1" t="s">
        <v>13</v>
      </c>
      <c r="D5583" s="1" t="s">
        <v>14</v>
      </c>
    </row>
    <row r="5584">
      <c r="A5584" s="2" t="s">
        <v>11053</v>
      </c>
      <c r="B5584" s="1" t="s">
        <v>11054</v>
      </c>
      <c r="C5584" s="1" t="s">
        <v>3853</v>
      </c>
      <c r="D5584" s="1" t="s">
        <v>113</v>
      </c>
    </row>
    <row r="5585">
      <c r="A5585" s="2" t="s">
        <v>11055</v>
      </c>
      <c r="B5585" s="1" t="s">
        <v>11056</v>
      </c>
      <c r="C5585" s="1" t="s">
        <v>13</v>
      </c>
      <c r="D5585" s="1" t="s">
        <v>14</v>
      </c>
    </row>
    <row r="5586">
      <c r="A5586" s="2" t="s">
        <v>11057</v>
      </c>
      <c r="B5586" s="1" t="s">
        <v>10683</v>
      </c>
      <c r="C5586" s="1" t="s">
        <v>13</v>
      </c>
      <c r="D5586" s="1" t="s">
        <v>14</v>
      </c>
    </row>
    <row r="5587">
      <c r="A5587" s="2" t="s">
        <v>11058</v>
      </c>
      <c r="B5587" s="1" t="s">
        <v>11059</v>
      </c>
      <c r="C5587" s="1" t="s">
        <v>19</v>
      </c>
      <c r="D5587" s="1" t="s">
        <v>20</v>
      </c>
    </row>
    <row r="5588">
      <c r="A5588" s="2" t="s">
        <v>11060</v>
      </c>
      <c r="B5588" s="1" t="s">
        <v>11061</v>
      </c>
      <c r="C5588" s="1" t="s">
        <v>19</v>
      </c>
      <c r="D5588" s="1" t="s">
        <v>20</v>
      </c>
    </row>
    <row r="5589">
      <c r="A5589" s="2" t="s">
        <v>11062</v>
      </c>
      <c r="B5589" s="1" t="s">
        <v>11063</v>
      </c>
      <c r="C5589" s="1" t="s">
        <v>29</v>
      </c>
      <c r="D5589" s="1" t="s">
        <v>113</v>
      </c>
    </row>
    <row r="5590">
      <c r="A5590" s="2" t="s">
        <v>11064</v>
      </c>
      <c r="B5590" s="1" t="s">
        <v>11065</v>
      </c>
      <c r="C5590" s="1" t="s">
        <v>13</v>
      </c>
      <c r="D5590" s="1" t="s">
        <v>14</v>
      </c>
    </row>
    <row r="5591">
      <c r="A5591" s="2" t="s">
        <v>11066</v>
      </c>
      <c r="B5591" s="1" t="s">
        <v>11067</v>
      </c>
      <c r="C5591" s="1" t="s">
        <v>45</v>
      </c>
      <c r="D5591" s="1" t="s">
        <v>46</v>
      </c>
    </row>
    <row r="5592">
      <c r="A5592" s="2" t="s">
        <v>11068</v>
      </c>
      <c r="B5592" s="1" t="s">
        <v>11069</v>
      </c>
      <c r="C5592" s="1" t="s">
        <v>13</v>
      </c>
      <c r="D5592" s="1" t="s">
        <v>14</v>
      </c>
    </row>
    <row r="5593">
      <c r="A5593" s="2" t="s">
        <v>11070</v>
      </c>
      <c r="B5593" s="1" t="s">
        <v>11071</v>
      </c>
      <c r="C5593" s="1" t="s">
        <v>13</v>
      </c>
      <c r="D5593" s="1" t="s">
        <v>14</v>
      </c>
    </row>
    <row r="5594">
      <c r="A5594" s="2" t="s">
        <v>11072</v>
      </c>
      <c r="B5594" s="1" t="s">
        <v>11073</v>
      </c>
      <c r="C5594" s="1" t="s">
        <v>13</v>
      </c>
      <c r="D5594" s="1" t="s">
        <v>14</v>
      </c>
    </row>
    <row r="5595">
      <c r="A5595" s="2" t="s">
        <v>11074</v>
      </c>
      <c r="B5595" s="1" t="s">
        <v>11075</v>
      </c>
      <c r="C5595" s="1" t="s">
        <v>29</v>
      </c>
      <c r="D5595" s="1" t="s">
        <v>30</v>
      </c>
    </row>
    <row r="5596">
      <c r="A5596" s="2" t="s">
        <v>11076</v>
      </c>
      <c r="B5596" s="1" t="s">
        <v>11077</v>
      </c>
      <c r="C5596" s="1" t="s">
        <v>13</v>
      </c>
      <c r="D5596" s="1" t="s">
        <v>14</v>
      </c>
    </row>
    <row r="5597">
      <c r="A5597" s="2" t="s">
        <v>11078</v>
      </c>
      <c r="B5597" s="1" t="s">
        <v>11079</v>
      </c>
      <c r="C5597" s="1" t="s">
        <v>19</v>
      </c>
      <c r="D5597" s="1" t="s">
        <v>46</v>
      </c>
    </row>
    <row r="5598">
      <c r="A5598" s="2" t="s">
        <v>11080</v>
      </c>
      <c r="B5598" s="1" t="s">
        <v>11081</v>
      </c>
      <c r="C5598" s="1" t="s">
        <v>29</v>
      </c>
      <c r="D5598" s="1" t="s">
        <v>130</v>
      </c>
    </row>
    <row r="5599">
      <c r="A5599" s="2" t="s">
        <v>11082</v>
      </c>
      <c r="B5599" s="1" t="s">
        <v>11083</v>
      </c>
      <c r="C5599" s="1" t="s">
        <v>19</v>
      </c>
      <c r="D5599" s="1" t="s">
        <v>20</v>
      </c>
    </row>
    <row r="5600">
      <c r="A5600" s="2" t="s">
        <v>11084</v>
      </c>
      <c r="B5600" s="1" t="s">
        <v>11085</v>
      </c>
      <c r="C5600" s="1" t="s">
        <v>13</v>
      </c>
      <c r="D5600" s="1" t="s">
        <v>14</v>
      </c>
    </row>
    <row r="5601">
      <c r="A5601" s="2" t="s">
        <v>11086</v>
      </c>
      <c r="B5601" s="1" t="s">
        <v>11087</v>
      </c>
      <c r="C5601" s="1" t="s">
        <v>13</v>
      </c>
      <c r="D5601" s="1" t="s">
        <v>14</v>
      </c>
    </row>
    <row r="5602">
      <c r="A5602" s="2" t="s">
        <v>11088</v>
      </c>
      <c r="B5602" s="1" t="s">
        <v>11089</v>
      </c>
      <c r="C5602" s="1" t="s">
        <v>13</v>
      </c>
      <c r="D5602" s="1" t="s">
        <v>14</v>
      </c>
    </row>
    <row r="5603">
      <c r="A5603" s="2" t="s">
        <v>11090</v>
      </c>
      <c r="B5603" s="1" t="s">
        <v>11091</v>
      </c>
      <c r="C5603" s="1" t="s">
        <v>29</v>
      </c>
      <c r="D5603" s="1" t="s">
        <v>14</v>
      </c>
    </row>
    <row r="5604">
      <c r="A5604" s="2" t="s">
        <v>11092</v>
      </c>
      <c r="B5604" s="1" t="s">
        <v>11093</v>
      </c>
      <c r="C5604" s="1" t="s">
        <v>19</v>
      </c>
      <c r="D5604" s="1" t="s">
        <v>20</v>
      </c>
    </row>
    <row r="5605">
      <c r="A5605" s="2" t="s">
        <v>11094</v>
      </c>
      <c r="B5605" s="1" t="s">
        <v>11095</v>
      </c>
      <c r="C5605" s="1" t="s">
        <v>19</v>
      </c>
      <c r="D5605" s="1" t="s">
        <v>20</v>
      </c>
    </row>
    <row r="5606">
      <c r="A5606" s="2" t="s">
        <v>11096</v>
      </c>
      <c r="B5606" s="1" t="s">
        <v>11097</v>
      </c>
      <c r="C5606" s="1" t="s">
        <v>13</v>
      </c>
      <c r="D5606" s="1" t="s">
        <v>14</v>
      </c>
    </row>
    <row r="5607">
      <c r="A5607" s="2" t="s">
        <v>11098</v>
      </c>
      <c r="B5607" s="1" t="s">
        <v>11099</v>
      </c>
      <c r="C5607" s="1" t="s">
        <v>19</v>
      </c>
      <c r="D5607" s="1" t="s">
        <v>46</v>
      </c>
    </row>
    <row r="5608">
      <c r="A5608" s="2" t="s">
        <v>11100</v>
      </c>
      <c r="B5608" s="1" t="s">
        <v>11101</v>
      </c>
      <c r="C5608" s="1" t="s">
        <v>13</v>
      </c>
      <c r="D5608" s="1" t="s">
        <v>14</v>
      </c>
    </row>
    <row r="5609">
      <c r="A5609" s="2" t="s">
        <v>11102</v>
      </c>
      <c r="B5609" s="1" t="s">
        <v>11103</v>
      </c>
      <c r="C5609" s="1" t="s">
        <v>13</v>
      </c>
      <c r="D5609" s="1" t="s">
        <v>14</v>
      </c>
    </row>
    <row r="5610">
      <c r="A5610" s="2" t="s">
        <v>11104</v>
      </c>
      <c r="B5610" s="1" t="s">
        <v>11105</v>
      </c>
      <c r="C5610" s="1" t="s">
        <v>13</v>
      </c>
      <c r="D5610" s="1" t="s">
        <v>14</v>
      </c>
    </row>
    <row r="5611">
      <c r="A5611" s="2" t="s">
        <v>11106</v>
      </c>
      <c r="B5611" s="1" t="s">
        <v>11107</v>
      </c>
      <c r="C5611" s="1" t="s">
        <v>13</v>
      </c>
      <c r="D5611" s="1" t="s">
        <v>14</v>
      </c>
    </row>
    <row r="5612">
      <c r="A5612" s="2" t="s">
        <v>11108</v>
      </c>
      <c r="B5612" s="1" t="s">
        <v>11109</v>
      </c>
      <c r="C5612" s="1" t="s">
        <v>13</v>
      </c>
      <c r="D5612" s="1" t="s">
        <v>14</v>
      </c>
    </row>
    <row r="5613">
      <c r="A5613" s="2" t="s">
        <v>11110</v>
      </c>
      <c r="B5613" s="1" t="s">
        <v>11111</v>
      </c>
      <c r="C5613" s="1" t="s">
        <v>13</v>
      </c>
      <c r="D5613" s="1" t="s">
        <v>14</v>
      </c>
    </row>
    <row r="5614">
      <c r="A5614" s="2" t="s">
        <v>11112</v>
      </c>
      <c r="B5614" s="1" t="s">
        <v>11113</v>
      </c>
      <c r="C5614" s="1" t="s">
        <v>19</v>
      </c>
      <c r="D5614" s="1" t="s">
        <v>20</v>
      </c>
    </row>
    <row r="5615">
      <c r="A5615" s="2" t="s">
        <v>11114</v>
      </c>
      <c r="B5615" s="1" t="s">
        <v>11115</v>
      </c>
      <c r="C5615" s="1" t="s">
        <v>29</v>
      </c>
      <c r="D5615" s="1" t="s">
        <v>130</v>
      </c>
    </row>
    <row r="5616">
      <c r="A5616" s="2" t="s">
        <v>11116</v>
      </c>
      <c r="B5616" s="1" t="s">
        <v>11117</v>
      </c>
      <c r="C5616" s="1" t="s">
        <v>29</v>
      </c>
      <c r="D5616" s="1" t="s">
        <v>130</v>
      </c>
    </row>
    <row r="5617">
      <c r="A5617" s="2" t="s">
        <v>11118</v>
      </c>
      <c r="B5617" s="1" t="s">
        <v>11119</v>
      </c>
      <c r="C5617" s="1" t="s">
        <v>13</v>
      </c>
      <c r="D5617" s="1" t="s">
        <v>14</v>
      </c>
    </row>
    <row r="5618">
      <c r="A5618" s="2" t="s">
        <v>11120</v>
      </c>
      <c r="B5618" s="1" t="s">
        <v>11121</v>
      </c>
      <c r="C5618" s="1" t="s">
        <v>13</v>
      </c>
      <c r="D5618" s="1" t="s">
        <v>14</v>
      </c>
    </row>
    <row r="5619">
      <c r="A5619" s="2" t="s">
        <v>11122</v>
      </c>
      <c r="B5619" s="1" t="s">
        <v>11123</v>
      </c>
      <c r="C5619" s="1" t="s">
        <v>19</v>
      </c>
      <c r="D5619" s="1" t="s">
        <v>20</v>
      </c>
    </row>
    <row r="5620">
      <c r="A5620" s="2" t="s">
        <v>11124</v>
      </c>
      <c r="B5620" s="1" t="s">
        <v>11125</v>
      </c>
      <c r="C5620" s="1" t="s">
        <v>13</v>
      </c>
      <c r="D5620" s="1" t="s">
        <v>14</v>
      </c>
    </row>
    <row r="5621">
      <c r="A5621" s="2" t="s">
        <v>11126</v>
      </c>
      <c r="B5621" s="1" t="s">
        <v>11127</v>
      </c>
      <c r="C5621" s="1" t="s">
        <v>29</v>
      </c>
      <c r="D5621" s="1" t="s">
        <v>245</v>
      </c>
    </row>
    <row r="5622">
      <c r="A5622" s="2" t="s">
        <v>11128</v>
      </c>
      <c r="B5622" s="1" t="s">
        <v>11129</v>
      </c>
      <c r="C5622" s="1" t="s">
        <v>29</v>
      </c>
      <c r="D5622" s="1" t="s">
        <v>245</v>
      </c>
    </row>
    <row r="5623">
      <c r="A5623" s="2" t="s">
        <v>11130</v>
      </c>
      <c r="B5623" s="1" t="s">
        <v>11131</v>
      </c>
      <c r="C5623" s="1" t="s">
        <v>13</v>
      </c>
      <c r="D5623" s="1" t="s">
        <v>14</v>
      </c>
    </row>
    <row r="5624">
      <c r="A5624" s="2" t="s">
        <v>11132</v>
      </c>
      <c r="B5624" s="1" t="s">
        <v>11133</v>
      </c>
      <c r="C5624" s="1" t="s">
        <v>13</v>
      </c>
      <c r="D5624" s="1" t="s">
        <v>14</v>
      </c>
    </row>
    <row r="5625">
      <c r="A5625" s="2" t="s">
        <v>11134</v>
      </c>
      <c r="B5625" s="1" t="s">
        <v>11135</v>
      </c>
      <c r="C5625" s="1" t="s">
        <v>13</v>
      </c>
      <c r="D5625" s="1" t="s">
        <v>14</v>
      </c>
    </row>
    <row r="5626">
      <c r="A5626" s="2" t="s">
        <v>11136</v>
      </c>
      <c r="B5626" s="1" t="s">
        <v>11137</v>
      </c>
      <c r="C5626" s="1" t="s">
        <v>13</v>
      </c>
      <c r="D5626" s="1" t="s">
        <v>14</v>
      </c>
    </row>
    <row r="5627">
      <c r="A5627" s="2" t="s">
        <v>11138</v>
      </c>
      <c r="B5627" s="1" t="s">
        <v>11139</v>
      </c>
      <c r="C5627" s="1" t="s">
        <v>29</v>
      </c>
      <c r="D5627" s="1" t="s">
        <v>130</v>
      </c>
    </row>
    <row r="5628">
      <c r="A5628" s="2" t="s">
        <v>11140</v>
      </c>
      <c r="B5628" s="1" t="s">
        <v>11141</v>
      </c>
      <c r="C5628" s="1" t="s">
        <v>13</v>
      </c>
      <c r="D5628" s="1" t="s">
        <v>14</v>
      </c>
    </row>
    <row r="5629">
      <c r="A5629" s="2" t="s">
        <v>11142</v>
      </c>
      <c r="B5629" s="1" t="s">
        <v>11143</v>
      </c>
      <c r="C5629" s="1" t="s">
        <v>13</v>
      </c>
      <c r="D5629" s="1" t="s">
        <v>14</v>
      </c>
    </row>
    <row r="5630">
      <c r="A5630" s="2" t="s">
        <v>11144</v>
      </c>
      <c r="B5630" s="1" t="s">
        <v>11145</v>
      </c>
      <c r="C5630" s="1" t="s">
        <v>13</v>
      </c>
      <c r="D5630" s="1" t="s">
        <v>14</v>
      </c>
    </row>
    <row r="5631">
      <c r="A5631" s="2" t="s">
        <v>11146</v>
      </c>
      <c r="B5631" s="1" t="s">
        <v>11147</v>
      </c>
      <c r="C5631" s="1" t="s">
        <v>19</v>
      </c>
      <c r="D5631" s="1" t="s">
        <v>20</v>
      </c>
    </row>
    <row r="5632">
      <c r="A5632" s="2" t="s">
        <v>11148</v>
      </c>
      <c r="B5632" s="1" t="s">
        <v>11149</v>
      </c>
      <c r="C5632" s="1" t="s">
        <v>29</v>
      </c>
      <c r="D5632" s="1" t="s">
        <v>30</v>
      </c>
    </row>
    <row r="5633">
      <c r="A5633" s="2" t="s">
        <v>11150</v>
      </c>
      <c r="B5633" s="1" t="s">
        <v>11151</v>
      </c>
      <c r="C5633" s="1" t="s">
        <v>13</v>
      </c>
      <c r="D5633" s="1" t="s">
        <v>14</v>
      </c>
    </row>
    <row r="5634">
      <c r="A5634" s="2" t="s">
        <v>11152</v>
      </c>
      <c r="B5634" s="1" t="s">
        <v>11153</v>
      </c>
      <c r="C5634" s="1" t="s">
        <v>1672</v>
      </c>
      <c r="D5634" s="1" t="s">
        <v>14</v>
      </c>
    </row>
    <row r="5635">
      <c r="A5635" s="2" t="s">
        <v>11154</v>
      </c>
      <c r="B5635" s="1" t="s">
        <v>11155</v>
      </c>
      <c r="C5635" s="1" t="s">
        <v>29</v>
      </c>
      <c r="D5635" s="1" t="s">
        <v>245</v>
      </c>
    </row>
    <row r="5636">
      <c r="A5636" s="2" t="s">
        <v>11156</v>
      </c>
      <c r="B5636" s="1" t="s">
        <v>11157</v>
      </c>
      <c r="C5636" s="1" t="s">
        <v>13</v>
      </c>
      <c r="D5636" s="1" t="s">
        <v>14</v>
      </c>
    </row>
    <row r="5637">
      <c r="A5637" s="2" t="s">
        <v>11158</v>
      </c>
      <c r="B5637" s="1" t="s">
        <v>11159</v>
      </c>
      <c r="C5637" s="1" t="s">
        <v>13</v>
      </c>
      <c r="D5637" s="1" t="s">
        <v>14</v>
      </c>
    </row>
    <row r="5638">
      <c r="A5638" s="2" t="s">
        <v>11160</v>
      </c>
      <c r="B5638" s="1" t="s">
        <v>11161</v>
      </c>
      <c r="C5638" s="1" t="s">
        <v>13</v>
      </c>
      <c r="D5638" s="1" t="s">
        <v>14</v>
      </c>
    </row>
    <row r="5639">
      <c r="A5639" s="2" t="s">
        <v>11162</v>
      </c>
      <c r="B5639" s="1" t="s">
        <v>11163</v>
      </c>
      <c r="C5639" s="1" t="s">
        <v>29</v>
      </c>
      <c r="D5639" s="1" t="s">
        <v>14</v>
      </c>
    </row>
    <row r="5640">
      <c r="A5640" s="2" t="s">
        <v>11164</v>
      </c>
      <c r="B5640" s="1" t="s">
        <v>11165</v>
      </c>
      <c r="C5640" s="1" t="s">
        <v>13</v>
      </c>
      <c r="D5640" s="1" t="s">
        <v>14</v>
      </c>
    </row>
    <row r="5641">
      <c r="A5641" s="2" t="s">
        <v>11166</v>
      </c>
      <c r="B5641" s="1" t="s">
        <v>11167</v>
      </c>
      <c r="C5641" s="1" t="s">
        <v>215</v>
      </c>
      <c r="D5641" s="1" t="s">
        <v>130</v>
      </c>
    </row>
    <row r="5642">
      <c r="A5642" s="2" t="s">
        <v>11168</v>
      </c>
      <c r="B5642" s="1" t="s">
        <v>11169</v>
      </c>
      <c r="C5642" s="1" t="s">
        <v>13</v>
      </c>
      <c r="D5642" s="1" t="s">
        <v>14</v>
      </c>
    </row>
    <row r="5643">
      <c r="A5643" s="2" t="s">
        <v>11170</v>
      </c>
      <c r="B5643" s="1" t="s">
        <v>11171</v>
      </c>
      <c r="C5643" s="1" t="s">
        <v>13</v>
      </c>
      <c r="D5643" s="1" t="s">
        <v>14</v>
      </c>
    </row>
    <row r="5644">
      <c r="A5644" s="2" t="s">
        <v>11172</v>
      </c>
      <c r="B5644" s="1" t="s">
        <v>11173</v>
      </c>
      <c r="C5644" s="1" t="s">
        <v>13</v>
      </c>
      <c r="D5644" s="1" t="s">
        <v>14</v>
      </c>
    </row>
    <row r="5645">
      <c r="A5645" s="2" t="s">
        <v>11174</v>
      </c>
      <c r="B5645" s="1" t="s">
        <v>11175</v>
      </c>
      <c r="C5645" s="1" t="s">
        <v>13</v>
      </c>
      <c r="D5645" s="1" t="s">
        <v>14</v>
      </c>
    </row>
    <row r="5646">
      <c r="A5646" s="2" t="s">
        <v>11176</v>
      </c>
      <c r="B5646" s="1" t="s">
        <v>11177</v>
      </c>
      <c r="C5646" s="1" t="s">
        <v>19</v>
      </c>
      <c r="D5646" s="1" t="s">
        <v>20</v>
      </c>
    </row>
    <row r="5647">
      <c r="A5647" s="2" t="s">
        <v>11178</v>
      </c>
      <c r="B5647" s="1" t="s">
        <v>11179</v>
      </c>
      <c r="C5647" s="1" t="s">
        <v>19</v>
      </c>
      <c r="D5647" s="1" t="s">
        <v>20</v>
      </c>
    </row>
    <row r="5648">
      <c r="A5648" s="2" t="s">
        <v>11180</v>
      </c>
      <c r="B5648" s="1" t="s">
        <v>11181</v>
      </c>
      <c r="C5648" s="1" t="s">
        <v>29</v>
      </c>
      <c r="D5648" s="1" t="s">
        <v>130</v>
      </c>
    </row>
    <row r="5649">
      <c r="A5649" s="2" t="s">
        <v>11182</v>
      </c>
      <c r="B5649" s="1" t="s">
        <v>11183</v>
      </c>
      <c r="C5649" s="1" t="s">
        <v>13</v>
      </c>
      <c r="D5649" s="1" t="s">
        <v>14</v>
      </c>
    </row>
    <row r="5650">
      <c r="A5650" s="2" t="s">
        <v>11184</v>
      </c>
      <c r="B5650" s="1" t="s">
        <v>11185</v>
      </c>
      <c r="C5650" s="1" t="s">
        <v>13</v>
      </c>
      <c r="D5650" s="1" t="s">
        <v>14</v>
      </c>
    </row>
    <row r="5651">
      <c r="A5651" s="2" t="s">
        <v>11186</v>
      </c>
      <c r="B5651" s="1" t="s">
        <v>11187</v>
      </c>
      <c r="C5651" s="1" t="s">
        <v>13</v>
      </c>
      <c r="D5651" s="1" t="s">
        <v>14</v>
      </c>
    </row>
    <row r="5652">
      <c r="A5652" s="2" t="s">
        <v>11188</v>
      </c>
      <c r="B5652" s="1" t="s">
        <v>11189</v>
      </c>
      <c r="C5652" s="1" t="s">
        <v>29</v>
      </c>
      <c r="D5652" s="1" t="s">
        <v>130</v>
      </c>
    </row>
    <row r="5653">
      <c r="A5653" s="2" t="s">
        <v>11190</v>
      </c>
      <c r="B5653" s="1" t="s">
        <v>11191</v>
      </c>
      <c r="C5653" s="1" t="s">
        <v>19</v>
      </c>
      <c r="D5653" s="1" t="s">
        <v>20</v>
      </c>
    </row>
    <row r="5654">
      <c r="A5654" s="2" t="s">
        <v>11192</v>
      </c>
      <c r="B5654" s="1" t="s">
        <v>11193</v>
      </c>
      <c r="C5654" s="1" t="s">
        <v>13</v>
      </c>
      <c r="D5654" s="1" t="s">
        <v>14</v>
      </c>
    </row>
    <row r="5655">
      <c r="A5655" s="2" t="s">
        <v>11194</v>
      </c>
      <c r="B5655" s="1" t="s">
        <v>11195</v>
      </c>
      <c r="C5655" s="1" t="s">
        <v>13</v>
      </c>
      <c r="D5655" s="1" t="s">
        <v>14</v>
      </c>
    </row>
    <row r="5656">
      <c r="A5656" s="2" t="s">
        <v>11196</v>
      </c>
      <c r="B5656" s="1" t="s">
        <v>11197</v>
      </c>
      <c r="C5656" s="1" t="s">
        <v>29</v>
      </c>
      <c r="D5656" s="1" t="s">
        <v>130</v>
      </c>
    </row>
    <row r="5657">
      <c r="A5657" s="2" t="s">
        <v>11198</v>
      </c>
      <c r="B5657" s="1" t="s">
        <v>11199</v>
      </c>
      <c r="C5657" s="1" t="s">
        <v>13</v>
      </c>
      <c r="D5657" s="1" t="s">
        <v>14</v>
      </c>
    </row>
    <row r="5658">
      <c r="A5658" s="2" t="s">
        <v>11200</v>
      </c>
      <c r="B5658" s="1" t="s">
        <v>11201</v>
      </c>
      <c r="C5658" s="1" t="s">
        <v>13</v>
      </c>
      <c r="D5658" s="1" t="s">
        <v>14</v>
      </c>
    </row>
    <row r="5659">
      <c r="A5659" s="2" t="s">
        <v>11202</v>
      </c>
      <c r="B5659" s="1" t="s">
        <v>11203</v>
      </c>
      <c r="C5659" s="1" t="s">
        <v>13</v>
      </c>
      <c r="D5659" s="1" t="s">
        <v>14</v>
      </c>
    </row>
    <row r="5660">
      <c r="A5660" s="2" t="s">
        <v>11204</v>
      </c>
      <c r="B5660" s="1" t="s">
        <v>11205</v>
      </c>
      <c r="C5660" s="1" t="s">
        <v>13</v>
      </c>
      <c r="D5660" s="1" t="s">
        <v>14</v>
      </c>
    </row>
    <row r="5661">
      <c r="A5661" s="2" t="s">
        <v>11206</v>
      </c>
      <c r="B5661" s="1" t="s">
        <v>11207</v>
      </c>
      <c r="C5661" s="1" t="s">
        <v>13</v>
      </c>
      <c r="D5661" s="1" t="s">
        <v>14</v>
      </c>
    </row>
    <row r="5662">
      <c r="A5662" s="2" t="s">
        <v>11208</v>
      </c>
      <c r="B5662" s="1" t="s">
        <v>11209</v>
      </c>
      <c r="C5662" s="1" t="s">
        <v>13</v>
      </c>
      <c r="D5662" s="1" t="s">
        <v>14</v>
      </c>
    </row>
    <row r="5663">
      <c r="A5663" s="2" t="s">
        <v>11210</v>
      </c>
      <c r="B5663" s="1" t="s">
        <v>11211</v>
      </c>
      <c r="C5663" s="1" t="s">
        <v>13</v>
      </c>
      <c r="D5663" s="1" t="s">
        <v>14</v>
      </c>
    </row>
    <row r="5664">
      <c r="A5664" s="2" t="s">
        <v>11212</v>
      </c>
      <c r="B5664" s="1" t="s">
        <v>11213</v>
      </c>
      <c r="C5664" s="1" t="s">
        <v>13</v>
      </c>
      <c r="D5664" s="1" t="s">
        <v>14</v>
      </c>
    </row>
    <row r="5665">
      <c r="A5665" s="2" t="s">
        <v>11214</v>
      </c>
      <c r="B5665" s="1" t="s">
        <v>11215</v>
      </c>
      <c r="C5665" s="1" t="s">
        <v>29</v>
      </c>
      <c r="D5665" s="1" t="s">
        <v>3429</v>
      </c>
    </row>
    <row r="5666">
      <c r="A5666" s="2" t="s">
        <v>11216</v>
      </c>
      <c r="B5666" s="1" t="s">
        <v>11217</v>
      </c>
      <c r="C5666" s="1" t="s">
        <v>13</v>
      </c>
      <c r="D5666" s="1" t="s">
        <v>14</v>
      </c>
    </row>
    <row r="5667">
      <c r="A5667" s="2" t="s">
        <v>11218</v>
      </c>
      <c r="B5667" s="1" t="s">
        <v>11219</v>
      </c>
      <c r="C5667" s="1" t="s">
        <v>13</v>
      </c>
      <c r="D5667" s="1" t="s">
        <v>14</v>
      </c>
    </row>
    <row r="5668">
      <c r="A5668" s="2" t="s">
        <v>11220</v>
      </c>
      <c r="B5668" s="1" t="s">
        <v>11221</v>
      </c>
      <c r="C5668" s="1" t="s">
        <v>29</v>
      </c>
      <c r="D5668" s="1" t="s">
        <v>130</v>
      </c>
    </row>
    <row r="5669">
      <c r="A5669" s="2" t="s">
        <v>11222</v>
      </c>
      <c r="B5669" s="1" t="s">
        <v>11223</v>
      </c>
      <c r="C5669" s="1" t="s">
        <v>29</v>
      </c>
      <c r="D5669" s="1" t="s">
        <v>130</v>
      </c>
    </row>
    <row r="5670">
      <c r="A5670" s="2" t="s">
        <v>11224</v>
      </c>
      <c r="B5670" s="1" t="s">
        <v>11225</v>
      </c>
      <c r="C5670" s="1" t="s">
        <v>29</v>
      </c>
      <c r="D5670" s="1" t="s">
        <v>30</v>
      </c>
    </row>
    <row r="5671">
      <c r="A5671" s="2" t="s">
        <v>11226</v>
      </c>
      <c r="B5671" s="1" t="s">
        <v>11227</v>
      </c>
      <c r="C5671" s="1" t="s">
        <v>19</v>
      </c>
      <c r="D5671" s="1" t="s">
        <v>20</v>
      </c>
    </row>
    <row r="5672">
      <c r="A5672" s="2" t="s">
        <v>11228</v>
      </c>
      <c r="B5672" s="1" t="s">
        <v>11229</v>
      </c>
      <c r="C5672" s="1" t="s">
        <v>13</v>
      </c>
      <c r="D5672" s="1" t="s">
        <v>14</v>
      </c>
    </row>
    <row r="5673">
      <c r="A5673" s="2" t="s">
        <v>11230</v>
      </c>
      <c r="B5673" s="1" t="s">
        <v>11231</v>
      </c>
      <c r="C5673" s="1" t="s">
        <v>19</v>
      </c>
      <c r="D5673" s="1" t="s">
        <v>130</v>
      </c>
    </row>
    <row r="5674">
      <c r="A5674" s="2" t="s">
        <v>11232</v>
      </c>
      <c r="B5674" s="1" t="s">
        <v>11233</v>
      </c>
      <c r="C5674" s="1" t="s">
        <v>13</v>
      </c>
      <c r="D5674" s="1" t="s">
        <v>14</v>
      </c>
    </row>
    <row r="5675">
      <c r="A5675" s="2" t="s">
        <v>11234</v>
      </c>
      <c r="B5675" s="1" t="s">
        <v>11235</v>
      </c>
      <c r="C5675" s="1" t="s">
        <v>29</v>
      </c>
      <c r="D5675" s="1" t="s">
        <v>130</v>
      </c>
    </row>
    <row r="5676">
      <c r="A5676" s="2" t="s">
        <v>11236</v>
      </c>
      <c r="B5676" s="1" t="s">
        <v>11237</v>
      </c>
      <c r="C5676" s="1" t="s">
        <v>13</v>
      </c>
      <c r="D5676" s="1" t="s">
        <v>14</v>
      </c>
    </row>
    <row r="5677">
      <c r="A5677" s="2" t="s">
        <v>11238</v>
      </c>
      <c r="B5677" s="1" t="s">
        <v>11239</v>
      </c>
      <c r="C5677" s="1" t="s">
        <v>13</v>
      </c>
      <c r="D5677" s="1" t="s">
        <v>46</v>
      </c>
    </row>
    <row r="5678">
      <c r="A5678" s="2" t="s">
        <v>11240</v>
      </c>
      <c r="B5678" s="1" t="s">
        <v>11241</v>
      </c>
      <c r="C5678" s="1" t="s">
        <v>19</v>
      </c>
      <c r="D5678" s="1" t="s">
        <v>20</v>
      </c>
    </row>
    <row r="5679">
      <c r="A5679" s="2" t="s">
        <v>11242</v>
      </c>
      <c r="B5679" s="1" t="s">
        <v>11243</v>
      </c>
      <c r="C5679" s="1" t="s">
        <v>13</v>
      </c>
      <c r="D5679" s="1" t="s">
        <v>14</v>
      </c>
    </row>
    <row r="5680">
      <c r="A5680" s="2" t="s">
        <v>11244</v>
      </c>
      <c r="B5680" s="1" t="s">
        <v>11245</v>
      </c>
      <c r="C5680" s="1" t="s">
        <v>13</v>
      </c>
      <c r="D5680" s="1" t="s">
        <v>14</v>
      </c>
    </row>
    <row r="5681">
      <c r="A5681" s="2" t="s">
        <v>11246</v>
      </c>
      <c r="B5681" s="1" t="s">
        <v>11247</v>
      </c>
      <c r="C5681" s="1" t="s">
        <v>29</v>
      </c>
      <c r="D5681" s="1" t="s">
        <v>240</v>
      </c>
    </row>
    <row r="5682">
      <c r="A5682" s="2" t="s">
        <v>11248</v>
      </c>
      <c r="B5682" s="1" t="s">
        <v>11249</v>
      </c>
      <c r="C5682" s="1" t="s">
        <v>23</v>
      </c>
      <c r="D5682" s="1" t="s">
        <v>113</v>
      </c>
    </row>
    <row r="5683">
      <c r="A5683" s="2" t="s">
        <v>11250</v>
      </c>
      <c r="B5683" s="1" t="s">
        <v>11251</v>
      </c>
      <c r="C5683" s="1" t="s">
        <v>13</v>
      </c>
      <c r="D5683" s="1" t="s">
        <v>14</v>
      </c>
    </row>
    <row r="5684">
      <c r="A5684" s="2" t="s">
        <v>11252</v>
      </c>
      <c r="B5684" s="1" t="s">
        <v>11253</v>
      </c>
      <c r="C5684" s="1" t="s">
        <v>19</v>
      </c>
      <c r="D5684" s="1" t="s">
        <v>20</v>
      </c>
    </row>
    <row r="5685">
      <c r="A5685" s="2" t="s">
        <v>11254</v>
      </c>
      <c r="B5685" s="1" t="s">
        <v>11255</v>
      </c>
      <c r="C5685" s="1" t="s">
        <v>13</v>
      </c>
      <c r="D5685" s="1" t="s">
        <v>14</v>
      </c>
    </row>
    <row r="5686">
      <c r="A5686" s="2" t="s">
        <v>11256</v>
      </c>
      <c r="B5686" s="1" t="s">
        <v>11257</v>
      </c>
      <c r="C5686" s="1" t="s">
        <v>13</v>
      </c>
      <c r="D5686" s="1" t="s">
        <v>14</v>
      </c>
    </row>
    <row r="5687">
      <c r="A5687" s="2" t="s">
        <v>11258</v>
      </c>
      <c r="B5687" s="1" t="s">
        <v>11259</v>
      </c>
      <c r="C5687" s="1" t="s">
        <v>29</v>
      </c>
      <c r="D5687" s="1" t="s">
        <v>245</v>
      </c>
    </row>
    <row r="5688">
      <c r="A5688" s="2" t="s">
        <v>11260</v>
      </c>
      <c r="B5688" s="1" t="s">
        <v>11261</v>
      </c>
      <c r="C5688" s="1" t="s">
        <v>13</v>
      </c>
      <c r="D5688" s="1" t="s">
        <v>14</v>
      </c>
    </row>
    <row r="5689">
      <c r="A5689" s="2" t="s">
        <v>11262</v>
      </c>
      <c r="B5689" s="1" t="s">
        <v>11263</v>
      </c>
      <c r="C5689" s="1" t="s">
        <v>29</v>
      </c>
      <c r="D5689" s="1" t="s">
        <v>245</v>
      </c>
    </row>
    <row r="5690">
      <c r="A5690" s="2" t="s">
        <v>11264</v>
      </c>
      <c r="B5690" s="1" t="s">
        <v>11265</v>
      </c>
      <c r="C5690" s="1" t="s">
        <v>29</v>
      </c>
      <c r="D5690" s="1" t="s">
        <v>24</v>
      </c>
    </row>
    <row r="5691">
      <c r="A5691" s="2" t="s">
        <v>11266</v>
      </c>
      <c r="B5691" s="1" t="s">
        <v>11267</v>
      </c>
      <c r="C5691" s="1" t="s">
        <v>23</v>
      </c>
      <c r="D5691" s="1" t="s">
        <v>24</v>
      </c>
    </row>
    <row r="5692">
      <c r="A5692" s="2" t="s">
        <v>11268</v>
      </c>
      <c r="B5692" s="1" t="s">
        <v>11269</v>
      </c>
      <c r="C5692" s="1" t="s">
        <v>13</v>
      </c>
      <c r="D5692" s="1" t="s">
        <v>14</v>
      </c>
    </row>
    <row r="5693">
      <c r="A5693" s="2" t="s">
        <v>11270</v>
      </c>
      <c r="B5693" s="1" t="s">
        <v>11271</v>
      </c>
      <c r="C5693" s="1" t="s">
        <v>13</v>
      </c>
      <c r="D5693" s="1" t="s">
        <v>14</v>
      </c>
    </row>
    <row r="5694">
      <c r="A5694" s="2" t="s">
        <v>11272</v>
      </c>
      <c r="B5694" s="1" t="s">
        <v>11273</v>
      </c>
      <c r="C5694" s="1" t="s">
        <v>13</v>
      </c>
      <c r="D5694" s="1" t="s">
        <v>14</v>
      </c>
    </row>
    <row r="5695">
      <c r="A5695" s="2" t="s">
        <v>11274</v>
      </c>
      <c r="B5695" s="1" t="s">
        <v>11275</v>
      </c>
      <c r="C5695" s="1" t="s">
        <v>29</v>
      </c>
      <c r="D5695" s="1" t="s">
        <v>245</v>
      </c>
    </row>
    <row r="5696">
      <c r="A5696" s="2" t="s">
        <v>11276</v>
      </c>
      <c r="B5696" s="1" t="s">
        <v>11277</v>
      </c>
      <c r="C5696" s="1" t="s">
        <v>29</v>
      </c>
      <c r="D5696" s="1" t="s">
        <v>245</v>
      </c>
    </row>
    <row r="5697">
      <c r="A5697" s="2" t="s">
        <v>11278</v>
      </c>
      <c r="B5697" s="1" t="s">
        <v>11279</v>
      </c>
      <c r="C5697" s="1" t="s">
        <v>13</v>
      </c>
      <c r="D5697" s="1" t="s">
        <v>14</v>
      </c>
    </row>
    <row r="5698">
      <c r="A5698" s="2" t="s">
        <v>11280</v>
      </c>
      <c r="B5698" s="1" t="s">
        <v>11281</v>
      </c>
      <c r="C5698" s="1" t="s">
        <v>13</v>
      </c>
      <c r="D5698" s="1" t="s">
        <v>14</v>
      </c>
    </row>
    <row r="5699">
      <c r="A5699" s="2" t="s">
        <v>11282</v>
      </c>
      <c r="B5699" s="1" t="s">
        <v>11283</v>
      </c>
      <c r="C5699" s="1" t="s">
        <v>13</v>
      </c>
      <c r="D5699" s="1" t="s">
        <v>14</v>
      </c>
    </row>
    <row r="5700">
      <c r="A5700" s="2" t="s">
        <v>11284</v>
      </c>
      <c r="B5700" s="1" t="s">
        <v>11285</v>
      </c>
      <c r="C5700" s="1" t="s">
        <v>13</v>
      </c>
      <c r="D5700" s="1" t="s">
        <v>14</v>
      </c>
    </row>
    <row r="5701">
      <c r="A5701" s="2" t="s">
        <v>11286</v>
      </c>
      <c r="B5701" s="1" t="s">
        <v>11287</v>
      </c>
      <c r="C5701" s="1" t="s">
        <v>13</v>
      </c>
      <c r="D5701" s="1" t="s">
        <v>14</v>
      </c>
    </row>
    <row r="5702">
      <c r="A5702" s="2" t="s">
        <v>11288</v>
      </c>
      <c r="B5702" s="1" t="s">
        <v>11289</v>
      </c>
      <c r="C5702" s="1" t="s">
        <v>13</v>
      </c>
      <c r="D5702" s="1" t="s">
        <v>14</v>
      </c>
    </row>
    <row r="5703">
      <c r="A5703" s="2" t="s">
        <v>11290</v>
      </c>
      <c r="B5703" s="1" t="s">
        <v>11291</v>
      </c>
      <c r="C5703" s="1" t="s">
        <v>29</v>
      </c>
      <c r="D5703" s="1" t="s">
        <v>130</v>
      </c>
    </row>
    <row r="5704">
      <c r="A5704" s="2" t="s">
        <v>11292</v>
      </c>
      <c r="B5704" s="1" t="s">
        <v>11293</v>
      </c>
      <c r="C5704" s="1" t="s">
        <v>19</v>
      </c>
      <c r="D5704" s="1" t="s">
        <v>20</v>
      </c>
    </row>
    <row r="5705">
      <c r="A5705" s="2" t="s">
        <v>11294</v>
      </c>
      <c r="B5705" s="1" t="s">
        <v>11295</v>
      </c>
      <c r="C5705" s="1" t="s">
        <v>13</v>
      </c>
      <c r="D5705" s="1" t="s">
        <v>14</v>
      </c>
    </row>
    <row r="5706">
      <c r="A5706" s="2" t="s">
        <v>11296</v>
      </c>
      <c r="B5706" s="1" t="s">
        <v>11297</v>
      </c>
      <c r="C5706" s="1" t="s">
        <v>13</v>
      </c>
      <c r="D5706" s="1" t="s">
        <v>14</v>
      </c>
    </row>
    <row r="5707">
      <c r="A5707" s="2" t="s">
        <v>11298</v>
      </c>
      <c r="B5707" s="1" t="s">
        <v>11299</v>
      </c>
      <c r="C5707" s="1" t="s">
        <v>29</v>
      </c>
      <c r="D5707" s="1" t="s">
        <v>14</v>
      </c>
    </row>
    <row r="5708">
      <c r="A5708" s="2" t="s">
        <v>11300</v>
      </c>
      <c r="B5708" s="1" t="s">
        <v>11301</v>
      </c>
      <c r="C5708" s="1" t="s">
        <v>19</v>
      </c>
      <c r="D5708" s="1" t="s">
        <v>20</v>
      </c>
    </row>
    <row r="5709">
      <c r="A5709" s="2" t="s">
        <v>11302</v>
      </c>
      <c r="B5709" s="1" t="s">
        <v>11303</v>
      </c>
      <c r="C5709" s="1" t="s">
        <v>19</v>
      </c>
      <c r="D5709" s="1" t="s">
        <v>20</v>
      </c>
    </row>
    <row r="5710">
      <c r="A5710" s="2" t="s">
        <v>11304</v>
      </c>
      <c r="B5710" s="1" t="s">
        <v>11305</v>
      </c>
      <c r="C5710" s="1" t="s">
        <v>13</v>
      </c>
      <c r="D5710" s="1" t="s">
        <v>14</v>
      </c>
    </row>
    <row r="5711">
      <c r="A5711" s="2" t="s">
        <v>11306</v>
      </c>
      <c r="B5711" s="1" t="s">
        <v>11307</v>
      </c>
      <c r="C5711" s="1" t="s">
        <v>45</v>
      </c>
      <c r="D5711" s="1" t="s">
        <v>46</v>
      </c>
    </row>
    <row r="5712">
      <c r="A5712" s="2" t="s">
        <v>11308</v>
      </c>
      <c r="B5712" s="1" t="s">
        <v>11309</v>
      </c>
      <c r="C5712" s="1" t="s">
        <v>13</v>
      </c>
      <c r="D5712" s="1" t="s">
        <v>14</v>
      </c>
    </row>
    <row r="5713">
      <c r="A5713" s="2" t="s">
        <v>11310</v>
      </c>
      <c r="B5713" s="1" t="s">
        <v>11311</v>
      </c>
      <c r="C5713" s="1" t="s">
        <v>19</v>
      </c>
      <c r="D5713" s="1" t="s">
        <v>20</v>
      </c>
    </row>
    <row r="5714">
      <c r="A5714" s="2" t="s">
        <v>11312</v>
      </c>
      <c r="B5714" s="1" t="s">
        <v>11313</v>
      </c>
      <c r="C5714" s="1" t="s">
        <v>19</v>
      </c>
      <c r="D5714" s="1" t="s">
        <v>20</v>
      </c>
    </row>
    <row r="5715">
      <c r="A5715" s="2" t="s">
        <v>11314</v>
      </c>
      <c r="B5715" s="1" t="s">
        <v>11315</v>
      </c>
      <c r="C5715" s="1" t="s">
        <v>13</v>
      </c>
      <c r="D5715" s="1" t="s">
        <v>14</v>
      </c>
    </row>
    <row r="5716">
      <c r="A5716" s="2" t="s">
        <v>11316</v>
      </c>
      <c r="B5716" s="1" t="s">
        <v>11317</v>
      </c>
      <c r="C5716" s="1" t="s">
        <v>29</v>
      </c>
      <c r="D5716" s="1" t="s">
        <v>67</v>
      </c>
    </row>
    <row r="5717">
      <c r="A5717" s="2" t="s">
        <v>11318</v>
      </c>
      <c r="B5717" s="1" t="s">
        <v>11319</v>
      </c>
      <c r="C5717" s="1" t="s">
        <v>29</v>
      </c>
      <c r="D5717" s="1" t="s">
        <v>130</v>
      </c>
    </row>
    <row r="5718">
      <c r="A5718" s="2" t="s">
        <v>11320</v>
      </c>
      <c r="B5718" s="1" t="s">
        <v>11321</v>
      </c>
      <c r="C5718" s="1" t="s">
        <v>29</v>
      </c>
      <c r="D5718" s="1" t="s">
        <v>67</v>
      </c>
    </row>
    <row r="5719">
      <c r="A5719" s="2" t="s">
        <v>11322</v>
      </c>
      <c r="B5719" s="1" t="s">
        <v>11323</v>
      </c>
      <c r="C5719" s="1" t="s">
        <v>13</v>
      </c>
      <c r="D5719" s="1" t="s">
        <v>14</v>
      </c>
    </row>
    <row r="5720">
      <c r="A5720" s="2" t="s">
        <v>11324</v>
      </c>
      <c r="B5720" s="1" t="s">
        <v>11325</v>
      </c>
      <c r="C5720" s="1" t="s">
        <v>29</v>
      </c>
      <c r="D5720" s="1" t="s">
        <v>30</v>
      </c>
    </row>
    <row r="5721">
      <c r="A5721" s="2" t="s">
        <v>11326</v>
      </c>
      <c r="B5721" s="1" t="s">
        <v>11327</v>
      </c>
      <c r="C5721" s="1" t="s">
        <v>13</v>
      </c>
      <c r="D5721" s="1" t="s">
        <v>14</v>
      </c>
    </row>
    <row r="5722">
      <c r="A5722" s="2" t="s">
        <v>11328</v>
      </c>
      <c r="B5722" s="1" t="s">
        <v>11329</v>
      </c>
      <c r="C5722" s="1" t="s">
        <v>13</v>
      </c>
      <c r="D5722" s="1" t="s">
        <v>14</v>
      </c>
    </row>
    <row r="5723">
      <c r="A5723" s="2" t="s">
        <v>11330</v>
      </c>
      <c r="B5723" s="1" t="s">
        <v>11331</v>
      </c>
      <c r="C5723" s="1" t="s">
        <v>13</v>
      </c>
      <c r="D5723" s="1" t="s">
        <v>14</v>
      </c>
    </row>
    <row r="5724">
      <c r="A5724" s="2" t="s">
        <v>11332</v>
      </c>
      <c r="B5724" s="1" t="s">
        <v>11333</v>
      </c>
      <c r="C5724" s="1" t="s">
        <v>29</v>
      </c>
      <c r="D5724" s="1" t="s">
        <v>30</v>
      </c>
    </row>
    <row r="5725">
      <c r="A5725" s="2" t="s">
        <v>11334</v>
      </c>
      <c r="B5725" s="1" t="s">
        <v>11335</v>
      </c>
      <c r="C5725" s="1" t="s">
        <v>29</v>
      </c>
      <c r="D5725" s="1" t="s">
        <v>30</v>
      </c>
    </row>
    <row r="5726">
      <c r="A5726" s="2" t="s">
        <v>11336</v>
      </c>
      <c r="B5726" s="1" t="s">
        <v>11337</v>
      </c>
      <c r="C5726" s="1" t="s">
        <v>13</v>
      </c>
      <c r="D5726" s="1" t="s">
        <v>14</v>
      </c>
    </row>
    <row r="5727">
      <c r="A5727" s="2" t="s">
        <v>11338</v>
      </c>
      <c r="B5727" s="1" t="s">
        <v>198</v>
      </c>
      <c r="C5727" s="1" t="s">
        <v>13</v>
      </c>
      <c r="D5727" s="1" t="s">
        <v>14</v>
      </c>
    </row>
    <row r="5728">
      <c r="A5728" s="2" t="s">
        <v>11339</v>
      </c>
      <c r="B5728" s="1" t="s">
        <v>11340</v>
      </c>
      <c r="C5728" s="1" t="s">
        <v>13</v>
      </c>
      <c r="D5728" s="1" t="s">
        <v>14</v>
      </c>
    </row>
    <row r="5729">
      <c r="A5729" s="2" t="s">
        <v>11341</v>
      </c>
      <c r="B5729" s="1" t="s">
        <v>11342</v>
      </c>
      <c r="C5729" s="1" t="s">
        <v>13</v>
      </c>
      <c r="D5729" s="1" t="s">
        <v>14</v>
      </c>
    </row>
    <row r="5730">
      <c r="A5730" s="2" t="s">
        <v>11343</v>
      </c>
      <c r="B5730" s="1" t="s">
        <v>11344</v>
      </c>
      <c r="C5730" s="1" t="s">
        <v>23</v>
      </c>
      <c r="D5730" s="1" t="s">
        <v>30</v>
      </c>
    </row>
    <row r="5731">
      <c r="A5731" s="2" t="s">
        <v>11345</v>
      </c>
      <c r="B5731" s="1" t="s">
        <v>11346</v>
      </c>
      <c r="C5731" s="1" t="s">
        <v>29</v>
      </c>
      <c r="D5731" s="1" t="s">
        <v>130</v>
      </c>
    </row>
    <row r="5732">
      <c r="A5732" s="2" t="s">
        <v>11347</v>
      </c>
      <c r="B5732" s="1" t="s">
        <v>11348</v>
      </c>
      <c r="C5732" s="1" t="s">
        <v>13</v>
      </c>
      <c r="D5732" s="1" t="s">
        <v>14</v>
      </c>
    </row>
    <row r="5733">
      <c r="A5733" s="2" t="s">
        <v>11349</v>
      </c>
      <c r="B5733" s="1" t="s">
        <v>11350</v>
      </c>
      <c r="C5733" s="1" t="s">
        <v>29</v>
      </c>
      <c r="D5733" s="1" t="s">
        <v>130</v>
      </c>
    </row>
    <row r="5734">
      <c r="A5734" s="2" t="s">
        <v>11351</v>
      </c>
      <c r="B5734" s="1" t="s">
        <v>11352</v>
      </c>
      <c r="C5734" s="1" t="s">
        <v>13</v>
      </c>
      <c r="D5734" s="1" t="s">
        <v>14</v>
      </c>
    </row>
    <row r="5735">
      <c r="A5735" s="2" t="s">
        <v>11353</v>
      </c>
      <c r="B5735" s="1" t="s">
        <v>11354</v>
      </c>
      <c r="C5735" s="1" t="s">
        <v>29</v>
      </c>
      <c r="D5735" s="1" t="s">
        <v>130</v>
      </c>
    </row>
    <row r="5736">
      <c r="A5736" s="2" t="s">
        <v>11355</v>
      </c>
      <c r="B5736" s="1" t="s">
        <v>11356</v>
      </c>
      <c r="C5736" s="1" t="s">
        <v>13</v>
      </c>
      <c r="D5736" s="1" t="s">
        <v>14</v>
      </c>
    </row>
    <row r="5737">
      <c r="A5737" s="2" t="s">
        <v>11357</v>
      </c>
      <c r="B5737" s="1" t="s">
        <v>11358</v>
      </c>
      <c r="C5737" s="1" t="s">
        <v>29</v>
      </c>
      <c r="D5737" s="1" t="s">
        <v>130</v>
      </c>
    </row>
    <row r="5738">
      <c r="A5738" s="2" t="s">
        <v>11359</v>
      </c>
      <c r="B5738" s="1" t="s">
        <v>11360</v>
      </c>
      <c r="C5738" s="1" t="s">
        <v>1900</v>
      </c>
      <c r="D5738" s="1" t="s">
        <v>14</v>
      </c>
    </row>
    <row r="5739">
      <c r="A5739" s="2" t="s">
        <v>11361</v>
      </c>
      <c r="B5739" s="1" t="s">
        <v>11362</v>
      </c>
      <c r="C5739" s="1" t="s">
        <v>29</v>
      </c>
      <c r="D5739" s="1" t="s">
        <v>130</v>
      </c>
    </row>
    <row r="5740">
      <c r="A5740" s="2" t="s">
        <v>11363</v>
      </c>
      <c r="B5740" s="1" t="s">
        <v>11364</v>
      </c>
      <c r="C5740" s="1" t="s">
        <v>29</v>
      </c>
      <c r="D5740" s="1" t="s">
        <v>130</v>
      </c>
    </row>
    <row r="5741">
      <c r="A5741" s="2" t="s">
        <v>11365</v>
      </c>
      <c r="B5741" s="1" t="s">
        <v>11366</v>
      </c>
      <c r="C5741" s="1" t="s">
        <v>13</v>
      </c>
      <c r="D5741" s="1" t="s">
        <v>14</v>
      </c>
    </row>
    <row r="5742">
      <c r="A5742" s="2" t="s">
        <v>11367</v>
      </c>
      <c r="B5742" s="1" t="s">
        <v>11368</v>
      </c>
      <c r="C5742" s="1" t="s">
        <v>13</v>
      </c>
      <c r="D5742" s="1" t="s">
        <v>14</v>
      </c>
    </row>
    <row r="5743">
      <c r="A5743" s="2" t="s">
        <v>11369</v>
      </c>
      <c r="B5743" s="1" t="s">
        <v>11370</v>
      </c>
      <c r="C5743" s="1" t="s">
        <v>29</v>
      </c>
      <c r="D5743" s="1" t="s">
        <v>130</v>
      </c>
    </row>
    <row r="5744">
      <c r="A5744" s="2" t="s">
        <v>11371</v>
      </c>
      <c r="B5744" s="1" t="s">
        <v>11372</v>
      </c>
      <c r="C5744" s="1" t="s">
        <v>13</v>
      </c>
      <c r="D5744" s="1" t="s">
        <v>14</v>
      </c>
    </row>
    <row r="5745">
      <c r="A5745" s="2" t="s">
        <v>11373</v>
      </c>
      <c r="B5745" s="1" t="s">
        <v>11374</v>
      </c>
      <c r="C5745" s="1" t="s">
        <v>13</v>
      </c>
      <c r="D5745" s="1" t="s">
        <v>14</v>
      </c>
    </row>
    <row r="5746">
      <c r="A5746" s="2" t="s">
        <v>11375</v>
      </c>
      <c r="B5746" s="1" t="s">
        <v>11376</v>
      </c>
      <c r="C5746" s="1" t="s">
        <v>29</v>
      </c>
      <c r="D5746" s="1" t="s">
        <v>130</v>
      </c>
    </row>
    <row r="5747">
      <c r="A5747" s="2" t="s">
        <v>11377</v>
      </c>
      <c r="B5747" s="1" t="s">
        <v>11378</v>
      </c>
      <c r="C5747" s="1" t="s">
        <v>29</v>
      </c>
      <c r="D5747" s="1" t="s">
        <v>130</v>
      </c>
    </row>
    <row r="5748">
      <c r="A5748" s="2" t="s">
        <v>11379</v>
      </c>
      <c r="B5748" s="1" t="s">
        <v>11380</v>
      </c>
      <c r="C5748" s="1" t="s">
        <v>1717</v>
      </c>
      <c r="D5748" s="1" t="s">
        <v>14</v>
      </c>
    </row>
    <row r="5749">
      <c r="A5749" s="2" t="s">
        <v>11381</v>
      </c>
      <c r="B5749" s="1" t="s">
        <v>11382</v>
      </c>
      <c r="C5749" s="1" t="s">
        <v>13</v>
      </c>
      <c r="D5749" s="1" t="s">
        <v>14</v>
      </c>
    </row>
    <row r="5750">
      <c r="A5750" s="2" t="s">
        <v>11383</v>
      </c>
      <c r="B5750" s="1" t="s">
        <v>11384</v>
      </c>
      <c r="C5750" s="1" t="s">
        <v>13</v>
      </c>
      <c r="D5750" s="1" t="s">
        <v>14</v>
      </c>
    </row>
    <row r="5751">
      <c r="A5751" s="2" t="s">
        <v>11385</v>
      </c>
      <c r="B5751" s="1" t="s">
        <v>11386</v>
      </c>
      <c r="C5751" s="1" t="s">
        <v>13</v>
      </c>
      <c r="D5751" s="1" t="s">
        <v>14</v>
      </c>
    </row>
    <row r="5752">
      <c r="A5752" s="2" t="s">
        <v>11387</v>
      </c>
      <c r="B5752" s="1" t="s">
        <v>11388</v>
      </c>
      <c r="C5752" s="1" t="s">
        <v>13</v>
      </c>
      <c r="D5752" s="1" t="s">
        <v>14</v>
      </c>
    </row>
    <row r="5753">
      <c r="A5753" s="2" t="s">
        <v>11389</v>
      </c>
      <c r="B5753" s="1" t="s">
        <v>11390</v>
      </c>
      <c r="C5753" s="1" t="s">
        <v>13</v>
      </c>
      <c r="D5753" s="1" t="s">
        <v>14</v>
      </c>
    </row>
    <row r="5754">
      <c r="A5754" s="2" t="s">
        <v>11391</v>
      </c>
      <c r="B5754" s="1" t="s">
        <v>11392</v>
      </c>
      <c r="C5754" s="1" t="s">
        <v>13</v>
      </c>
      <c r="D5754" s="1" t="s">
        <v>14</v>
      </c>
    </row>
    <row r="5755">
      <c r="A5755" s="2" t="s">
        <v>11393</v>
      </c>
      <c r="B5755" s="1" t="s">
        <v>11394</v>
      </c>
      <c r="C5755" s="1" t="s">
        <v>29</v>
      </c>
      <c r="D5755" s="1" t="s">
        <v>130</v>
      </c>
    </row>
    <row r="5756">
      <c r="A5756" s="2" t="s">
        <v>11395</v>
      </c>
      <c r="B5756" s="1" t="s">
        <v>11396</v>
      </c>
      <c r="C5756" s="1" t="s">
        <v>29</v>
      </c>
      <c r="D5756" s="1" t="s">
        <v>130</v>
      </c>
    </row>
    <row r="5757">
      <c r="A5757" s="2" t="s">
        <v>11397</v>
      </c>
      <c r="B5757" s="1" t="s">
        <v>11398</v>
      </c>
      <c r="C5757" s="1" t="s">
        <v>29</v>
      </c>
      <c r="D5757" s="1" t="s">
        <v>130</v>
      </c>
    </row>
    <row r="5758">
      <c r="A5758" s="2" t="s">
        <v>11399</v>
      </c>
      <c r="B5758" s="1" t="s">
        <v>11400</v>
      </c>
      <c r="C5758" s="1" t="s">
        <v>29</v>
      </c>
      <c r="D5758" s="1" t="s">
        <v>130</v>
      </c>
    </row>
    <row r="5759">
      <c r="A5759" s="2" t="s">
        <v>11401</v>
      </c>
      <c r="B5759" s="1" t="s">
        <v>11402</v>
      </c>
      <c r="C5759" s="1" t="s">
        <v>13</v>
      </c>
      <c r="D5759" s="1" t="s">
        <v>14</v>
      </c>
    </row>
    <row r="5760">
      <c r="A5760" s="2" t="s">
        <v>11403</v>
      </c>
      <c r="B5760" s="1" t="s">
        <v>11404</v>
      </c>
      <c r="C5760" s="1" t="s">
        <v>29</v>
      </c>
      <c r="D5760" s="1" t="s">
        <v>130</v>
      </c>
    </row>
    <row r="5761">
      <c r="A5761" s="2" t="s">
        <v>11405</v>
      </c>
      <c r="B5761" s="1" t="s">
        <v>11406</v>
      </c>
      <c r="C5761" s="1" t="s">
        <v>13</v>
      </c>
      <c r="D5761" s="1" t="s">
        <v>14</v>
      </c>
    </row>
    <row r="5762">
      <c r="A5762" s="2" t="s">
        <v>11407</v>
      </c>
      <c r="B5762" s="1" t="s">
        <v>11408</v>
      </c>
      <c r="C5762" s="1" t="s">
        <v>13</v>
      </c>
      <c r="D5762" s="1" t="s">
        <v>14</v>
      </c>
    </row>
    <row r="5763">
      <c r="A5763" s="2" t="s">
        <v>11409</v>
      </c>
      <c r="B5763" s="1" t="s">
        <v>11410</v>
      </c>
      <c r="C5763" s="1" t="s">
        <v>29</v>
      </c>
      <c r="D5763" s="1" t="s">
        <v>130</v>
      </c>
    </row>
    <row r="5764">
      <c r="A5764" s="2" t="s">
        <v>11411</v>
      </c>
      <c r="B5764" s="1" t="s">
        <v>11412</v>
      </c>
      <c r="C5764" s="1" t="s">
        <v>29</v>
      </c>
      <c r="D5764" s="1" t="s">
        <v>130</v>
      </c>
    </row>
    <row r="5765">
      <c r="A5765" s="2" t="s">
        <v>11413</v>
      </c>
      <c r="B5765" s="1" t="s">
        <v>11414</v>
      </c>
      <c r="C5765" s="1" t="s">
        <v>29</v>
      </c>
      <c r="D5765" s="1" t="s">
        <v>245</v>
      </c>
    </row>
    <row r="5766">
      <c r="A5766" s="2" t="s">
        <v>11415</v>
      </c>
      <c r="B5766" s="1" t="s">
        <v>11416</v>
      </c>
      <c r="C5766" s="1" t="s">
        <v>13</v>
      </c>
      <c r="D5766" s="1" t="s">
        <v>14</v>
      </c>
    </row>
    <row r="5767">
      <c r="A5767" s="2" t="s">
        <v>11417</v>
      </c>
      <c r="B5767" s="1" t="s">
        <v>11418</v>
      </c>
      <c r="C5767" s="1" t="s">
        <v>19</v>
      </c>
      <c r="D5767" s="1" t="s">
        <v>20</v>
      </c>
    </row>
    <row r="5768">
      <c r="A5768" s="2" t="s">
        <v>11419</v>
      </c>
      <c r="B5768" s="1" t="s">
        <v>11420</v>
      </c>
      <c r="C5768" s="1" t="s">
        <v>29</v>
      </c>
      <c r="D5768" s="1" t="s">
        <v>30</v>
      </c>
    </row>
    <row r="5769">
      <c r="A5769" s="2" t="s">
        <v>11421</v>
      </c>
      <c r="B5769" s="1" t="s">
        <v>11422</v>
      </c>
      <c r="C5769" s="1" t="s">
        <v>29</v>
      </c>
      <c r="D5769" s="1" t="s">
        <v>30</v>
      </c>
    </row>
    <row r="5770">
      <c r="A5770" s="2" t="s">
        <v>11423</v>
      </c>
      <c r="B5770" s="1" t="s">
        <v>11424</v>
      </c>
      <c r="C5770" s="1" t="s">
        <v>29</v>
      </c>
      <c r="D5770" s="1" t="s">
        <v>30</v>
      </c>
    </row>
    <row r="5771">
      <c r="A5771" s="2" t="s">
        <v>11425</v>
      </c>
      <c r="B5771" s="1" t="s">
        <v>11426</v>
      </c>
      <c r="C5771" s="1" t="s">
        <v>19</v>
      </c>
      <c r="D5771" s="1" t="s">
        <v>20</v>
      </c>
    </row>
    <row r="5772">
      <c r="A5772" s="2" t="s">
        <v>11427</v>
      </c>
      <c r="B5772" s="1" t="s">
        <v>11428</v>
      </c>
      <c r="C5772" s="1" t="s">
        <v>13</v>
      </c>
      <c r="D5772" s="1" t="s">
        <v>14</v>
      </c>
    </row>
    <row r="5773">
      <c r="A5773" s="2" t="s">
        <v>11429</v>
      </c>
      <c r="B5773" s="1" t="s">
        <v>11430</v>
      </c>
      <c r="C5773" s="1" t="s">
        <v>29</v>
      </c>
      <c r="D5773" s="1" t="s">
        <v>130</v>
      </c>
    </row>
    <row r="5774">
      <c r="A5774" s="2" t="s">
        <v>11431</v>
      </c>
      <c r="B5774" s="1" t="s">
        <v>11432</v>
      </c>
      <c r="C5774" s="1" t="s">
        <v>13</v>
      </c>
      <c r="D5774" s="1" t="s">
        <v>14</v>
      </c>
    </row>
    <row r="5775">
      <c r="A5775" s="2" t="s">
        <v>11433</v>
      </c>
      <c r="B5775" s="1" t="s">
        <v>11434</v>
      </c>
      <c r="C5775" s="1" t="s">
        <v>13</v>
      </c>
      <c r="D5775" s="1" t="s">
        <v>14</v>
      </c>
    </row>
    <row r="5776">
      <c r="A5776" s="2" t="s">
        <v>11435</v>
      </c>
      <c r="B5776" s="1" t="s">
        <v>11436</v>
      </c>
      <c r="C5776" s="1" t="s">
        <v>13</v>
      </c>
      <c r="D5776" s="1" t="s">
        <v>14</v>
      </c>
    </row>
    <row r="5777">
      <c r="A5777" s="2" t="s">
        <v>11437</v>
      </c>
      <c r="B5777" s="1" t="s">
        <v>11438</v>
      </c>
      <c r="C5777" s="1" t="s">
        <v>19</v>
      </c>
      <c r="D5777" s="1" t="s">
        <v>20</v>
      </c>
    </row>
    <row r="5778">
      <c r="A5778" s="2" t="s">
        <v>11439</v>
      </c>
      <c r="B5778" s="1" t="s">
        <v>11440</v>
      </c>
      <c r="C5778" s="1" t="s">
        <v>13</v>
      </c>
      <c r="D5778" s="1" t="s">
        <v>14</v>
      </c>
    </row>
    <row r="5779">
      <c r="A5779" s="2" t="s">
        <v>11441</v>
      </c>
      <c r="B5779" s="1" t="s">
        <v>11442</v>
      </c>
      <c r="C5779" s="1" t="s">
        <v>13</v>
      </c>
      <c r="D5779" s="1" t="s">
        <v>14</v>
      </c>
    </row>
    <row r="5780">
      <c r="A5780" s="2" t="s">
        <v>11443</v>
      </c>
      <c r="B5780" s="1" t="s">
        <v>11444</v>
      </c>
      <c r="C5780" s="1" t="s">
        <v>13</v>
      </c>
      <c r="D5780" s="1" t="s">
        <v>113</v>
      </c>
    </row>
    <row r="5781">
      <c r="A5781" s="2" t="s">
        <v>11445</v>
      </c>
      <c r="B5781" s="1" t="s">
        <v>11446</v>
      </c>
      <c r="C5781" s="1" t="s">
        <v>29</v>
      </c>
      <c r="D5781" s="1" t="s">
        <v>130</v>
      </c>
    </row>
    <row r="5782">
      <c r="A5782" s="2" t="s">
        <v>11447</v>
      </c>
      <c r="B5782" s="1" t="s">
        <v>11448</v>
      </c>
      <c r="C5782" s="1" t="s">
        <v>13</v>
      </c>
      <c r="D5782" s="1" t="s">
        <v>14</v>
      </c>
    </row>
    <row r="5783">
      <c r="A5783" s="2" t="s">
        <v>11449</v>
      </c>
      <c r="B5783" s="1" t="s">
        <v>11450</v>
      </c>
      <c r="C5783" s="1" t="s">
        <v>19</v>
      </c>
      <c r="D5783" s="1" t="s">
        <v>20</v>
      </c>
    </row>
    <row r="5784">
      <c r="A5784" s="2" t="s">
        <v>11451</v>
      </c>
      <c r="B5784" s="1" t="s">
        <v>11452</v>
      </c>
      <c r="C5784" s="1" t="s">
        <v>13</v>
      </c>
      <c r="D5784" s="1" t="s">
        <v>14</v>
      </c>
    </row>
    <row r="5785">
      <c r="A5785" s="2" t="s">
        <v>11453</v>
      </c>
      <c r="B5785" s="1" t="s">
        <v>11454</v>
      </c>
      <c r="C5785" s="1" t="s">
        <v>13</v>
      </c>
      <c r="D5785" s="1" t="s">
        <v>14</v>
      </c>
    </row>
    <row r="5786">
      <c r="A5786" s="2" t="s">
        <v>11455</v>
      </c>
      <c r="B5786" s="1" t="s">
        <v>11456</v>
      </c>
      <c r="C5786" s="1" t="s">
        <v>13</v>
      </c>
      <c r="D5786" s="1" t="s">
        <v>14</v>
      </c>
    </row>
    <row r="5787">
      <c r="A5787" s="2" t="s">
        <v>11457</v>
      </c>
      <c r="B5787" s="1" t="s">
        <v>11458</v>
      </c>
      <c r="C5787" s="1" t="s">
        <v>19</v>
      </c>
      <c r="D5787" s="1" t="s">
        <v>20</v>
      </c>
    </row>
    <row r="5788">
      <c r="A5788" s="2" t="s">
        <v>11459</v>
      </c>
      <c r="B5788" s="1" t="s">
        <v>11460</v>
      </c>
      <c r="C5788" s="1" t="s">
        <v>19</v>
      </c>
      <c r="D5788" s="1" t="s">
        <v>20</v>
      </c>
    </row>
    <row r="5789">
      <c r="A5789" s="2" t="s">
        <v>11461</v>
      </c>
      <c r="B5789" s="1" t="s">
        <v>11462</v>
      </c>
      <c r="C5789" s="1" t="s">
        <v>13</v>
      </c>
      <c r="D5789" s="1" t="s">
        <v>14</v>
      </c>
    </row>
    <row r="5790">
      <c r="A5790" s="2" t="s">
        <v>11463</v>
      </c>
      <c r="B5790" s="1" t="s">
        <v>11464</v>
      </c>
      <c r="C5790" s="1" t="s">
        <v>13</v>
      </c>
      <c r="D5790" s="1" t="s">
        <v>14</v>
      </c>
    </row>
    <row r="5791">
      <c r="A5791" s="2" t="s">
        <v>11465</v>
      </c>
      <c r="B5791" s="1" t="s">
        <v>11466</v>
      </c>
      <c r="C5791" s="1" t="s">
        <v>29</v>
      </c>
      <c r="D5791" s="1" t="s">
        <v>245</v>
      </c>
    </row>
    <row r="5792">
      <c r="A5792" s="2" t="s">
        <v>11467</v>
      </c>
      <c r="B5792" s="1" t="s">
        <v>11468</v>
      </c>
      <c r="C5792" s="1" t="s">
        <v>13</v>
      </c>
      <c r="D5792" s="1" t="s">
        <v>14</v>
      </c>
    </row>
    <row r="5793">
      <c r="A5793" s="2" t="s">
        <v>11469</v>
      </c>
      <c r="B5793" s="1" t="s">
        <v>11470</v>
      </c>
      <c r="C5793" s="1" t="s">
        <v>29</v>
      </c>
      <c r="D5793" s="1" t="s">
        <v>130</v>
      </c>
    </row>
    <row r="5794">
      <c r="A5794" s="2" t="s">
        <v>11471</v>
      </c>
      <c r="B5794" s="1" t="s">
        <v>11472</v>
      </c>
      <c r="C5794" s="1" t="s">
        <v>29</v>
      </c>
      <c r="D5794" s="1" t="s">
        <v>30</v>
      </c>
    </row>
    <row r="5795">
      <c r="A5795" s="2" t="s">
        <v>11473</v>
      </c>
      <c r="B5795" s="1" t="s">
        <v>11474</v>
      </c>
      <c r="C5795" s="1" t="s">
        <v>23</v>
      </c>
      <c r="D5795" s="1" t="s">
        <v>113</v>
      </c>
    </row>
    <row r="5796">
      <c r="A5796" s="2" t="s">
        <v>11475</v>
      </c>
      <c r="B5796" s="1" t="s">
        <v>11476</v>
      </c>
      <c r="C5796" s="1" t="s">
        <v>13</v>
      </c>
      <c r="D5796" s="1" t="s">
        <v>14</v>
      </c>
    </row>
    <row r="5797">
      <c r="A5797" s="2" t="s">
        <v>11477</v>
      </c>
      <c r="B5797" s="1" t="s">
        <v>11478</v>
      </c>
      <c r="C5797" s="1" t="s">
        <v>29</v>
      </c>
      <c r="D5797" s="1" t="s">
        <v>1738</v>
      </c>
    </row>
    <row r="5798">
      <c r="A5798" s="2" t="s">
        <v>11479</v>
      </c>
      <c r="B5798" s="1" t="s">
        <v>11480</v>
      </c>
      <c r="C5798" s="1" t="s">
        <v>19</v>
      </c>
      <c r="D5798" s="1" t="s">
        <v>20</v>
      </c>
    </row>
    <row r="5799">
      <c r="A5799" s="2" t="s">
        <v>11481</v>
      </c>
      <c r="B5799" s="1" t="s">
        <v>11482</v>
      </c>
      <c r="C5799" s="1" t="s">
        <v>13</v>
      </c>
      <c r="D5799" s="1" t="s">
        <v>14</v>
      </c>
    </row>
    <row r="5800">
      <c r="A5800" s="2" t="s">
        <v>11483</v>
      </c>
      <c r="B5800" s="1" t="s">
        <v>11484</v>
      </c>
      <c r="C5800" s="1" t="s">
        <v>13</v>
      </c>
      <c r="D5800" s="1" t="s">
        <v>14</v>
      </c>
    </row>
    <row r="5801">
      <c r="A5801" s="2" t="s">
        <v>11485</v>
      </c>
      <c r="B5801" s="1" t="s">
        <v>11486</v>
      </c>
      <c r="C5801" s="1" t="s">
        <v>29</v>
      </c>
      <c r="D5801" s="1" t="s">
        <v>14</v>
      </c>
    </row>
    <row r="5802">
      <c r="A5802" s="2" t="s">
        <v>11487</v>
      </c>
      <c r="B5802" s="1" t="s">
        <v>11488</v>
      </c>
      <c r="C5802" s="1" t="s">
        <v>13</v>
      </c>
      <c r="D5802" s="1" t="s">
        <v>14</v>
      </c>
    </row>
    <row r="5803">
      <c r="A5803" s="2" t="s">
        <v>11489</v>
      </c>
      <c r="B5803" s="1" t="s">
        <v>11490</v>
      </c>
      <c r="C5803" s="1" t="s">
        <v>19</v>
      </c>
      <c r="D5803" s="1" t="s">
        <v>20</v>
      </c>
    </row>
    <row r="5804">
      <c r="A5804" s="2" t="s">
        <v>11491</v>
      </c>
      <c r="B5804" s="1" t="s">
        <v>11492</v>
      </c>
      <c r="C5804" s="1" t="s">
        <v>19</v>
      </c>
      <c r="D5804" s="1" t="s">
        <v>20</v>
      </c>
    </row>
    <row r="5805">
      <c r="A5805" s="2" t="s">
        <v>11493</v>
      </c>
      <c r="B5805" s="1" t="s">
        <v>11494</v>
      </c>
      <c r="C5805" s="1" t="s">
        <v>13</v>
      </c>
      <c r="D5805" s="1" t="s">
        <v>14</v>
      </c>
    </row>
    <row r="5806">
      <c r="A5806" s="2" t="s">
        <v>11495</v>
      </c>
      <c r="B5806" s="1" t="s">
        <v>11496</v>
      </c>
      <c r="C5806" s="1" t="s">
        <v>13</v>
      </c>
      <c r="D5806" s="1" t="s">
        <v>14</v>
      </c>
    </row>
    <row r="5807">
      <c r="A5807" s="2" t="s">
        <v>11497</v>
      </c>
      <c r="B5807" s="1" t="s">
        <v>11498</v>
      </c>
      <c r="C5807" s="1" t="s">
        <v>29</v>
      </c>
      <c r="D5807" s="1" t="s">
        <v>130</v>
      </c>
    </row>
    <row r="5808">
      <c r="A5808" s="2" t="s">
        <v>11499</v>
      </c>
      <c r="B5808" s="1" t="s">
        <v>11500</v>
      </c>
      <c r="C5808" s="1" t="s">
        <v>19</v>
      </c>
      <c r="D5808" s="1" t="s">
        <v>20</v>
      </c>
    </row>
    <row r="5809">
      <c r="A5809" s="2" t="s">
        <v>11501</v>
      </c>
      <c r="B5809" s="1" t="s">
        <v>11502</v>
      </c>
      <c r="C5809" s="1" t="s">
        <v>13</v>
      </c>
      <c r="D5809" s="1" t="s">
        <v>14</v>
      </c>
    </row>
    <row r="5810">
      <c r="A5810" s="2" t="s">
        <v>11503</v>
      </c>
      <c r="B5810" s="1" t="s">
        <v>11504</v>
      </c>
      <c r="C5810" s="1" t="s">
        <v>13</v>
      </c>
      <c r="D5810" s="1" t="s">
        <v>14</v>
      </c>
    </row>
    <row r="5811">
      <c r="A5811" s="2" t="s">
        <v>11505</v>
      </c>
      <c r="B5811" s="1" t="s">
        <v>11506</v>
      </c>
      <c r="C5811" s="1" t="s">
        <v>13</v>
      </c>
      <c r="D5811" s="1" t="s">
        <v>14</v>
      </c>
    </row>
    <row r="5812">
      <c r="A5812" s="2" t="s">
        <v>11507</v>
      </c>
      <c r="B5812" s="1" t="s">
        <v>11508</v>
      </c>
      <c r="C5812" s="1" t="s">
        <v>13</v>
      </c>
      <c r="D5812" s="1" t="s">
        <v>14</v>
      </c>
    </row>
    <row r="5813">
      <c r="A5813" s="2" t="s">
        <v>11509</v>
      </c>
      <c r="B5813" s="1" t="s">
        <v>11510</v>
      </c>
      <c r="C5813" s="1" t="s">
        <v>13</v>
      </c>
      <c r="D5813" s="1" t="s">
        <v>14</v>
      </c>
    </row>
    <row r="5814">
      <c r="A5814" s="2" t="s">
        <v>11511</v>
      </c>
      <c r="B5814" s="1" t="s">
        <v>11512</v>
      </c>
      <c r="C5814" s="1" t="s">
        <v>19</v>
      </c>
      <c r="D5814" s="1" t="s">
        <v>20</v>
      </c>
    </row>
    <row r="5815">
      <c r="A5815" s="2" t="s">
        <v>11513</v>
      </c>
      <c r="B5815" s="1" t="s">
        <v>11514</v>
      </c>
      <c r="C5815" s="1" t="s">
        <v>13</v>
      </c>
      <c r="D5815" s="1" t="s">
        <v>14</v>
      </c>
    </row>
    <row r="5816">
      <c r="A5816" s="2" t="s">
        <v>11515</v>
      </c>
      <c r="B5816" s="1" t="s">
        <v>11516</v>
      </c>
      <c r="C5816" s="1" t="s">
        <v>29</v>
      </c>
      <c r="D5816" s="1" t="s">
        <v>130</v>
      </c>
    </row>
    <row r="5817">
      <c r="A5817" s="2" t="s">
        <v>11517</v>
      </c>
      <c r="B5817" s="1" t="s">
        <v>11518</v>
      </c>
      <c r="C5817" s="1" t="s">
        <v>13</v>
      </c>
      <c r="D5817" s="1" t="s">
        <v>14</v>
      </c>
    </row>
    <row r="5818">
      <c r="A5818" s="2" t="s">
        <v>11519</v>
      </c>
      <c r="B5818" s="1" t="s">
        <v>11520</v>
      </c>
      <c r="C5818" s="1" t="s">
        <v>13</v>
      </c>
      <c r="D5818" s="1" t="s">
        <v>14</v>
      </c>
    </row>
    <row r="5819">
      <c r="A5819" s="2" t="s">
        <v>11521</v>
      </c>
      <c r="B5819" s="1" t="s">
        <v>11522</v>
      </c>
      <c r="C5819" s="1" t="s">
        <v>19</v>
      </c>
      <c r="D5819" s="1" t="s">
        <v>20</v>
      </c>
    </row>
    <row r="5820">
      <c r="A5820" s="2" t="s">
        <v>11523</v>
      </c>
      <c r="B5820" s="1" t="s">
        <v>11524</v>
      </c>
      <c r="C5820" s="1" t="s">
        <v>13</v>
      </c>
      <c r="D5820" s="1" t="s">
        <v>14</v>
      </c>
    </row>
    <row r="5821">
      <c r="A5821" s="2" t="s">
        <v>11525</v>
      </c>
      <c r="B5821" s="1" t="s">
        <v>11526</v>
      </c>
      <c r="C5821" s="1" t="s">
        <v>13</v>
      </c>
      <c r="D5821" s="1" t="s">
        <v>14</v>
      </c>
    </row>
    <row r="5822">
      <c r="A5822" s="2" t="s">
        <v>11527</v>
      </c>
      <c r="B5822" s="1" t="s">
        <v>11528</v>
      </c>
      <c r="C5822" s="1" t="s">
        <v>13</v>
      </c>
      <c r="D5822" s="1" t="s">
        <v>14</v>
      </c>
    </row>
    <row r="5823">
      <c r="A5823" s="2" t="s">
        <v>11529</v>
      </c>
      <c r="B5823" s="1" t="s">
        <v>11530</v>
      </c>
      <c r="C5823" s="1" t="s">
        <v>29</v>
      </c>
      <c r="D5823" s="1" t="s">
        <v>130</v>
      </c>
    </row>
    <row r="5824">
      <c r="A5824" s="2" t="s">
        <v>11531</v>
      </c>
      <c r="B5824" s="1" t="s">
        <v>11532</v>
      </c>
      <c r="C5824" s="1" t="s">
        <v>29</v>
      </c>
      <c r="D5824" s="1" t="s">
        <v>30</v>
      </c>
    </row>
    <row r="5825">
      <c r="A5825" s="2" t="s">
        <v>11533</v>
      </c>
      <c r="B5825" s="1" t="s">
        <v>11534</v>
      </c>
      <c r="C5825" s="1" t="s">
        <v>29</v>
      </c>
      <c r="D5825" s="1" t="s">
        <v>30</v>
      </c>
    </row>
    <row r="5826">
      <c r="A5826" s="2" t="s">
        <v>11535</v>
      </c>
      <c r="B5826" s="1" t="s">
        <v>11536</v>
      </c>
      <c r="C5826" s="1" t="s">
        <v>13</v>
      </c>
      <c r="D5826" s="1" t="s">
        <v>14</v>
      </c>
    </row>
    <row r="5827">
      <c r="A5827" s="2" t="s">
        <v>11537</v>
      </c>
      <c r="B5827" s="1" t="s">
        <v>11538</v>
      </c>
      <c r="C5827" s="1" t="s">
        <v>13</v>
      </c>
      <c r="D5827" s="1" t="s">
        <v>14</v>
      </c>
    </row>
    <row r="5828">
      <c r="A5828" s="2" t="s">
        <v>11539</v>
      </c>
      <c r="B5828" s="1" t="s">
        <v>11540</v>
      </c>
      <c r="C5828" s="1" t="s">
        <v>13</v>
      </c>
      <c r="D5828" s="1" t="s">
        <v>14</v>
      </c>
    </row>
    <row r="5829">
      <c r="A5829" s="2" t="s">
        <v>11541</v>
      </c>
      <c r="B5829" s="1" t="s">
        <v>11542</v>
      </c>
      <c r="C5829" s="1" t="s">
        <v>13</v>
      </c>
      <c r="D5829" s="1" t="s">
        <v>14</v>
      </c>
    </row>
    <row r="5830">
      <c r="A5830" s="2" t="s">
        <v>11543</v>
      </c>
      <c r="B5830" s="1" t="s">
        <v>11544</v>
      </c>
      <c r="C5830" s="1" t="s">
        <v>29</v>
      </c>
      <c r="D5830" s="1" t="s">
        <v>130</v>
      </c>
    </row>
    <row r="5831">
      <c r="A5831" s="2" t="s">
        <v>11545</v>
      </c>
      <c r="B5831" s="1" t="s">
        <v>11546</v>
      </c>
      <c r="C5831" s="1" t="s">
        <v>29</v>
      </c>
      <c r="D5831" s="1" t="s">
        <v>130</v>
      </c>
    </row>
    <row r="5832">
      <c r="A5832" s="2" t="s">
        <v>11547</v>
      </c>
      <c r="B5832" s="1" t="s">
        <v>11548</v>
      </c>
      <c r="C5832" s="1" t="s">
        <v>29</v>
      </c>
      <c r="D5832" s="1" t="s">
        <v>130</v>
      </c>
    </row>
    <row r="5833">
      <c r="A5833" s="2" t="s">
        <v>11549</v>
      </c>
      <c r="B5833" s="1" t="s">
        <v>11550</v>
      </c>
      <c r="C5833" s="1" t="s">
        <v>29</v>
      </c>
      <c r="D5833" s="1" t="s">
        <v>130</v>
      </c>
    </row>
    <row r="5834">
      <c r="A5834" s="2" t="s">
        <v>11551</v>
      </c>
      <c r="B5834" s="1" t="s">
        <v>11552</v>
      </c>
      <c r="C5834" s="1" t="s">
        <v>23</v>
      </c>
      <c r="D5834" s="1" t="s">
        <v>14</v>
      </c>
    </row>
    <row r="5835">
      <c r="A5835" s="2" t="s">
        <v>11553</v>
      </c>
      <c r="B5835" s="1" t="s">
        <v>11554</v>
      </c>
      <c r="C5835" s="1" t="s">
        <v>13</v>
      </c>
      <c r="D5835" s="1" t="s">
        <v>14</v>
      </c>
    </row>
    <row r="5836">
      <c r="A5836" s="2" t="s">
        <v>11555</v>
      </c>
      <c r="B5836" s="1" t="s">
        <v>11556</v>
      </c>
      <c r="C5836" s="1" t="s">
        <v>1672</v>
      </c>
      <c r="D5836" s="1" t="s">
        <v>14</v>
      </c>
    </row>
    <row r="5837">
      <c r="A5837" s="2" t="s">
        <v>11557</v>
      </c>
      <c r="B5837" s="1" t="s">
        <v>11558</v>
      </c>
      <c r="C5837" s="1" t="s">
        <v>13</v>
      </c>
      <c r="D5837" s="1" t="s">
        <v>14</v>
      </c>
    </row>
    <row r="5838">
      <c r="A5838" s="2" t="s">
        <v>11559</v>
      </c>
      <c r="B5838" s="1" t="s">
        <v>11560</v>
      </c>
      <c r="C5838" s="1" t="s">
        <v>13</v>
      </c>
      <c r="D5838" s="1" t="s">
        <v>14</v>
      </c>
    </row>
    <row r="5839">
      <c r="A5839" s="2" t="s">
        <v>11561</v>
      </c>
      <c r="B5839" s="1" t="s">
        <v>11562</v>
      </c>
      <c r="C5839" s="1" t="s">
        <v>13</v>
      </c>
      <c r="D5839" s="1" t="s">
        <v>14</v>
      </c>
    </row>
    <row r="5840">
      <c r="A5840" s="2" t="s">
        <v>11563</v>
      </c>
      <c r="B5840" s="1" t="s">
        <v>11564</v>
      </c>
      <c r="C5840" s="1" t="s">
        <v>29</v>
      </c>
      <c r="D5840" s="1" t="s">
        <v>20</v>
      </c>
    </row>
    <row r="5841">
      <c r="A5841" s="2" t="s">
        <v>11565</v>
      </c>
      <c r="B5841" s="1" t="s">
        <v>11566</v>
      </c>
      <c r="C5841" s="1" t="s">
        <v>13</v>
      </c>
      <c r="D5841" s="1" t="s">
        <v>14</v>
      </c>
    </row>
    <row r="5842">
      <c r="A5842" s="2" t="s">
        <v>11567</v>
      </c>
      <c r="B5842" s="1" t="s">
        <v>11568</v>
      </c>
      <c r="C5842" s="1" t="s">
        <v>19</v>
      </c>
      <c r="D5842" s="1" t="s">
        <v>20</v>
      </c>
    </row>
    <row r="5843">
      <c r="A5843" s="2" t="s">
        <v>11569</v>
      </c>
      <c r="B5843" s="1" t="s">
        <v>11570</v>
      </c>
      <c r="C5843" s="1" t="s">
        <v>13</v>
      </c>
      <c r="D5843" s="1" t="s">
        <v>14</v>
      </c>
    </row>
    <row r="5844">
      <c r="A5844" s="2" t="s">
        <v>11571</v>
      </c>
      <c r="B5844" s="1" t="s">
        <v>11572</v>
      </c>
      <c r="C5844" s="1" t="s">
        <v>13</v>
      </c>
      <c r="D5844" s="1" t="s">
        <v>14</v>
      </c>
    </row>
    <row r="5845">
      <c r="A5845" s="2" t="s">
        <v>11573</v>
      </c>
      <c r="B5845" s="1" t="s">
        <v>11574</v>
      </c>
      <c r="C5845" s="1" t="s">
        <v>29</v>
      </c>
      <c r="D5845" s="1" t="s">
        <v>130</v>
      </c>
    </row>
    <row r="5846">
      <c r="A5846" s="2" t="s">
        <v>11575</v>
      </c>
      <c r="B5846" s="1" t="s">
        <v>11576</v>
      </c>
      <c r="C5846" s="1" t="s">
        <v>3853</v>
      </c>
      <c r="D5846" s="1" t="s">
        <v>14</v>
      </c>
    </row>
    <row r="5847">
      <c r="A5847" s="2" t="s">
        <v>11577</v>
      </c>
      <c r="B5847" s="1" t="s">
        <v>11578</v>
      </c>
      <c r="C5847" s="1" t="s">
        <v>29</v>
      </c>
      <c r="D5847" s="1" t="s">
        <v>130</v>
      </c>
    </row>
    <row r="5848">
      <c r="A5848" s="2" t="s">
        <v>11579</v>
      </c>
      <c r="B5848" s="1" t="s">
        <v>11580</v>
      </c>
      <c r="C5848" s="1" t="s">
        <v>13</v>
      </c>
      <c r="D5848" s="1" t="s">
        <v>14</v>
      </c>
    </row>
    <row r="5849">
      <c r="A5849" s="2" t="s">
        <v>11581</v>
      </c>
      <c r="B5849" s="1" t="s">
        <v>11582</v>
      </c>
      <c r="C5849" s="1" t="s">
        <v>13</v>
      </c>
      <c r="D5849" s="1" t="s">
        <v>14</v>
      </c>
    </row>
    <row r="5850">
      <c r="A5850" s="2" t="s">
        <v>11583</v>
      </c>
      <c r="B5850" s="1" t="s">
        <v>11584</v>
      </c>
      <c r="C5850" s="1" t="s">
        <v>13</v>
      </c>
      <c r="D5850" s="1" t="s">
        <v>14</v>
      </c>
    </row>
    <row r="5851">
      <c r="A5851" s="2" t="s">
        <v>11585</v>
      </c>
      <c r="B5851" s="1" t="s">
        <v>11586</v>
      </c>
      <c r="C5851" s="1" t="s">
        <v>29</v>
      </c>
      <c r="D5851" s="1" t="s">
        <v>130</v>
      </c>
    </row>
    <row r="5852">
      <c r="A5852" s="2" t="s">
        <v>11587</v>
      </c>
      <c r="B5852" s="1" t="s">
        <v>11588</v>
      </c>
      <c r="C5852" s="1" t="s">
        <v>13</v>
      </c>
      <c r="D5852" s="1" t="s">
        <v>14</v>
      </c>
    </row>
    <row r="5853">
      <c r="A5853" s="2" t="s">
        <v>11589</v>
      </c>
      <c r="B5853" s="1" t="s">
        <v>11590</v>
      </c>
      <c r="C5853" s="1" t="s">
        <v>29</v>
      </c>
      <c r="D5853" s="1" t="s">
        <v>130</v>
      </c>
    </row>
    <row r="5854">
      <c r="A5854" s="2" t="s">
        <v>11591</v>
      </c>
      <c r="B5854" s="1" t="s">
        <v>11592</v>
      </c>
      <c r="C5854" s="1" t="s">
        <v>13</v>
      </c>
      <c r="D5854" s="1" t="s">
        <v>14</v>
      </c>
    </row>
    <row r="5855">
      <c r="A5855" s="2" t="s">
        <v>11593</v>
      </c>
      <c r="B5855" s="1" t="s">
        <v>11594</v>
      </c>
      <c r="C5855" s="1" t="s">
        <v>29</v>
      </c>
      <c r="D5855" s="1" t="s">
        <v>130</v>
      </c>
    </row>
    <row r="5856">
      <c r="A5856" s="2" t="s">
        <v>11595</v>
      </c>
      <c r="B5856" s="1" t="s">
        <v>11596</v>
      </c>
      <c r="C5856" s="1" t="s">
        <v>13</v>
      </c>
      <c r="D5856" s="1" t="s">
        <v>14</v>
      </c>
    </row>
    <row r="5857">
      <c r="A5857" s="2" t="s">
        <v>11597</v>
      </c>
      <c r="B5857" s="1" t="s">
        <v>11598</v>
      </c>
      <c r="C5857" s="1" t="s">
        <v>29</v>
      </c>
      <c r="D5857" s="1" t="s">
        <v>14</v>
      </c>
    </row>
    <row r="5858">
      <c r="A5858" s="2" t="s">
        <v>11599</v>
      </c>
      <c r="B5858" s="1" t="s">
        <v>11600</v>
      </c>
      <c r="C5858" s="1" t="s">
        <v>19</v>
      </c>
      <c r="D5858" s="1" t="s">
        <v>20</v>
      </c>
    </row>
    <row r="5859">
      <c r="A5859" s="2" t="s">
        <v>11601</v>
      </c>
      <c r="B5859" s="1" t="s">
        <v>11602</v>
      </c>
      <c r="C5859" s="1" t="s">
        <v>215</v>
      </c>
      <c r="D5859" s="1" t="s">
        <v>130</v>
      </c>
    </row>
    <row r="5860">
      <c r="A5860" s="2" t="s">
        <v>11603</v>
      </c>
      <c r="B5860" s="1" t="s">
        <v>11604</v>
      </c>
      <c r="C5860" s="1" t="s">
        <v>13</v>
      </c>
      <c r="D5860" s="1" t="s">
        <v>14</v>
      </c>
    </row>
    <row r="5861">
      <c r="A5861" s="2" t="s">
        <v>11605</v>
      </c>
      <c r="B5861" s="1" t="s">
        <v>11606</v>
      </c>
      <c r="C5861" s="1" t="s">
        <v>19</v>
      </c>
      <c r="D5861" s="1" t="s">
        <v>20</v>
      </c>
    </row>
    <row r="5862">
      <c r="A5862" s="2" t="s">
        <v>11607</v>
      </c>
      <c r="B5862" s="1" t="s">
        <v>11608</v>
      </c>
      <c r="C5862" s="1" t="s">
        <v>13</v>
      </c>
      <c r="D5862" s="1" t="s">
        <v>14</v>
      </c>
    </row>
    <row r="5863">
      <c r="A5863" s="2" t="s">
        <v>11609</v>
      </c>
      <c r="B5863" s="1" t="s">
        <v>11610</v>
      </c>
      <c r="C5863" s="1" t="s">
        <v>13</v>
      </c>
      <c r="D5863" s="1" t="s">
        <v>14</v>
      </c>
    </row>
    <row r="5864">
      <c r="A5864" s="2" t="s">
        <v>11611</v>
      </c>
      <c r="B5864" s="1" t="s">
        <v>11612</v>
      </c>
      <c r="C5864" s="1" t="s">
        <v>13</v>
      </c>
      <c r="D5864" s="1" t="s">
        <v>14</v>
      </c>
    </row>
    <row r="5865">
      <c r="A5865" s="2" t="s">
        <v>11613</v>
      </c>
      <c r="B5865" s="1" t="s">
        <v>11462</v>
      </c>
      <c r="C5865" s="1" t="s">
        <v>13</v>
      </c>
      <c r="D5865" s="1" t="s">
        <v>14</v>
      </c>
    </row>
    <row r="5866">
      <c r="A5866" s="2" t="s">
        <v>11614</v>
      </c>
      <c r="B5866" s="1" t="s">
        <v>11615</v>
      </c>
      <c r="C5866" s="1" t="s">
        <v>29</v>
      </c>
      <c r="D5866" s="1" t="s">
        <v>130</v>
      </c>
    </row>
    <row r="5867">
      <c r="A5867" s="2" t="s">
        <v>11616</v>
      </c>
      <c r="B5867" s="1" t="s">
        <v>11617</v>
      </c>
      <c r="C5867" s="1" t="s">
        <v>19</v>
      </c>
      <c r="D5867" s="1" t="s">
        <v>20</v>
      </c>
    </row>
    <row r="5868">
      <c r="A5868" s="2" t="s">
        <v>11618</v>
      </c>
      <c r="B5868" s="1" t="s">
        <v>11619</v>
      </c>
      <c r="C5868" s="1" t="s">
        <v>13</v>
      </c>
      <c r="D5868" s="1" t="s">
        <v>14</v>
      </c>
    </row>
    <row r="5869">
      <c r="A5869" s="2" t="s">
        <v>11620</v>
      </c>
      <c r="B5869" s="1" t="s">
        <v>11621</v>
      </c>
      <c r="C5869" s="1" t="s">
        <v>215</v>
      </c>
      <c r="D5869" s="1" t="s">
        <v>8421</v>
      </c>
    </row>
    <row r="5870">
      <c r="A5870" s="2" t="s">
        <v>11622</v>
      </c>
      <c r="B5870" s="1" t="s">
        <v>11623</v>
      </c>
      <c r="C5870" s="1" t="s">
        <v>13</v>
      </c>
      <c r="D5870" s="1" t="s">
        <v>14</v>
      </c>
    </row>
    <row r="5871">
      <c r="A5871" s="2" t="s">
        <v>11624</v>
      </c>
      <c r="B5871" s="1" t="s">
        <v>11625</v>
      </c>
      <c r="C5871" s="1" t="s">
        <v>29</v>
      </c>
      <c r="D5871" s="1" t="s">
        <v>130</v>
      </c>
    </row>
  </sheetData>
  <hyperlinks>
    <hyperlink r:id="rId1" ref="A4"/>
    <hyperlink r:id="rId2" ref="A6"/>
    <hyperlink r:id="rId3" ref="A7"/>
    <hyperlink r:id="rId4" ref="A8"/>
    <hyperlink r:id="rId5" ref="A9"/>
    <hyperlink r:id="rId6" ref="A10"/>
    <hyperlink r:id="rId7" ref="A11"/>
    <hyperlink r:id="rId8" ref="A12"/>
    <hyperlink r:id="rId9" ref="A13"/>
    <hyperlink r:id="rId10" ref="A14"/>
    <hyperlink r:id="rId11" ref="A15"/>
    <hyperlink r:id="rId12" ref="A16"/>
    <hyperlink r:id="rId13" ref="A17"/>
    <hyperlink r:id="rId14" ref="A18"/>
    <hyperlink r:id="rId15" ref="A19"/>
    <hyperlink r:id="rId16" ref="A20"/>
    <hyperlink r:id="rId17" ref="A21"/>
    <hyperlink r:id="rId18" ref="A22"/>
    <hyperlink r:id="rId19" ref="A23"/>
    <hyperlink r:id="rId20" ref="A24"/>
    <hyperlink r:id="rId21" ref="A25"/>
    <hyperlink r:id="rId22" ref="A26"/>
    <hyperlink r:id="rId23" ref="A27"/>
    <hyperlink r:id="rId24" ref="A28"/>
    <hyperlink r:id="rId25" ref="A29"/>
    <hyperlink r:id="rId26" ref="A30"/>
    <hyperlink r:id="rId27" ref="A31"/>
    <hyperlink r:id="rId28" ref="A32"/>
    <hyperlink r:id="rId29" ref="A33"/>
    <hyperlink r:id="rId30" ref="A34"/>
    <hyperlink r:id="rId31" ref="A35"/>
    <hyperlink r:id="rId32" ref="A36"/>
    <hyperlink r:id="rId33" ref="A37"/>
    <hyperlink r:id="rId34" ref="A38"/>
    <hyperlink r:id="rId35" ref="A39"/>
    <hyperlink r:id="rId36" ref="A40"/>
    <hyperlink r:id="rId37" ref="A41"/>
    <hyperlink r:id="rId38" ref="A42"/>
    <hyperlink r:id="rId39" ref="A43"/>
    <hyperlink r:id="rId40" ref="A44"/>
    <hyperlink r:id="rId41" ref="A45"/>
    <hyperlink r:id="rId42" ref="A46"/>
    <hyperlink r:id="rId43" ref="A47"/>
    <hyperlink r:id="rId44" ref="A48"/>
    <hyperlink r:id="rId45" ref="A49"/>
    <hyperlink r:id="rId46" ref="A50"/>
    <hyperlink r:id="rId47" ref="A51"/>
    <hyperlink r:id="rId48" ref="A52"/>
    <hyperlink r:id="rId49" ref="A53"/>
    <hyperlink r:id="rId50" ref="A54"/>
    <hyperlink r:id="rId51" ref="A55"/>
    <hyperlink r:id="rId52" ref="A56"/>
    <hyperlink r:id="rId53" ref="A57"/>
    <hyperlink r:id="rId54" ref="A58"/>
    <hyperlink r:id="rId55" ref="A59"/>
    <hyperlink r:id="rId56" ref="A60"/>
    <hyperlink r:id="rId57" ref="A61"/>
    <hyperlink r:id="rId58" ref="A62"/>
    <hyperlink r:id="rId59" ref="A63"/>
    <hyperlink r:id="rId60" ref="A64"/>
    <hyperlink r:id="rId61" ref="A65"/>
    <hyperlink r:id="rId62" ref="A66"/>
    <hyperlink r:id="rId63" ref="A67"/>
    <hyperlink r:id="rId64" ref="A68"/>
    <hyperlink r:id="rId65" ref="B68"/>
    <hyperlink r:id="rId66" ref="A69"/>
    <hyperlink r:id="rId67" ref="A70"/>
    <hyperlink r:id="rId68" ref="A71"/>
    <hyperlink r:id="rId69" ref="A72"/>
    <hyperlink r:id="rId70" ref="A73"/>
    <hyperlink r:id="rId71" ref="A74"/>
    <hyperlink r:id="rId72" ref="A75"/>
    <hyperlink r:id="rId73" ref="A76"/>
    <hyperlink r:id="rId74" ref="A77"/>
    <hyperlink r:id="rId75" ref="A78"/>
    <hyperlink r:id="rId76" ref="A79"/>
    <hyperlink r:id="rId77" ref="A80"/>
    <hyperlink r:id="rId78" ref="A81"/>
    <hyperlink r:id="rId79" ref="A82"/>
    <hyperlink r:id="rId80" ref="A83"/>
    <hyperlink r:id="rId81" ref="A84"/>
    <hyperlink r:id="rId82" ref="A85"/>
    <hyperlink r:id="rId83" ref="A86"/>
    <hyperlink r:id="rId84" ref="A87"/>
    <hyperlink r:id="rId85" ref="A88"/>
    <hyperlink r:id="rId86" ref="A89"/>
    <hyperlink r:id="rId87" ref="A90"/>
    <hyperlink r:id="rId88" ref="A91"/>
    <hyperlink r:id="rId89" ref="A92"/>
    <hyperlink r:id="rId90" ref="A93"/>
    <hyperlink r:id="rId91" ref="A94"/>
    <hyperlink r:id="rId92" ref="A95"/>
    <hyperlink r:id="rId93" ref="A96"/>
    <hyperlink r:id="rId94" ref="A97"/>
    <hyperlink r:id="rId95" ref="A98"/>
    <hyperlink r:id="rId96" ref="A99"/>
    <hyperlink r:id="rId97" ref="A100"/>
    <hyperlink r:id="rId98" ref="A101"/>
    <hyperlink r:id="rId99" ref="A102"/>
    <hyperlink r:id="rId100" ref="A103"/>
    <hyperlink r:id="rId101" ref="A104"/>
    <hyperlink r:id="rId102" ref="A105"/>
    <hyperlink r:id="rId103" ref="A106"/>
    <hyperlink r:id="rId104" ref="A107"/>
    <hyperlink r:id="rId105" ref="A108"/>
    <hyperlink r:id="rId106" ref="A109"/>
    <hyperlink r:id="rId107" ref="A110"/>
    <hyperlink r:id="rId108" ref="B110"/>
    <hyperlink r:id="rId109" ref="A111"/>
    <hyperlink r:id="rId110" ref="A112"/>
    <hyperlink r:id="rId111" ref="A113"/>
    <hyperlink r:id="rId112" ref="A114"/>
    <hyperlink r:id="rId113" ref="A115"/>
    <hyperlink r:id="rId114" ref="A116"/>
    <hyperlink r:id="rId115" ref="A117"/>
    <hyperlink r:id="rId116" ref="A118"/>
    <hyperlink r:id="rId117" ref="A119"/>
    <hyperlink r:id="rId118" ref="A120"/>
    <hyperlink r:id="rId119" ref="A121"/>
    <hyperlink r:id="rId120" ref="A122"/>
    <hyperlink r:id="rId121" ref="A123"/>
    <hyperlink r:id="rId122" ref="A124"/>
    <hyperlink r:id="rId123" ref="A125"/>
    <hyperlink r:id="rId124" ref="A126"/>
    <hyperlink r:id="rId125" ref="A127"/>
    <hyperlink r:id="rId126" ref="A128"/>
    <hyperlink r:id="rId127" ref="A129"/>
    <hyperlink r:id="rId128" ref="A130"/>
    <hyperlink r:id="rId129" ref="A131"/>
    <hyperlink r:id="rId130" ref="A132"/>
    <hyperlink r:id="rId131" ref="A133"/>
    <hyperlink r:id="rId132" ref="A134"/>
    <hyperlink r:id="rId133" ref="A135"/>
    <hyperlink r:id="rId134" ref="A136"/>
    <hyperlink r:id="rId135" ref="A137"/>
    <hyperlink r:id="rId136" ref="A138"/>
    <hyperlink r:id="rId137" ref="A139"/>
    <hyperlink r:id="rId138" ref="A140"/>
    <hyperlink r:id="rId139" ref="A141"/>
    <hyperlink r:id="rId140" ref="A142"/>
    <hyperlink r:id="rId141" ref="A143"/>
    <hyperlink r:id="rId142" ref="A144"/>
    <hyperlink r:id="rId143" ref="A145"/>
    <hyperlink r:id="rId144" ref="A146"/>
    <hyperlink r:id="rId145" ref="A147"/>
    <hyperlink r:id="rId146" ref="A148"/>
    <hyperlink r:id="rId147" ref="A149"/>
    <hyperlink r:id="rId148" ref="A150"/>
    <hyperlink r:id="rId149" ref="A151"/>
    <hyperlink r:id="rId150" ref="A152"/>
    <hyperlink r:id="rId151" ref="A153"/>
    <hyperlink r:id="rId152" ref="A154"/>
    <hyperlink r:id="rId153" ref="A155"/>
    <hyperlink r:id="rId154" ref="A156"/>
    <hyperlink r:id="rId155" ref="A157"/>
    <hyperlink r:id="rId156" ref="A158"/>
    <hyperlink r:id="rId157" ref="A159"/>
    <hyperlink r:id="rId158" ref="A160"/>
    <hyperlink r:id="rId159" ref="B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B198"/>
    <hyperlink r:id="rId199" ref="A199"/>
    <hyperlink r:id="rId200" ref="A200"/>
    <hyperlink r:id="rId201" ref="A201"/>
    <hyperlink r:id="rId202" ref="B201"/>
    <hyperlink r:id="rId203" ref="A202"/>
    <hyperlink r:id="rId204" ref="B202"/>
    <hyperlink r:id="rId205" ref="A203"/>
    <hyperlink r:id="rId206" ref="A204"/>
    <hyperlink r:id="rId207" ref="B204"/>
    <hyperlink r:id="rId208" ref="A205"/>
    <hyperlink r:id="rId209" ref="A206"/>
    <hyperlink r:id="rId210" ref="B206"/>
    <hyperlink r:id="rId211" ref="A207"/>
    <hyperlink r:id="rId212" ref="A208"/>
    <hyperlink r:id="rId213" ref="B208"/>
    <hyperlink r:id="rId214" ref="A209"/>
    <hyperlink r:id="rId215" ref="B209"/>
    <hyperlink r:id="rId216" ref="A210"/>
    <hyperlink r:id="rId217" ref="A211"/>
    <hyperlink r:id="rId218" ref="A212"/>
    <hyperlink r:id="rId219" ref="B212"/>
    <hyperlink r:id="rId220" ref="A213"/>
    <hyperlink r:id="rId221" ref="B213"/>
    <hyperlink r:id="rId222" ref="A217"/>
    <hyperlink r:id="rId223" ref="A219"/>
    <hyperlink r:id="rId224" ref="A220"/>
    <hyperlink r:id="rId225" ref="A221"/>
    <hyperlink r:id="rId226" ref="A222"/>
    <hyperlink r:id="rId227" ref="A223"/>
    <hyperlink r:id="rId228" ref="A224"/>
    <hyperlink r:id="rId229" ref="A225"/>
    <hyperlink r:id="rId230" ref="A226"/>
    <hyperlink r:id="rId231" ref="A227"/>
    <hyperlink r:id="rId232" ref="A228"/>
    <hyperlink r:id="rId233" ref="A229"/>
    <hyperlink r:id="rId234" ref="A230"/>
    <hyperlink r:id="rId235" ref="A231"/>
    <hyperlink r:id="rId236" ref="A232"/>
    <hyperlink r:id="rId237" ref="B232"/>
    <hyperlink r:id="rId238" ref="A233"/>
    <hyperlink r:id="rId239" ref="A234"/>
    <hyperlink r:id="rId240" ref="A235"/>
    <hyperlink r:id="rId241" ref="A236"/>
    <hyperlink r:id="rId242" ref="A237"/>
    <hyperlink r:id="rId243" ref="A238"/>
    <hyperlink r:id="rId244" ref="A239"/>
    <hyperlink r:id="rId245" ref="A240"/>
    <hyperlink r:id="rId246" ref="A241"/>
    <hyperlink r:id="rId247" ref="A242"/>
    <hyperlink r:id="rId248" ref="A243"/>
    <hyperlink r:id="rId249" ref="A244"/>
    <hyperlink r:id="rId250" ref="A245"/>
    <hyperlink r:id="rId251" ref="A246"/>
    <hyperlink r:id="rId252" ref="A247"/>
    <hyperlink r:id="rId253" ref="A248"/>
    <hyperlink r:id="rId254" ref="A249"/>
    <hyperlink r:id="rId255" ref="A250"/>
    <hyperlink r:id="rId256" ref="A251"/>
    <hyperlink r:id="rId257" ref="A252"/>
    <hyperlink r:id="rId258" ref="A253"/>
    <hyperlink r:id="rId259" ref="A254"/>
    <hyperlink r:id="rId260" ref="A255"/>
    <hyperlink r:id="rId261" ref="A256"/>
    <hyperlink r:id="rId262" ref="A257"/>
    <hyperlink r:id="rId263" ref="A258"/>
    <hyperlink r:id="rId264" ref="A259"/>
    <hyperlink r:id="rId265" ref="A260"/>
    <hyperlink r:id="rId266" ref="A261"/>
    <hyperlink r:id="rId267" ref="A262"/>
    <hyperlink r:id="rId268" ref="A263"/>
    <hyperlink r:id="rId269" ref="A264"/>
    <hyperlink r:id="rId270" ref="A265"/>
    <hyperlink r:id="rId271" ref="A266"/>
    <hyperlink r:id="rId272" ref="A267"/>
    <hyperlink r:id="rId273" ref="A268"/>
    <hyperlink r:id="rId274" ref="A269"/>
    <hyperlink r:id="rId275" ref="A270"/>
    <hyperlink r:id="rId276" ref="A271"/>
    <hyperlink r:id="rId277" ref="A272"/>
    <hyperlink r:id="rId278" ref="A273"/>
    <hyperlink r:id="rId279" ref="A274"/>
    <hyperlink r:id="rId280" ref="A275"/>
    <hyperlink r:id="rId281" ref="A276"/>
    <hyperlink r:id="rId282" ref="A277"/>
    <hyperlink r:id="rId283" ref="A278"/>
    <hyperlink r:id="rId284" ref="A279"/>
    <hyperlink r:id="rId285" ref="A280"/>
    <hyperlink r:id="rId286" ref="A281"/>
    <hyperlink r:id="rId287" ref="A282"/>
    <hyperlink r:id="rId288" ref="A283"/>
    <hyperlink r:id="rId289" ref="A284"/>
    <hyperlink r:id="rId290" ref="A285"/>
    <hyperlink r:id="rId291" ref="A286"/>
    <hyperlink r:id="rId292" ref="A287"/>
    <hyperlink r:id="rId293" ref="A288"/>
    <hyperlink r:id="rId294" ref="A289"/>
    <hyperlink r:id="rId295" ref="A290"/>
    <hyperlink r:id="rId296" ref="A291"/>
    <hyperlink r:id="rId297" ref="A292"/>
    <hyperlink r:id="rId298" ref="A293"/>
    <hyperlink r:id="rId299" ref="A294"/>
    <hyperlink r:id="rId300" ref="A295"/>
    <hyperlink r:id="rId301" ref="A296"/>
    <hyperlink r:id="rId302" ref="A297"/>
    <hyperlink r:id="rId303" ref="A298"/>
    <hyperlink r:id="rId304" ref="A299"/>
    <hyperlink r:id="rId305" ref="A300"/>
    <hyperlink r:id="rId306" ref="A301"/>
    <hyperlink r:id="rId307" ref="A302"/>
    <hyperlink r:id="rId308" ref="A303"/>
    <hyperlink r:id="rId309" ref="A304"/>
    <hyperlink r:id="rId310" ref="A305"/>
    <hyperlink r:id="rId311" ref="A306"/>
    <hyperlink r:id="rId312" ref="A307"/>
    <hyperlink r:id="rId313" ref="A308"/>
    <hyperlink r:id="rId314" ref="A309"/>
    <hyperlink r:id="rId315" ref="A310"/>
    <hyperlink r:id="rId316" ref="A311"/>
    <hyperlink r:id="rId317" ref="A312"/>
    <hyperlink r:id="rId318" ref="A313"/>
    <hyperlink r:id="rId319" ref="A314"/>
    <hyperlink r:id="rId320" ref="A315"/>
    <hyperlink r:id="rId321" ref="A316"/>
    <hyperlink r:id="rId322" ref="A317"/>
    <hyperlink r:id="rId323" ref="A318"/>
    <hyperlink r:id="rId324" ref="A319"/>
    <hyperlink r:id="rId325" ref="A320"/>
    <hyperlink r:id="rId326" ref="A321"/>
    <hyperlink r:id="rId327" ref="A322"/>
    <hyperlink r:id="rId328" ref="A323"/>
    <hyperlink r:id="rId329" ref="A324"/>
    <hyperlink r:id="rId330" ref="A325"/>
    <hyperlink r:id="rId331" ref="A326"/>
    <hyperlink r:id="rId332" ref="A327"/>
    <hyperlink r:id="rId333" ref="A328"/>
    <hyperlink r:id="rId334" ref="A329"/>
    <hyperlink r:id="rId335" ref="A330"/>
    <hyperlink r:id="rId336" ref="A331"/>
    <hyperlink r:id="rId337" ref="A332"/>
    <hyperlink r:id="rId338" ref="A333"/>
    <hyperlink r:id="rId339" ref="A334"/>
    <hyperlink r:id="rId340" ref="A335"/>
    <hyperlink r:id="rId341" ref="A336"/>
    <hyperlink r:id="rId342" ref="A337"/>
    <hyperlink r:id="rId343" ref="A338"/>
    <hyperlink r:id="rId344" ref="A339"/>
    <hyperlink r:id="rId345" ref="A340"/>
    <hyperlink r:id="rId346" ref="A341"/>
    <hyperlink r:id="rId347" ref="A342"/>
    <hyperlink r:id="rId348" ref="A343"/>
    <hyperlink r:id="rId349" ref="A344"/>
    <hyperlink r:id="rId350" ref="A345"/>
    <hyperlink r:id="rId351" ref="A346"/>
    <hyperlink r:id="rId352" ref="A347"/>
    <hyperlink r:id="rId353" ref="A348"/>
    <hyperlink r:id="rId354" ref="A349"/>
    <hyperlink r:id="rId355" ref="A350"/>
    <hyperlink r:id="rId356" ref="A351"/>
    <hyperlink r:id="rId357" ref="A352"/>
    <hyperlink r:id="rId358" ref="A353"/>
    <hyperlink r:id="rId359" ref="A354"/>
    <hyperlink r:id="rId360" ref="A355"/>
    <hyperlink r:id="rId361" ref="A356"/>
    <hyperlink r:id="rId362" ref="A357"/>
    <hyperlink r:id="rId363" ref="A358"/>
    <hyperlink r:id="rId364" ref="A359"/>
    <hyperlink r:id="rId365" ref="A360"/>
    <hyperlink r:id="rId366" ref="A361"/>
    <hyperlink r:id="rId367" ref="A362"/>
    <hyperlink r:id="rId368" ref="A363"/>
    <hyperlink r:id="rId369" ref="A364"/>
    <hyperlink r:id="rId370" ref="A365"/>
    <hyperlink r:id="rId371" ref="A366"/>
    <hyperlink r:id="rId372" ref="A367"/>
    <hyperlink r:id="rId373" ref="A368"/>
    <hyperlink r:id="rId374" ref="A369"/>
    <hyperlink r:id="rId375" ref="A370"/>
    <hyperlink r:id="rId376" ref="A371"/>
    <hyperlink r:id="rId377" ref="A372"/>
    <hyperlink r:id="rId378" ref="A373"/>
    <hyperlink r:id="rId379" ref="A374"/>
    <hyperlink r:id="rId380" ref="A375"/>
    <hyperlink r:id="rId381" ref="A376"/>
    <hyperlink r:id="rId382" ref="A377"/>
    <hyperlink r:id="rId383" ref="A378"/>
    <hyperlink r:id="rId384" ref="A379"/>
    <hyperlink r:id="rId385" ref="A380"/>
    <hyperlink r:id="rId386" ref="A381"/>
    <hyperlink r:id="rId387" ref="A382"/>
    <hyperlink r:id="rId388" ref="A383"/>
    <hyperlink r:id="rId389" ref="A384"/>
    <hyperlink r:id="rId390" ref="A385"/>
    <hyperlink r:id="rId391" ref="A386"/>
    <hyperlink r:id="rId392" ref="A387"/>
    <hyperlink r:id="rId393" ref="A388"/>
    <hyperlink r:id="rId394" ref="A389"/>
    <hyperlink r:id="rId395" ref="A390"/>
    <hyperlink r:id="rId396" ref="A391"/>
    <hyperlink r:id="rId397" ref="A392"/>
    <hyperlink r:id="rId398" ref="A393"/>
    <hyperlink r:id="rId399" ref="A394"/>
    <hyperlink r:id="rId400" ref="A395"/>
    <hyperlink r:id="rId401" ref="A396"/>
    <hyperlink r:id="rId402" ref="A397"/>
    <hyperlink r:id="rId403" ref="A398"/>
    <hyperlink r:id="rId404" ref="B398"/>
    <hyperlink r:id="rId405" ref="A399"/>
    <hyperlink r:id="rId406" ref="A400"/>
    <hyperlink r:id="rId407" ref="A401"/>
    <hyperlink r:id="rId408" ref="A402"/>
    <hyperlink r:id="rId409" ref="A403"/>
    <hyperlink r:id="rId410" ref="A404"/>
    <hyperlink r:id="rId411" ref="A405"/>
    <hyperlink r:id="rId412" ref="A406"/>
    <hyperlink r:id="rId413" ref="A407"/>
    <hyperlink r:id="rId414" ref="A408"/>
    <hyperlink r:id="rId415" ref="A409"/>
    <hyperlink r:id="rId416" ref="A410"/>
    <hyperlink r:id="rId417" ref="A411"/>
    <hyperlink r:id="rId418" ref="A412"/>
    <hyperlink r:id="rId419" ref="A413"/>
    <hyperlink r:id="rId420" ref="A414"/>
    <hyperlink r:id="rId421" ref="A415"/>
    <hyperlink r:id="rId422" ref="A416"/>
    <hyperlink r:id="rId423" ref="A417"/>
    <hyperlink r:id="rId424" ref="A418"/>
    <hyperlink r:id="rId425" ref="A419"/>
    <hyperlink r:id="rId426" ref="A420"/>
    <hyperlink r:id="rId427" ref="A421"/>
    <hyperlink r:id="rId428" ref="A422"/>
    <hyperlink r:id="rId429" ref="A423"/>
    <hyperlink r:id="rId430" ref="A424"/>
    <hyperlink r:id="rId431" ref="A425"/>
    <hyperlink r:id="rId432" ref="A426"/>
    <hyperlink r:id="rId433" ref="A427"/>
    <hyperlink r:id="rId434" ref="A428"/>
    <hyperlink r:id="rId435" ref="A429"/>
    <hyperlink r:id="rId436" ref="A430"/>
    <hyperlink r:id="rId437" ref="A431"/>
    <hyperlink r:id="rId438" ref="A432"/>
    <hyperlink r:id="rId439" ref="A433"/>
    <hyperlink r:id="rId440" ref="A434"/>
    <hyperlink r:id="rId441" ref="A435"/>
    <hyperlink r:id="rId442" ref="A436"/>
    <hyperlink r:id="rId443" ref="A437"/>
    <hyperlink r:id="rId444" ref="A438"/>
    <hyperlink r:id="rId445" ref="A439"/>
    <hyperlink r:id="rId446" ref="A440"/>
    <hyperlink r:id="rId447" ref="A441"/>
    <hyperlink r:id="rId448" ref="A442"/>
    <hyperlink r:id="rId449" ref="A443"/>
    <hyperlink r:id="rId450" ref="A444"/>
    <hyperlink r:id="rId451" ref="A445"/>
    <hyperlink r:id="rId452" ref="A446"/>
    <hyperlink r:id="rId453" ref="A447"/>
    <hyperlink r:id="rId454" ref="A448"/>
    <hyperlink r:id="rId455" ref="A449"/>
    <hyperlink r:id="rId456" ref="A450"/>
    <hyperlink r:id="rId457" ref="A451"/>
    <hyperlink r:id="rId458" ref="A452"/>
    <hyperlink r:id="rId459" ref="A453"/>
    <hyperlink r:id="rId460" ref="A454"/>
    <hyperlink r:id="rId461" ref="A455"/>
    <hyperlink r:id="rId462" ref="A456"/>
    <hyperlink r:id="rId463" ref="A457"/>
    <hyperlink r:id="rId464" ref="A458"/>
    <hyperlink r:id="rId465" ref="A459"/>
    <hyperlink r:id="rId466" ref="A460"/>
    <hyperlink r:id="rId467" ref="A461"/>
    <hyperlink r:id="rId468" ref="A462"/>
    <hyperlink r:id="rId469" ref="A463"/>
    <hyperlink r:id="rId470" ref="A464"/>
    <hyperlink r:id="rId471" ref="A465"/>
    <hyperlink r:id="rId472" ref="A466"/>
    <hyperlink r:id="rId473" ref="A467"/>
    <hyperlink r:id="rId474" ref="A468"/>
    <hyperlink r:id="rId475" ref="A469"/>
    <hyperlink r:id="rId476" ref="A470"/>
    <hyperlink r:id="rId477" ref="A471"/>
    <hyperlink r:id="rId478" ref="A472"/>
    <hyperlink r:id="rId479" ref="A473"/>
    <hyperlink r:id="rId480" ref="A474"/>
    <hyperlink r:id="rId481" ref="B474"/>
    <hyperlink r:id="rId482" ref="A475"/>
    <hyperlink r:id="rId483" ref="A476"/>
    <hyperlink r:id="rId484" ref="A477"/>
    <hyperlink r:id="rId485" ref="A478"/>
    <hyperlink r:id="rId486" ref="A479"/>
    <hyperlink r:id="rId487" ref="A480"/>
    <hyperlink r:id="rId488" ref="A481"/>
    <hyperlink r:id="rId489" ref="A482"/>
    <hyperlink r:id="rId490" ref="A483"/>
    <hyperlink r:id="rId491" ref="A484"/>
    <hyperlink r:id="rId492" ref="A485"/>
    <hyperlink r:id="rId493" ref="A486"/>
    <hyperlink r:id="rId494" ref="A487"/>
    <hyperlink r:id="rId495" ref="A488"/>
    <hyperlink r:id="rId496" ref="A489"/>
    <hyperlink r:id="rId497" ref="A490"/>
    <hyperlink r:id="rId498" ref="A491"/>
    <hyperlink r:id="rId499" ref="A492"/>
    <hyperlink r:id="rId500" ref="A493"/>
    <hyperlink r:id="rId501" ref="A494"/>
    <hyperlink r:id="rId502" ref="A495"/>
    <hyperlink r:id="rId503" ref="A496"/>
    <hyperlink r:id="rId504" ref="A497"/>
    <hyperlink r:id="rId505" ref="A498"/>
    <hyperlink r:id="rId506" ref="A499"/>
    <hyperlink r:id="rId507" ref="A500"/>
    <hyperlink r:id="rId508" ref="A501"/>
    <hyperlink r:id="rId509" ref="A502"/>
    <hyperlink r:id="rId510" ref="A503"/>
    <hyperlink r:id="rId511" ref="A504"/>
    <hyperlink r:id="rId512" ref="A505"/>
    <hyperlink r:id="rId513" ref="A506"/>
    <hyperlink r:id="rId514" ref="A507"/>
    <hyperlink r:id="rId515" ref="A508"/>
    <hyperlink r:id="rId516" ref="A509"/>
    <hyperlink r:id="rId517" ref="A510"/>
    <hyperlink r:id="rId518" ref="A511"/>
    <hyperlink r:id="rId519" ref="A512"/>
    <hyperlink r:id="rId520" ref="A513"/>
    <hyperlink r:id="rId521" ref="A514"/>
    <hyperlink r:id="rId522" ref="A515"/>
    <hyperlink r:id="rId523" ref="A516"/>
    <hyperlink r:id="rId524" ref="A517"/>
    <hyperlink r:id="rId525" ref="A518"/>
    <hyperlink r:id="rId526" ref="A519"/>
    <hyperlink r:id="rId527" ref="A520"/>
    <hyperlink r:id="rId528" ref="A521"/>
    <hyperlink r:id="rId529" ref="A522"/>
    <hyperlink r:id="rId530" ref="A523"/>
    <hyperlink r:id="rId531" ref="A524"/>
    <hyperlink r:id="rId532" ref="A525"/>
    <hyperlink r:id="rId533" ref="A526"/>
    <hyperlink r:id="rId534" ref="A527"/>
    <hyperlink r:id="rId535" ref="A528"/>
    <hyperlink r:id="rId536" ref="A529"/>
    <hyperlink r:id="rId537" ref="A530"/>
    <hyperlink r:id="rId538" ref="A531"/>
    <hyperlink r:id="rId539" ref="A532"/>
    <hyperlink r:id="rId540" ref="A533"/>
    <hyperlink r:id="rId541" ref="A534"/>
    <hyperlink r:id="rId542" ref="A535"/>
    <hyperlink r:id="rId543" ref="A536"/>
    <hyperlink r:id="rId544" ref="A537"/>
    <hyperlink r:id="rId545" ref="A538"/>
    <hyperlink r:id="rId546" ref="A539"/>
    <hyperlink r:id="rId547" ref="A540"/>
    <hyperlink r:id="rId548" ref="A541"/>
    <hyperlink r:id="rId549" ref="A542"/>
    <hyperlink r:id="rId550" ref="A543"/>
    <hyperlink r:id="rId551" ref="A544"/>
    <hyperlink r:id="rId552" ref="A545"/>
    <hyperlink r:id="rId553" ref="A546"/>
    <hyperlink r:id="rId554" ref="A547"/>
    <hyperlink r:id="rId555" ref="A548"/>
    <hyperlink r:id="rId556" ref="A549"/>
    <hyperlink r:id="rId557" ref="A550"/>
    <hyperlink r:id="rId558" ref="A551"/>
    <hyperlink r:id="rId559" ref="A552"/>
    <hyperlink r:id="rId560" ref="A553"/>
    <hyperlink r:id="rId561" ref="A554"/>
    <hyperlink r:id="rId562" ref="A555"/>
    <hyperlink r:id="rId563" ref="A556"/>
    <hyperlink r:id="rId564" ref="A557"/>
    <hyperlink r:id="rId565" ref="A558"/>
    <hyperlink r:id="rId566" ref="A559"/>
    <hyperlink r:id="rId567" ref="A560"/>
    <hyperlink r:id="rId568" ref="A561"/>
    <hyperlink r:id="rId569" ref="A562"/>
    <hyperlink r:id="rId570" ref="A563"/>
    <hyperlink r:id="rId571" ref="A564"/>
    <hyperlink r:id="rId572" ref="A565"/>
    <hyperlink r:id="rId573" ref="A566"/>
    <hyperlink r:id="rId574" ref="A567"/>
    <hyperlink r:id="rId575" ref="A568"/>
    <hyperlink r:id="rId576" ref="A569"/>
    <hyperlink r:id="rId577" ref="A570"/>
    <hyperlink r:id="rId578" ref="A571"/>
    <hyperlink r:id="rId579" ref="A572"/>
    <hyperlink r:id="rId580" ref="A573"/>
    <hyperlink r:id="rId581" ref="A574"/>
    <hyperlink r:id="rId582" ref="A575"/>
    <hyperlink r:id="rId583" ref="A576"/>
    <hyperlink r:id="rId584" ref="A577"/>
    <hyperlink r:id="rId585" ref="A578"/>
    <hyperlink r:id="rId586" ref="A579"/>
    <hyperlink r:id="rId587" ref="A580"/>
    <hyperlink r:id="rId588" ref="A581"/>
    <hyperlink r:id="rId589" ref="A582"/>
    <hyperlink r:id="rId590" ref="A583"/>
    <hyperlink r:id="rId591" ref="A584"/>
    <hyperlink r:id="rId592" ref="A585"/>
    <hyperlink r:id="rId593" ref="A586"/>
    <hyperlink r:id="rId594" ref="A587"/>
    <hyperlink r:id="rId595" ref="A588"/>
    <hyperlink r:id="rId596" ref="A589"/>
    <hyperlink r:id="rId597" ref="A590"/>
    <hyperlink r:id="rId598" ref="A591"/>
    <hyperlink r:id="rId599" ref="A592"/>
    <hyperlink r:id="rId600" ref="A593"/>
    <hyperlink r:id="rId601" ref="A594"/>
    <hyperlink r:id="rId602" ref="A595"/>
    <hyperlink r:id="rId603" ref="A596"/>
    <hyperlink r:id="rId604" ref="A597"/>
    <hyperlink r:id="rId605" ref="A598"/>
    <hyperlink r:id="rId606" ref="A599"/>
    <hyperlink r:id="rId607" ref="A600"/>
    <hyperlink r:id="rId608" ref="A601"/>
    <hyperlink r:id="rId609" ref="A602"/>
    <hyperlink r:id="rId610" ref="A603"/>
    <hyperlink r:id="rId611" ref="A604"/>
    <hyperlink r:id="rId612" ref="A605"/>
    <hyperlink r:id="rId613" ref="A606"/>
    <hyperlink r:id="rId614" ref="A607"/>
    <hyperlink r:id="rId615" ref="A608"/>
    <hyperlink r:id="rId616" ref="A609"/>
    <hyperlink r:id="rId617" ref="A610"/>
    <hyperlink r:id="rId618" ref="A611"/>
    <hyperlink r:id="rId619" ref="A612"/>
    <hyperlink r:id="rId620" ref="A613"/>
    <hyperlink r:id="rId621" ref="A614"/>
    <hyperlink r:id="rId622" ref="A615"/>
    <hyperlink r:id="rId623" ref="A616"/>
    <hyperlink r:id="rId624" ref="A617"/>
    <hyperlink r:id="rId625" ref="A618"/>
    <hyperlink r:id="rId626" ref="A619"/>
    <hyperlink r:id="rId627" ref="A620"/>
    <hyperlink r:id="rId628" ref="A621"/>
    <hyperlink r:id="rId629" ref="A622"/>
    <hyperlink r:id="rId630" ref="A623"/>
    <hyperlink r:id="rId631" ref="A624"/>
    <hyperlink r:id="rId632" ref="A625"/>
    <hyperlink r:id="rId633" ref="A626"/>
    <hyperlink r:id="rId634" ref="A627"/>
    <hyperlink r:id="rId635" ref="A628"/>
    <hyperlink r:id="rId636" ref="A629"/>
    <hyperlink r:id="rId637" ref="A630"/>
    <hyperlink r:id="rId638" ref="A631"/>
    <hyperlink r:id="rId639" ref="A632"/>
    <hyperlink r:id="rId640" ref="A633"/>
    <hyperlink r:id="rId641" ref="A634"/>
    <hyperlink r:id="rId642" ref="A635"/>
    <hyperlink r:id="rId643" ref="A636"/>
    <hyperlink r:id="rId644" ref="A637"/>
    <hyperlink r:id="rId645" ref="A638"/>
    <hyperlink r:id="rId646" ref="A639"/>
    <hyperlink r:id="rId647" ref="A640"/>
    <hyperlink r:id="rId648" ref="A641"/>
    <hyperlink r:id="rId649" ref="A642"/>
    <hyperlink r:id="rId650" ref="A643"/>
    <hyperlink r:id="rId651" ref="A644"/>
    <hyperlink r:id="rId652" ref="A645"/>
    <hyperlink r:id="rId653" ref="A646"/>
    <hyperlink r:id="rId654" ref="A647"/>
    <hyperlink r:id="rId655" ref="A648"/>
    <hyperlink r:id="rId656" ref="A649"/>
    <hyperlink r:id="rId657" ref="A650"/>
    <hyperlink r:id="rId658" ref="A651"/>
    <hyperlink r:id="rId659" ref="A652"/>
    <hyperlink r:id="rId660" ref="A653"/>
    <hyperlink r:id="rId661" ref="A654"/>
    <hyperlink r:id="rId662" ref="A655"/>
    <hyperlink r:id="rId663" ref="A656"/>
    <hyperlink r:id="rId664" ref="A657"/>
    <hyperlink r:id="rId665" ref="A658"/>
    <hyperlink r:id="rId666" ref="A659"/>
    <hyperlink r:id="rId667" ref="A660"/>
    <hyperlink r:id="rId668" ref="A661"/>
    <hyperlink r:id="rId669" ref="A662"/>
    <hyperlink r:id="rId670" ref="A663"/>
    <hyperlink r:id="rId671" ref="A664"/>
    <hyperlink r:id="rId672" ref="A665"/>
    <hyperlink r:id="rId673" ref="A666"/>
    <hyperlink r:id="rId674" ref="A667"/>
    <hyperlink r:id="rId675" ref="A668"/>
    <hyperlink r:id="rId676" ref="A669"/>
    <hyperlink r:id="rId677" ref="A670"/>
    <hyperlink r:id="rId678" ref="A671"/>
    <hyperlink r:id="rId679" ref="A672"/>
    <hyperlink r:id="rId680" ref="A673"/>
    <hyperlink r:id="rId681" ref="A674"/>
    <hyperlink r:id="rId682" ref="A675"/>
    <hyperlink r:id="rId683" ref="A676"/>
    <hyperlink r:id="rId684" ref="A677"/>
    <hyperlink r:id="rId685" ref="A678"/>
    <hyperlink r:id="rId686" ref="A679"/>
    <hyperlink r:id="rId687" ref="A680"/>
    <hyperlink r:id="rId688" ref="A681"/>
    <hyperlink r:id="rId689" ref="A682"/>
    <hyperlink r:id="rId690" ref="A683"/>
    <hyperlink r:id="rId691" ref="A684"/>
    <hyperlink r:id="rId692" ref="A685"/>
    <hyperlink r:id="rId693" ref="A686"/>
    <hyperlink r:id="rId694" ref="A687"/>
    <hyperlink r:id="rId695" ref="A688"/>
    <hyperlink r:id="rId696" ref="A689"/>
    <hyperlink r:id="rId697" ref="A690"/>
    <hyperlink r:id="rId698" ref="A691"/>
    <hyperlink r:id="rId699" ref="A692"/>
    <hyperlink r:id="rId700" ref="A693"/>
    <hyperlink r:id="rId701" ref="A694"/>
    <hyperlink r:id="rId702" ref="A695"/>
    <hyperlink r:id="rId703" ref="A696"/>
    <hyperlink r:id="rId704" ref="A697"/>
    <hyperlink r:id="rId705" ref="A698"/>
    <hyperlink r:id="rId706" ref="A699"/>
    <hyperlink r:id="rId707" ref="A700"/>
    <hyperlink r:id="rId708" ref="A701"/>
    <hyperlink r:id="rId709" ref="A702"/>
    <hyperlink r:id="rId710" ref="A703"/>
    <hyperlink r:id="rId711" ref="A704"/>
    <hyperlink r:id="rId712" ref="A705"/>
    <hyperlink r:id="rId713" ref="A706"/>
    <hyperlink r:id="rId714" ref="A707"/>
    <hyperlink r:id="rId715" ref="A708"/>
    <hyperlink r:id="rId716" ref="A709"/>
    <hyperlink r:id="rId717" ref="A710"/>
    <hyperlink r:id="rId718" ref="A711"/>
    <hyperlink r:id="rId719" ref="A712"/>
    <hyperlink r:id="rId720" ref="A713"/>
    <hyperlink r:id="rId721" ref="A714"/>
    <hyperlink r:id="rId722" ref="A715"/>
    <hyperlink r:id="rId723" ref="A716"/>
    <hyperlink r:id="rId724" ref="A717"/>
    <hyperlink r:id="rId725" ref="A718"/>
    <hyperlink r:id="rId726" ref="A719"/>
    <hyperlink r:id="rId727" ref="A720"/>
    <hyperlink r:id="rId728" ref="A721"/>
    <hyperlink r:id="rId729" ref="A722"/>
    <hyperlink r:id="rId730" ref="A723"/>
    <hyperlink r:id="rId731" ref="A724"/>
    <hyperlink r:id="rId732" ref="A725"/>
    <hyperlink r:id="rId733" ref="A726"/>
    <hyperlink r:id="rId734" ref="A727"/>
    <hyperlink r:id="rId735" ref="A728"/>
    <hyperlink r:id="rId736" ref="A729"/>
    <hyperlink r:id="rId737" ref="A730"/>
    <hyperlink r:id="rId738" ref="A731"/>
    <hyperlink r:id="rId739" ref="A732"/>
    <hyperlink r:id="rId740" ref="A733"/>
    <hyperlink r:id="rId741" ref="A734"/>
    <hyperlink r:id="rId742" ref="A735"/>
    <hyperlink r:id="rId743" ref="A736"/>
    <hyperlink r:id="rId744" ref="A737"/>
    <hyperlink r:id="rId745" ref="A738"/>
    <hyperlink r:id="rId746" ref="A739"/>
    <hyperlink r:id="rId747" ref="A740"/>
    <hyperlink r:id="rId748" ref="A741"/>
    <hyperlink r:id="rId749" ref="A742"/>
    <hyperlink r:id="rId750" ref="A743"/>
    <hyperlink r:id="rId751" ref="A744"/>
    <hyperlink r:id="rId752" ref="A745"/>
    <hyperlink r:id="rId753" ref="A746"/>
    <hyperlink r:id="rId754" ref="A747"/>
    <hyperlink r:id="rId755" ref="A748"/>
    <hyperlink r:id="rId756" ref="A749"/>
    <hyperlink r:id="rId757" ref="A750"/>
    <hyperlink r:id="rId758" ref="A751"/>
    <hyperlink r:id="rId759" ref="A752"/>
    <hyperlink r:id="rId760" ref="A753"/>
    <hyperlink r:id="rId761" ref="A754"/>
    <hyperlink r:id="rId762" ref="A755"/>
    <hyperlink r:id="rId763" ref="A756"/>
    <hyperlink r:id="rId764" ref="A757"/>
    <hyperlink r:id="rId765" ref="A758"/>
    <hyperlink r:id="rId766" ref="A759"/>
    <hyperlink r:id="rId767" ref="A760"/>
    <hyperlink r:id="rId768" ref="A761"/>
    <hyperlink r:id="rId769" ref="A762"/>
    <hyperlink r:id="rId770" ref="A763"/>
    <hyperlink r:id="rId771" ref="A764"/>
    <hyperlink r:id="rId772" ref="A765"/>
    <hyperlink r:id="rId773" ref="A766"/>
    <hyperlink r:id="rId774" ref="A767"/>
    <hyperlink r:id="rId775" ref="A768"/>
    <hyperlink r:id="rId776" ref="A769"/>
    <hyperlink r:id="rId777" ref="A770"/>
    <hyperlink r:id="rId778" ref="A771"/>
    <hyperlink r:id="rId779" ref="A772"/>
    <hyperlink r:id="rId780" ref="A773"/>
    <hyperlink r:id="rId781" ref="A774"/>
    <hyperlink r:id="rId782" ref="A775"/>
    <hyperlink r:id="rId783" ref="A776"/>
    <hyperlink r:id="rId784" ref="A777"/>
    <hyperlink r:id="rId785" ref="A778"/>
    <hyperlink r:id="rId786" ref="A779"/>
    <hyperlink r:id="rId787" ref="A780"/>
    <hyperlink r:id="rId788" ref="A781"/>
    <hyperlink r:id="rId789" ref="A782"/>
    <hyperlink r:id="rId790" ref="A783"/>
    <hyperlink r:id="rId791" ref="A784"/>
    <hyperlink r:id="rId792" ref="A785"/>
    <hyperlink r:id="rId793" ref="A786"/>
    <hyperlink r:id="rId794" ref="A787"/>
    <hyperlink r:id="rId795" ref="A788"/>
    <hyperlink r:id="rId796" ref="A789"/>
    <hyperlink r:id="rId797" ref="A790"/>
    <hyperlink r:id="rId798" ref="A791"/>
    <hyperlink r:id="rId799" ref="A792"/>
    <hyperlink r:id="rId800" ref="A793"/>
    <hyperlink r:id="rId801" ref="A794"/>
    <hyperlink r:id="rId802" ref="A795"/>
    <hyperlink r:id="rId803" ref="A796"/>
    <hyperlink r:id="rId804" ref="A797"/>
    <hyperlink r:id="rId805" ref="A798"/>
    <hyperlink r:id="rId806" ref="A802"/>
    <hyperlink r:id="rId807" ref="A804"/>
    <hyperlink r:id="rId808" ref="A805"/>
    <hyperlink r:id="rId809" ref="A806"/>
    <hyperlink r:id="rId810" ref="A807"/>
    <hyperlink r:id="rId811" ref="A808"/>
    <hyperlink r:id="rId812" ref="A809"/>
    <hyperlink r:id="rId813" ref="A810"/>
    <hyperlink r:id="rId814" ref="A811"/>
    <hyperlink r:id="rId815" ref="A812"/>
    <hyperlink r:id="rId816" ref="A813"/>
    <hyperlink r:id="rId817" ref="A817"/>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6"/>
    <hyperlink r:id="rId843" ref="A848"/>
    <hyperlink r:id="rId844" ref="A849"/>
    <hyperlink r:id="rId845" ref="A850"/>
    <hyperlink r:id="rId846" ref="A851"/>
    <hyperlink r:id="rId847" ref="A852"/>
    <hyperlink r:id="rId848" ref="A853"/>
    <hyperlink r:id="rId849" ref="A854"/>
    <hyperlink r:id="rId850" ref="A855"/>
    <hyperlink r:id="rId851" ref="A856"/>
    <hyperlink r:id="rId852" ref="A860"/>
    <hyperlink r:id="rId853" ref="A862"/>
    <hyperlink r:id="rId854" ref="A863"/>
    <hyperlink r:id="rId855" ref="A864"/>
    <hyperlink r:id="rId856" ref="A865"/>
    <hyperlink r:id="rId857" ref="A866"/>
    <hyperlink r:id="rId858" ref="A867"/>
    <hyperlink r:id="rId859" ref="A868"/>
    <hyperlink r:id="rId860" ref="A869"/>
    <hyperlink r:id="rId861" ref="A870"/>
    <hyperlink r:id="rId862" ref="A871"/>
    <hyperlink r:id="rId863" ref="A872"/>
    <hyperlink r:id="rId864" ref="A873"/>
    <hyperlink r:id="rId865" ref="A874"/>
    <hyperlink r:id="rId866" ref="A875"/>
    <hyperlink r:id="rId867" ref="A876"/>
    <hyperlink r:id="rId868" ref="A877"/>
    <hyperlink r:id="rId869" ref="A878"/>
    <hyperlink r:id="rId870" ref="A879"/>
    <hyperlink r:id="rId871" ref="A880"/>
    <hyperlink r:id="rId872" ref="A881"/>
    <hyperlink r:id="rId873" ref="A882"/>
    <hyperlink r:id="rId874" ref="A883"/>
    <hyperlink r:id="rId875" ref="A884"/>
    <hyperlink r:id="rId876" ref="A885"/>
    <hyperlink r:id="rId877" ref="A886"/>
    <hyperlink r:id="rId878" ref="A887"/>
    <hyperlink r:id="rId879" ref="A888"/>
    <hyperlink r:id="rId880" ref="A889"/>
    <hyperlink r:id="rId881" ref="A890"/>
    <hyperlink r:id="rId882" ref="A891"/>
    <hyperlink r:id="rId883" ref="A892"/>
    <hyperlink r:id="rId884" ref="A893"/>
    <hyperlink r:id="rId885" ref="A894"/>
    <hyperlink r:id="rId886" ref="A895"/>
    <hyperlink r:id="rId887" ref="A896"/>
    <hyperlink r:id="rId888" ref="A897"/>
    <hyperlink r:id="rId889" ref="A901"/>
    <hyperlink r:id="rId890" ref="A903"/>
    <hyperlink r:id="rId891" ref="A904"/>
    <hyperlink r:id="rId892" ref="A905"/>
    <hyperlink r:id="rId893" ref="A906"/>
    <hyperlink r:id="rId894" ref="A907"/>
    <hyperlink r:id="rId895" ref="A908"/>
    <hyperlink r:id="rId896" ref="A909"/>
    <hyperlink r:id="rId897" ref="A910"/>
    <hyperlink r:id="rId898" ref="A911"/>
    <hyperlink r:id="rId899" ref="A912"/>
    <hyperlink r:id="rId900" ref="A913"/>
    <hyperlink r:id="rId901" ref="A914"/>
    <hyperlink r:id="rId902" ref="A915"/>
    <hyperlink r:id="rId903" ref="A916"/>
    <hyperlink r:id="rId904" ref="A917"/>
    <hyperlink r:id="rId905" ref="A918"/>
    <hyperlink r:id="rId906" ref="A919"/>
    <hyperlink r:id="rId907" ref="A920"/>
    <hyperlink r:id="rId908" ref="A921"/>
    <hyperlink r:id="rId909" ref="A922"/>
    <hyperlink r:id="rId910" ref="A923"/>
    <hyperlink r:id="rId911" ref="A924"/>
    <hyperlink r:id="rId912" ref="A925"/>
    <hyperlink r:id="rId913" ref="A926"/>
    <hyperlink r:id="rId914" ref="A927"/>
    <hyperlink r:id="rId915" ref="A928"/>
    <hyperlink r:id="rId916" ref="A929"/>
    <hyperlink r:id="rId917" ref="A930"/>
    <hyperlink r:id="rId918" ref="A931"/>
    <hyperlink r:id="rId919" ref="A932"/>
    <hyperlink r:id="rId920" ref="A933"/>
    <hyperlink r:id="rId921" ref="A934"/>
    <hyperlink r:id="rId922" ref="A935"/>
    <hyperlink r:id="rId923" ref="A936"/>
    <hyperlink r:id="rId924" ref="A937"/>
    <hyperlink r:id="rId925" ref="A938"/>
    <hyperlink r:id="rId926" ref="A939"/>
    <hyperlink r:id="rId927" ref="A940"/>
    <hyperlink r:id="rId928" ref="A941"/>
    <hyperlink r:id="rId929" ref="A942"/>
    <hyperlink r:id="rId930" ref="A943"/>
    <hyperlink r:id="rId931" ref="A944"/>
    <hyperlink r:id="rId932" ref="A945"/>
    <hyperlink r:id="rId933" ref="A946"/>
    <hyperlink r:id="rId934" ref="A947"/>
    <hyperlink r:id="rId935" ref="A948"/>
    <hyperlink r:id="rId936" ref="A949"/>
    <hyperlink r:id="rId937" ref="A950"/>
    <hyperlink r:id="rId938" ref="A951"/>
    <hyperlink r:id="rId939" ref="A952"/>
    <hyperlink r:id="rId940" ref="A953"/>
    <hyperlink r:id="rId941" ref="A954"/>
    <hyperlink r:id="rId942" ref="A955"/>
    <hyperlink r:id="rId943" ref="A956"/>
    <hyperlink r:id="rId944" ref="A957"/>
    <hyperlink r:id="rId945" ref="A958"/>
    <hyperlink r:id="rId946" ref="A959"/>
    <hyperlink r:id="rId947" ref="A960"/>
    <hyperlink r:id="rId948" ref="A961"/>
    <hyperlink r:id="rId949" ref="A962"/>
    <hyperlink r:id="rId950" ref="A963"/>
    <hyperlink r:id="rId951" ref="A964"/>
    <hyperlink r:id="rId952" ref="A965"/>
    <hyperlink r:id="rId953" ref="A966"/>
    <hyperlink r:id="rId954" ref="A967"/>
    <hyperlink r:id="rId955" ref="A968"/>
    <hyperlink r:id="rId956" ref="A969"/>
    <hyperlink r:id="rId957" ref="A970"/>
    <hyperlink r:id="rId958" ref="A971"/>
    <hyperlink r:id="rId959" ref="A972"/>
    <hyperlink r:id="rId960" ref="A973"/>
    <hyperlink r:id="rId961" ref="A974"/>
    <hyperlink r:id="rId962" ref="A975"/>
    <hyperlink r:id="rId963" ref="A976"/>
    <hyperlink r:id="rId964" ref="A977"/>
    <hyperlink r:id="rId965" ref="A978"/>
    <hyperlink r:id="rId966" ref="A979"/>
    <hyperlink r:id="rId967" ref="A980"/>
    <hyperlink r:id="rId968" ref="A981"/>
    <hyperlink r:id="rId969" ref="A982"/>
    <hyperlink r:id="rId970" ref="A983"/>
    <hyperlink r:id="rId971" ref="A984"/>
    <hyperlink r:id="rId972" ref="A985"/>
    <hyperlink r:id="rId973" ref="A986"/>
    <hyperlink r:id="rId974" ref="A987"/>
    <hyperlink r:id="rId975" ref="A988"/>
    <hyperlink r:id="rId976" ref="A989"/>
    <hyperlink r:id="rId977" ref="A990"/>
    <hyperlink r:id="rId978" ref="A991"/>
    <hyperlink r:id="rId979" ref="A992"/>
    <hyperlink r:id="rId980" ref="A993"/>
    <hyperlink r:id="rId981" ref="A994"/>
    <hyperlink r:id="rId982" ref="A995"/>
    <hyperlink r:id="rId983" ref="A996"/>
    <hyperlink r:id="rId984" ref="A997"/>
    <hyperlink r:id="rId985" ref="A998"/>
    <hyperlink r:id="rId986" ref="A999"/>
    <hyperlink r:id="rId987" ref="A1000"/>
    <hyperlink r:id="rId988" ref="A1001"/>
    <hyperlink r:id="rId989" ref="A1002"/>
    <hyperlink r:id="rId990" ref="A1006"/>
    <hyperlink r:id="rId991" ref="A1008"/>
    <hyperlink r:id="rId992" ref="A1009"/>
    <hyperlink r:id="rId993" ref="A1010"/>
    <hyperlink r:id="rId994" ref="A1011"/>
    <hyperlink r:id="rId995" ref="A1012"/>
    <hyperlink r:id="rId996" ref="A1013"/>
    <hyperlink r:id="rId997" ref="A1014"/>
    <hyperlink r:id="rId998" ref="A1015"/>
    <hyperlink r:id="rId999" ref="A1016"/>
    <hyperlink r:id="rId1000" ref="A1017"/>
    <hyperlink r:id="rId1001" ref="A1018"/>
    <hyperlink r:id="rId1002" ref="A1019"/>
    <hyperlink r:id="rId1003" ref="A1020"/>
    <hyperlink r:id="rId1004" ref="A1021"/>
    <hyperlink r:id="rId1005" ref="A1022"/>
    <hyperlink r:id="rId1006" ref="A1023"/>
    <hyperlink r:id="rId1007" ref="A1024"/>
    <hyperlink r:id="rId1008" ref="A1025"/>
    <hyperlink r:id="rId1009" ref="A1026"/>
    <hyperlink r:id="rId1010" ref="A1027"/>
    <hyperlink r:id="rId1011" ref="A1028"/>
    <hyperlink r:id="rId1012" ref="A1029"/>
    <hyperlink r:id="rId1013" ref="A1030"/>
    <hyperlink r:id="rId1014" ref="A1031"/>
    <hyperlink r:id="rId1015" ref="A1032"/>
    <hyperlink r:id="rId1016" ref="A1033"/>
    <hyperlink r:id="rId1017" ref="A1034"/>
    <hyperlink r:id="rId1018" ref="A1035"/>
    <hyperlink r:id="rId1019" ref="A1036"/>
    <hyperlink r:id="rId1020" ref="A1037"/>
    <hyperlink r:id="rId1021" ref="A1038"/>
    <hyperlink r:id="rId1022" ref="A1039"/>
    <hyperlink r:id="rId1023" ref="A1040"/>
    <hyperlink r:id="rId1024" ref="A1041"/>
    <hyperlink r:id="rId1025" ref="A1042"/>
    <hyperlink r:id="rId1026" ref="A1043"/>
    <hyperlink r:id="rId1027" ref="A1044"/>
    <hyperlink r:id="rId1028" ref="A1045"/>
    <hyperlink r:id="rId1029" ref="A1046"/>
    <hyperlink r:id="rId1030" ref="A1047"/>
    <hyperlink r:id="rId1031" ref="A1048"/>
    <hyperlink r:id="rId1032" ref="A1049"/>
    <hyperlink r:id="rId1033" ref="A1050"/>
    <hyperlink r:id="rId1034" ref="A1051"/>
    <hyperlink r:id="rId1035" ref="A1052"/>
    <hyperlink r:id="rId1036" ref="A1053"/>
    <hyperlink r:id="rId1037" ref="A1054"/>
    <hyperlink r:id="rId1038" ref="A1055"/>
    <hyperlink r:id="rId1039" ref="A1056"/>
    <hyperlink r:id="rId1040" ref="A1057"/>
    <hyperlink r:id="rId1041" ref="A1058"/>
    <hyperlink r:id="rId1042" ref="A1059"/>
    <hyperlink r:id="rId1043" ref="A1060"/>
    <hyperlink r:id="rId1044" ref="A1061"/>
    <hyperlink r:id="rId1045" ref="A1062"/>
    <hyperlink r:id="rId1046" ref="A1063"/>
    <hyperlink r:id="rId1047" ref="A1064"/>
    <hyperlink r:id="rId1048" ref="A1065"/>
    <hyperlink r:id="rId1049" ref="A1066"/>
    <hyperlink r:id="rId1050" ref="A1067"/>
    <hyperlink r:id="rId1051" ref="A1068"/>
    <hyperlink r:id="rId1052" ref="A1069"/>
    <hyperlink r:id="rId1053" ref="A1070"/>
    <hyperlink r:id="rId1054" ref="A1071"/>
    <hyperlink r:id="rId1055" ref="A1072"/>
    <hyperlink r:id="rId1056" ref="A1073"/>
    <hyperlink r:id="rId1057" ref="A1074"/>
    <hyperlink r:id="rId1058" ref="A1075"/>
    <hyperlink r:id="rId1059" ref="A1076"/>
    <hyperlink r:id="rId1060" ref="A1077"/>
    <hyperlink r:id="rId1061" ref="A1078"/>
    <hyperlink r:id="rId1062" ref="A1079"/>
    <hyperlink r:id="rId1063" ref="A1080"/>
    <hyperlink r:id="rId1064" ref="A1081"/>
    <hyperlink r:id="rId1065" ref="A1082"/>
    <hyperlink r:id="rId1066" ref="A1083"/>
    <hyperlink r:id="rId1067" ref="A1084"/>
    <hyperlink r:id="rId1068" ref="A1085"/>
    <hyperlink r:id="rId1069" ref="A1086"/>
    <hyperlink r:id="rId1070" ref="A1087"/>
    <hyperlink r:id="rId1071" ref="A1088"/>
    <hyperlink r:id="rId1072" ref="A1089"/>
    <hyperlink r:id="rId1073" ref="A1090"/>
    <hyperlink r:id="rId1074" ref="A1091"/>
    <hyperlink r:id="rId1075" ref="A1092"/>
    <hyperlink r:id="rId1076" ref="A1093"/>
    <hyperlink r:id="rId1077" ref="A1094"/>
    <hyperlink r:id="rId1078" ref="A1095"/>
    <hyperlink r:id="rId1079" ref="A1096"/>
    <hyperlink r:id="rId1080" ref="A1097"/>
    <hyperlink r:id="rId1081" ref="A1098"/>
    <hyperlink r:id="rId1082" ref="A1099"/>
    <hyperlink r:id="rId1083" ref="A1100"/>
    <hyperlink r:id="rId1084" ref="A1101"/>
    <hyperlink r:id="rId1085" ref="A1102"/>
    <hyperlink r:id="rId1086" ref="A1103"/>
    <hyperlink r:id="rId1087" ref="A1104"/>
    <hyperlink r:id="rId1088" ref="A1105"/>
    <hyperlink r:id="rId1089" ref="A1106"/>
    <hyperlink r:id="rId1090" ref="A1107"/>
    <hyperlink r:id="rId1091" ref="A1108"/>
    <hyperlink r:id="rId1092" ref="A1109"/>
    <hyperlink r:id="rId1093" ref="A1110"/>
    <hyperlink r:id="rId1094" ref="A1111"/>
    <hyperlink r:id="rId1095" ref="A1112"/>
    <hyperlink r:id="rId1096" ref="A1113"/>
    <hyperlink r:id="rId1097" ref="A1114"/>
    <hyperlink r:id="rId1098" ref="A1115"/>
    <hyperlink r:id="rId1099" ref="A1116"/>
    <hyperlink r:id="rId1100" ref="A1117"/>
    <hyperlink r:id="rId1101" ref="A1118"/>
    <hyperlink r:id="rId1102" ref="A1119"/>
    <hyperlink r:id="rId1103" ref="A1120"/>
    <hyperlink r:id="rId1104" ref="A1121"/>
    <hyperlink r:id="rId1105" ref="A1122"/>
    <hyperlink r:id="rId1106" ref="A1123"/>
    <hyperlink r:id="rId1107" ref="A1124"/>
    <hyperlink r:id="rId1108" ref="A1125"/>
    <hyperlink r:id="rId1109" ref="A1126"/>
    <hyperlink r:id="rId1110" ref="A1127"/>
    <hyperlink r:id="rId1111" ref="A1128"/>
    <hyperlink r:id="rId1112" ref="A1129"/>
    <hyperlink r:id="rId1113" ref="A1130"/>
    <hyperlink r:id="rId1114" ref="A1131"/>
    <hyperlink r:id="rId1115" ref="A1132"/>
    <hyperlink r:id="rId1116" ref="A1133"/>
    <hyperlink r:id="rId1117" ref="A1134"/>
    <hyperlink r:id="rId1118" ref="A1135"/>
    <hyperlink r:id="rId1119" ref="A1136"/>
    <hyperlink r:id="rId1120" ref="A1137"/>
    <hyperlink r:id="rId1121" ref="A1138"/>
    <hyperlink r:id="rId1122" ref="A1139"/>
    <hyperlink r:id="rId1123" ref="A1140"/>
    <hyperlink r:id="rId1124" ref="A1141"/>
    <hyperlink r:id="rId1125" ref="A1142"/>
    <hyperlink r:id="rId1126" ref="A1143"/>
    <hyperlink r:id="rId1127" ref="A1144"/>
    <hyperlink r:id="rId1128" ref="A1145"/>
    <hyperlink r:id="rId1129" ref="A1146"/>
    <hyperlink r:id="rId1130" ref="A1147"/>
    <hyperlink r:id="rId1131" ref="A1148"/>
    <hyperlink r:id="rId1132" ref="A1149"/>
    <hyperlink r:id="rId1133" ref="A1150"/>
    <hyperlink r:id="rId1134" ref="A1151"/>
    <hyperlink r:id="rId1135" ref="A1152"/>
    <hyperlink r:id="rId1136" ref="A1153"/>
    <hyperlink r:id="rId1137" ref="A1154"/>
    <hyperlink r:id="rId1138" ref="A1155"/>
    <hyperlink r:id="rId1139" ref="A1156"/>
    <hyperlink r:id="rId1140" ref="A1157"/>
    <hyperlink r:id="rId1141" ref="A1158"/>
    <hyperlink r:id="rId1142" ref="A1159"/>
    <hyperlink r:id="rId1143" ref="A1160"/>
    <hyperlink r:id="rId1144" ref="A1161"/>
    <hyperlink r:id="rId1145" ref="A1162"/>
    <hyperlink r:id="rId1146" ref="A1163"/>
    <hyperlink r:id="rId1147" ref="A1164"/>
    <hyperlink r:id="rId1148" ref="A1165"/>
    <hyperlink r:id="rId1149" ref="A1166"/>
    <hyperlink r:id="rId1150" ref="A1167"/>
    <hyperlink r:id="rId1151" ref="A1168"/>
    <hyperlink r:id="rId1152" ref="A1169"/>
    <hyperlink r:id="rId1153" ref="A1170"/>
    <hyperlink r:id="rId1154" ref="A1171"/>
    <hyperlink r:id="rId1155" ref="A1172"/>
    <hyperlink r:id="rId1156" ref="A1173"/>
    <hyperlink r:id="rId1157" ref="A1174"/>
    <hyperlink r:id="rId1158" ref="A1175"/>
    <hyperlink r:id="rId1159" ref="A1176"/>
    <hyperlink r:id="rId1160" ref="A1177"/>
    <hyperlink r:id="rId1161" ref="A1178"/>
    <hyperlink r:id="rId1162" ref="A1179"/>
    <hyperlink r:id="rId1163" ref="A1180"/>
    <hyperlink r:id="rId1164" ref="A1181"/>
    <hyperlink r:id="rId1165" ref="A1182"/>
    <hyperlink r:id="rId1166" ref="A1183"/>
    <hyperlink r:id="rId1167" ref="A1184"/>
    <hyperlink r:id="rId1168" ref="A1185"/>
    <hyperlink r:id="rId1169" ref="A1186"/>
    <hyperlink r:id="rId1170" ref="A1187"/>
    <hyperlink r:id="rId1171" ref="A1188"/>
    <hyperlink r:id="rId1172" ref="A1189"/>
    <hyperlink r:id="rId1173" ref="A1190"/>
    <hyperlink r:id="rId1174" ref="A1191"/>
    <hyperlink r:id="rId1175" ref="A1192"/>
    <hyperlink r:id="rId1176" ref="A1193"/>
    <hyperlink r:id="rId1177" ref="A1194"/>
    <hyperlink r:id="rId1178" ref="A1195"/>
    <hyperlink r:id="rId1179" ref="A1196"/>
    <hyperlink r:id="rId1180" ref="A1197"/>
    <hyperlink r:id="rId1181" ref="A1198"/>
    <hyperlink r:id="rId1182" ref="A1199"/>
    <hyperlink r:id="rId1183" ref="A1200"/>
    <hyperlink r:id="rId1184" ref="A1201"/>
    <hyperlink r:id="rId1185" ref="A1202"/>
    <hyperlink r:id="rId1186" ref="A1203"/>
    <hyperlink r:id="rId1187" ref="A1204"/>
    <hyperlink r:id="rId1188" ref="A1205"/>
    <hyperlink r:id="rId1189" ref="A1206"/>
    <hyperlink r:id="rId1190" ref="A1207"/>
    <hyperlink r:id="rId1191" ref="A1208"/>
    <hyperlink r:id="rId1192" ref="A1209"/>
    <hyperlink r:id="rId1193" ref="A1210"/>
    <hyperlink r:id="rId1194" ref="A1211"/>
    <hyperlink r:id="rId1195" ref="A1212"/>
    <hyperlink r:id="rId1196" ref="A1213"/>
    <hyperlink r:id="rId1197" ref="A1214"/>
    <hyperlink r:id="rId1198" ref="A1215"/>
    <hyperlink r:id="rId1199" ref="A1216"/>
    <hyperlink r:id="rId1200" ref="A1217"/>
    <hyperlink r:id="rId1201" ref="A1218"/>
    <hyperlink r:id="rId1202" ref="A1219"/>
    <hyperlink r:id="rId1203" ref="A1220"/>
    <hyperlink r:id="rId1204" ref="A1221"/>
    <hyperlink r:id="rId1205" ref="A1222"/>
    <hyperlink r:id="rId1206" ref="A1223"/>
    <hyperlink r:id="rId1207" ref="A1224"/>
    <hyperlink r:id="rId1208" ref="A1225"/>
    <hyperlink r:id="rId1209" ref="A1226"/>
    <hyperlink r:id="rId1210" ref="A1227"/>
    <hyperlink r:id="rId1211" ref="A1228"/>
    <hyperlink r:id="rId1212" ref="A1229"/>
    <hyperlink r:id="rId1213" ref="A1230"/>
    <hyperlink r:id="rId1214" ref="A1231"/>
    <hyperlink r:id="rId1215" ref="A1232"/>
    <hyperlink r:id="rId1216" ref="A1233"/>
    <hyperlink r:id="rId1217" ref="A1234"/>
    <hyperlink r:id="rId1218" ref="A1235"/>
    <hyperlink r:id="rId1219" ref="A1236"/>
    <hyperlink r:id="rId1220" ref="A1237"/>
    <hyperlink r:id="rId1221" ref="A1238"/>
    <hyperlink r:id="rId1222" ref="A1239"/>
    <hyperlink r:id="rId1223" ref="A1240"/>
    <hyperlink r:id="rId1224" ref="A1241"/>
    <hyperlink r:id="rId1225" ref="A1242"/>
    <hyperlink r:id="rId1226" ref="A1243"/>
    <hyperlink r:id="rId1227" ref="A1244"/>
    <hyperlink r:id="rId1228" ref="A1245"/>
    <hyperlink r:id="rId1229" ref="A1246"/>
    <hyperlink r:id="rId1230" ref="A1247"/>
    <hyperlink r:id="rId1231" ref="A1248"/>
    <hyperlink r:id="rId1232" ref="A1249"/>
    <hyperlink r:id="rId1233" ref="A1250"/>
    <hyperlink r:id="rId1234" ref="A1251"/>
    <hyperlink r:id="rId1235" ref="A1252"/>
    <hyperlink r:id="rId1236" ref="A1253"/>
    <hyperlink r:id="rId1237" ref="A1254"/>
    <hyperlink r:id="rId1238" ref="A1255"/>
    <hyperlink r:id="rId1239" ref="A1256"/>
    <hyperlink r:id="rId1240" ref="A1257"/>
    <hyperlink r:id="rId1241" ref="A1258"/>
    <hyperlink r:id="rId1242" ref="A1259"/>
    <hyperlink r:id="rId1243" ref="A1260"/>
    <hyperlink r:id="rId1244" ref="A1261"/>
    <hyperlink r:id="rId1245" ref="A1262"/>
    <hyperlink r:id="rId1246" ref="A1263"/>
    <hyperlink r:id="rId1247" ref="A1264"/>
    <hyperlink r:id="rId1248" ref="A1265"/>
    <hyperlink r:id="rId1249" ref="A1266"/>
    <hyperlink r:id="rId1250" ref="A1267"/>
    <hyperlink r:id="rId1251" ref="A1268"/>
    <hyperlink r:id="rId1252" ref="A1269"/>
    <hyperlink r:id="rId1253" ref="A1270"/>
    <hyperlink r:id="rId1254" ref="A1271"/>
    <hyperlink r:id="rId1255" ref="A1272"/>
    <hyperlink r:id="rId1256" ref="A1273"/>
    <hyperlink r:id="rId1257" ref="A1274"/>
    <hyperlink r:id="rId1258" ref="A1275"/>
    <hyperlink r:id="rId1259" ref="A1276"/>
    <hyperlink r:id="rId1260" ref="A1277"/>
    <hyperlink r:id="rId1261" ref="A1278"/>
    <hyperlink r:id="rId1262" ref="A1279"/>
    <hyperlink r:id="rId1263" ref="A1280"/>
    <hyperlink r:id="rId1264" ref="A1281"/>
    <hyperlink r:id="rId1265" ref="A1282"/>
    <hyperlink r:id="rId1266" ref="A1283"/>
    <hyperlink r:id="rId1267" ref="A1284"/>
    <hyperlink r:id="rId1268" ref="A1285"/>
    <hyperlink r:id="rId1269" ref="A1286"/>
    <hyperlink r:id="rId1270" ref="A1287"/>
    <hyperlink r:id="rId1271" ref="A1288"/>
    <hyperlink r:id="rId1272" ref="A1289"/>
    <hyperlink r:id="rId1273" ref="A1290"/>
    <hyperlink r:id="rId1274" ref="A1291"/>
    <hyperlink r:id="rId1275" ref="A1292"/>
    <hyperlink r:id="rId1276" ref="A1293"/>
    <hyperlink r:id="rId1277" ref="A1294"/>
    <hyperlink r:id="rId1278" ref="A1295"/>
    <hyperlink r:id="rId1279" ref="A1296"/>
    <hyperlink r:id="rId1280" ref="A1297"/>
    <hyperlink r:id="rId1281" ref="A1298"/>
    <hyperlink r:id="rId1282" ref="A1299"/>
    <hyperlink r:id="rId1283" ref="A1300"/>
    <hyperlink r:id="rId1284" ref="A1301"/>
    <hyperlink r:id="rId1285" ref="A1302"/>
    <hyperlink r:id="rId1286" ref="A1303"/>
    <hyperlink r:id="rId1287" ref="A1304"/>
    <hyperlink r:id="rId1288" ref="A1305"/>
    <hyperlink r:id="rId1289" ref="A1306"/>
    <hyperlink r:id="rId1290" ref="A1307"/>
    <hyperlink r:id="rId1291" ref="A1308"/>
    <hyperlink r:id="rId1292" ref="A1309"/>
    <hyperlink r:id="rId1293" ref="A1310"/>
    <hyperlink r:id="rId1294" ref="A1311"/>
    <hyperlink r:id="rId1295" ref="A1312"/>
    <hyperlink r:id="rId1296" ref="A1313"/>
    <hyperlink r:id="rId1297" ref="A1314"/>
    <hyperlink r:id="rId1298" ref="A1315"/>
    <hyperlink r:id="rId1299" ref="A1316"/>
    <hyperlink r:id="rId1300" ref="A1317"/>
    <hyperlink r:id="rId1301" ref="A1318"/>
    <hyperlink r:id="rId1302" ref="A1319"/>
    <hyperlink r:id="rId1303" ref="A1320"/>
    <hyperlink r:id="rId1304" ref="A1321"/>
    <hyperlink r:id="rId1305" ref="A1322"/>
    <hyperlink r:id="rId1306" ref="A1323"/>
    <hyperlink r:id="rId1307" ref="A1324"/>
    <hyperlink r:id="rId1308" ref="A1325"/>
    <hyperlink r:id="rId1309" ref="A1326"/>
    <hyperlink r:id="rId1310" ref="A1327"/>
    <hyperlink r:id="rId1311" ref="A1328"/>
    <hyperlink r:id="rId1312" ref="A1329"/>
    <hyperlink r:id="rId1313" ref="A1330"/>
    <hyperlink r:id="rId1314" ref="A1331"/>
    <hyperlink r:id="rId1315" ref="A1332"/>
    <hyperlink r:id="rId1316" ref="A1333"/>
    <hyperlink r:id="rId1317" ref="A1334"/>
    <hyperlink r:id="rId1318" ref="A1335"/>
    <hyperlink r:id="rId1319" ref="A1336"/>
    <hyperlink r:id="rId1320" ref="A1337"/>
    <hyperlink r:id="rId1321" ref="A1338"/>
    <hyperlink r:id="rId1322" ref="A1339"/>
    <hyperlink r:id="rId1323" ref="A1340"/>
    <hyperlink r:id="rId1324" ref="A1341"/>
    <hyperlink r:id="rId1325" ref="A1342"/>
    <hyperlink r:id="rId1326" ref="A1343"/>
    <hyperlink r:id="rId1327" ref="A1344"/>
    <hyperlink r:id="rId1328" ref="A1345"/>
    <hyperlink r:id="rId1329" ref="A1346"/>
    <hyperlink r:id="rId1330" ref="A1347"/>
    <hyperlink r:id="rId1331" ref="A1348"/>
    <hyperlink r:id="rId1332" ref="A1349"/>
    <hyperlink r:id="rId1333" ref="A1350"/>
    <hyperlink r:id="rId1334" ref="A1351"/>
    <hyperlink r:id="rId1335" ref="A1352"/>
    <hyperlink r:id="rId1336" ref="A1353"/>
    <hyperlink r:id="rId1337" ref="A1354"/>
    <hyperlink r:id="rId1338" ref="A1355"/>
    <hyperlink r:id="rId1339" ref="A1356"/>
    <hyperlink r:id="rId1340" ref="A1357"/>
    <hyperlink r:id="rId1341" ref="A1358"/>
    <hyperlink r:id="rId1342" ref="A1359"/>
    <hyperlink r:id="rId1343" ref="A1360"/>
    <hyperlink r:id="rId1344" ref="A1361"/>
    <hyperlink r:id="rId1345" ref="A1362"/>
    <hyperlink r:id="rId1346" ref="A1363"/>
    <hyperlink r:id="rId1347" ref="A1364"/>
    <hyperlink r:id="rId1348" ref="A1365"/>
    <hyperlink r:id="rId1349" ref="A1366"/>
    <hyperlink r:id="rId1350" ref="A1367"/>
    <hyperlink r:id="rId1351" ref="A1368"/>
    <hyperlink r:id="rId1352" ref="A1369"/>
    <hyperlink r:id="rId1353" ref="A1370"/>
    <hyperlink r:id="rId1354" ref="A1371"/>
    <hyperlink r:id="rId1355" ref="A1372"/>
    <hyperlink r:id="rId1356" ref="A1373"/>
    <hyperlink r:id="rId1357" ref="A1374"/>
    <hyperlink r:id="rId1358" ref="A1375"/>
    <hyperlink r:id="rId1359" ref="A1376"/>
    <hyperlink r:id="rId1360" ref="A1377"/>
    <hyperlink r:id="rId1361" ref="A1378"/>
    <hyperlink r:id="rId1362" ref="A1379"/>
    <hyperlink r:id="rId1363" ref="A1380"/>
    <hyperlink r:id="rId1364" ref="A1381"/>
    <hyperlink r:id="rId1365" ref="A1382"/>
    <hyperlink r:id="rId1366" ref="A1383"/>
    <hyperlink r:id="rId1367" ref="A1384"/>
    <hyperlink r:id="rId1368" ref="A1385"/>
    <hyperlink r:id="rId1369" ref="A1386"/>
    <hyperlink r:id="rId1370" ref="A1387"/>
    <hyperlink r:id="rId1371" ref="A1388"/>
    <hyperlink r:id="rId1372" ref="A1389"/>
    <hyperlink r:id="rId1373" ref="A1390"/>
    <hyperlink r:id="rId1374" ref="A1391"/>
    <hyperlink r:id="rId1375" ref="A1392"/>
    <hyperlink r:id="rId1376" ref="A1393"/>
    <hyperlink r:id="rId1377" ref="A1394"/>
    <hyperlink r:id="rId1378" ref="A1395"/>
    <hyperlink r:id="rId1379" ref="A1396"/>
    <hyperlink r:id="rId1380" ref="A1397"/>
    <hyperlink r:id="rId1381" ref="A1398"/>
    <hyperlink r:id="rId1382" ref="A1399"/>
    <hyperlink r:id="rId1383" ref="A1400"/>
    <hyperlink r:id="rId1384" ref="A1401"/>
    <hyperlink r:id="rId1385" ref="A1402"/>
    <hyperlink r:id="rId1386" ref="A1403"/>
    <hyperlink r:id="rId1387" ref="A1404"/>
    <hyperlink r:id="rId1388" ref="A1405"/>
    <hyperlink r:id="rId1389" ref="A1406"/>
    <hyperlink r:id="rId1390" ref="A1407"/>
    <hyperlink r:id="rId1391" ref="A1408"/>
    <hyperlink r:id="rId1392" ref="A1409"/>
    <hyperlink r:id="rId1393" ref="A1410"/>
    <hyperlink r:id="rId1394" ref="A1411"/>
    <hyperlink r:id="rId1395" ref="A1412"/>
    <hyperlink r:id="rId1396" ref="A1413"/>
    <hyperlink r:id="rId1397" ref="A1414"/>
    <hyperlink r:id="rId1398" ref="A1415"/>
    <hyperlink r:id="rId1399" ref="A1416"/>
    <hyperlink r:id="rId1400" ref="A1417"/>
    <hyperlink r:id="rId1401" ref="A1418"/>
    <hyperlink r:id="rId1402" ref="A1419"/>
    <hyperlink r:id="rId1403" ref="A1420"/>
    <hyperlink r:id="rId1404" ref="A1421"/>
    <hyperlink r:id="rId1405" ref="A1422"/>
    <hyperlink r:id="rId1406" ref="A1423"/>
    <hyperlink r:id="rId1407" ref="A1424"/>
    <hyperlink r:id="rId1408" ref="A1425"/>
    <hyperlink r:id="rId1409" ref="A1426"/>
    <hyperlink r:id="rId1410" ref="A1427"/>
    <hyperlink r:id="rId1411" ref="A1428"/>
    <hyperlink r:id="rId1412" ref="A1429"/>
    <hyperlink r:id="rId1413" ref="A1431"/>
    <hyperlink r:id="rId1414" ref="A1433"/>
    <hyperlink r:id="rId1415" ref="A1435"/>
    <hyperlink r:id="rId1416" ref="A1436"/>
    <hyperlink r:id="rId1417" ref="A1437"/>
    <hyperlink r:id="rId1418" ref="A1438"/>
    <hyperlink r:id="rId1419" ref="A1439"/>
    <hyperlink r:id="rId1420" ref="A1440"/>
    <hyperlink r:id="rId1421" ref="A1441"/>
    <hyperlink r:id="rId1422" ref="A1442"/>
    <hyperlink r:id="rId1423" ref="A1443"/>
    <hyperlink r:id="rId1424" ref="A1444"/>
    <hyperlink r:id="rId1425" ref="A1445"/>
    <hyperlink r:id="rId1426" ref="A1446"/>
    <hyperlink r:id="rId1427" ref="A1447"/>
    <hyperlink r:id="rId1428" ref="A1448"/>
    <hyperlink r:id="rId1429" ref="A1449"/>
    <hyperlink r:id="rId1430" ref="A1450"/>
    <hyperlink r:id="rId1431" ref="A1451"/>
    <hyperlink r:id="rId1432" ref="A1452"/>
    <hyperlink r:id="rId1433" ref="A1453"/>
    <hyperlink r:id="rId1434" ref="A1454"/>
    <hyperlink r:id="rId1435" ref="A1455"/>
    <hyperlink r:id="rId1436" ref="A1456"/>
    <hyperlink r:id="rId1437" ref="A1457"/>
    <hyperlink r:id="rId1438" ref="A1458"/>
    <hyperlink r:id="rId1439" ref="A1462"/>
    <hyperlink r:id="rId1440" ref="A1464"/>
    <hyperlink r:id="rId1441" ref="A1465"/>
    <hyperlink r:id="rId1442" ref="A1466"/>
    <hyperlink r:id="rId1443" ref="A1467"/>
    <hyperlink r:id="rId1444" ref="A1468"/>
    <hyperlink r:id="rId1445" ref="A1469"/>
    <hyperlink r:id="rId1446" ref="A1470"/>
    <hyperlink r:id="rId1447" ref="A1471"/>
    <hyperlink r:id="rId1448" ref="A1472"/>
    <hyperlink r:id="rId1449" ref="A1473"/>
    <hyperlink r:id="rId1450" ref="A1474"/>
    <hyperlink r:id="rId1451" ref="A1475"/>
    <hyperlink r:id="rId1452" ref="A1476"/>
    <hyperlink r:id="rId1453" ref="A1477"/>
    <hyperlink r:id="rId1454" ref="A1478"/>
    <hyperlink r:id="rId1455" ref="A1479"/>
    <hyperlink r:id="rId1456" ref="A1480"/>
    <hyperlink r:id="rId1457" ref="A1481"/>
    <hyperlink r:id="rId1458" ref="A1482"/>
    <hyperlink r:id="rId1459" ref="A1483"/>
    <hyperlink r:id="rId1460" ref="A1487"/>
    <hyperlink r:id="rId1461" ref="A1489"/>
    <hyperlink r:id="rId1462" ref="A1490"/>
    <hyperlink r:id="rId1463" ref="A1491"/>
    <hyperlink r:id="rId1464" ref="A1492"/>
    <hyperlink r:id="rId1465" ref="A1493"/>
    <hyperlink r:id="rId1466" ref="A1494"/>
    <hyperlink r:id="rId1467" ref="A1495"/>
    <hyperlink r:id="rId1468" ref="A1496"/>
    <hyperlink r:id="rId1469" ref="A1497"/>
    <hyperlink r:id="rId1470" ref="A1498"/>
    <hyperlink r:id="rId1471" ref="A1499"/>
    <hyperlink r:id="rId1472" ref="A1500"/>
    <hyperlink r:id="rId1473" ref="A1501"/>
    <hyperlink r:id="rId1474" ref="A1502"/>
    <hyperlink r:id="rId1475" ref="A1503"/>
    <hyperlink r:id="rId1476" ref="A1504"/>
    <hyperlink r:id="rId1477" ref="A1505"/>
    <hyperlink r:id="rId1478" ref="A1506"/>
    <hyperlink r:id="rId1479" ref="A1507"/>
    <hyperlink r:id="rId1480" ref="A1508"/>
    <hyperlink r:id="rId1481" ref="A1509"/>
    <hyperlink r:id="rId1482" ref="A1510"/>
    <hyperlink r:id="rId1483" ref="A1511"/>
    <hyperlink r:id="rId1484" ref="A1512"/>
    <hyperlink r:id="rId1485" ref="A1513"/>
    <hyperlink r:id="rId1486" ref="A1514"/>
    <hyperlink r:id="rId1487" ref="A1515"/>
    <hyperlink r:id="rId1488" ref="A1516"/>
    <hyperlink r:id="rId1489" ref="A1517"/>
    <hyperlink r:id="rId1490" ref="A1518"/>
    <hyperlink r:id="rId1491" ref="A1519"/>
    <hyperlink r:id="rId1492" ref="A1520"/>
    <hyperlink r:id="rId1493" ref="A1521"/>
    <hyperlink r:id="rId1494" ref="A1522"/>
    <hyperlink r:id="rId1495" ref="A1523"/>
    <hyperlink r:id="rId1496" ref="A1524"/>
    <hyperlink r:id="rId1497" ref="A1525"/>
    <hyperlink r:id="rId1498" ref="A1526"/>
    <hyperlink r:id="rId1499" ref="A1527"/>
    <hyperlink r:id="rId1500" ref="A1528"/>
    <hyperlink r:id="rId1501" ref="A1529"/>
    <hyperlink r:id="rId1502" ref="A1530"/>
    <hyperlink r:id="rId1503" ref="A1531"/>
    <hyperlink r:id="rId1504" ref="A1532"/>
    <hyperlink r:id="rId1505" ref="A1533"/>
    <hyperlink r:id="rId1506" ref="A1534"/>
    <hyperlink r:id="rId1507" ref="A1535"/>
    <hyperlink r:id="rId1508" ref="A1536"/>
    <hyperlink r:id="rId1509" ref="A1537"/>
    <hyperlink r:id="rId1510" ref="A1538"/>
    <hyperlink r:id="rId1511" ref="A1539"/>
    <hyperlink r:id="rId1512" ref="A1540"/>
    <hyperlink r:id="rId1513" ref="A1541"/>
    <hyperlink r:id="rId1514" ref="A1542"/>
    <hyperlink r:id="rId1515" ref="A1543"/>
    <hyperlink r:id="rId1516" ref="A1544"/>
    <hyperlink r:id="rId1517" ref="A1545"/>
    <hyperlink r:id="rId1518" ref="A1546"/>
    <hyperlink r:id="rId1519" ref="A1547"/>
    <hyperlink r:id="rId1520" ref="A1548"/>
    <hyperlink r:id="rId1521" ref="A1549"/>
    <hyperlink r:id="rId1522" ref="A1550"/>
    <hyperlink r:id="rId1523" ref="A1551"/>
    <hyperlink r:id="rId1524" ref="A1552"/>
    <hyperlink r:id="rId1525" ref="A1553"/>
    <hyperlink r:id="rId1526" ref="A1554"/>
    <hyperlink r:id="rId1527" ref="A1555"/>
    <hyperlink r:id="rId1528" ref="A1556"/>
    <hyperlink r:id="rId1529" ref="A1557"/>
    <hyperlink r:id="rId1530" ref="A1558"/>
    <hyperlink r:id="rId1531" ref="A1559"/>
    <hyperlink r:id="rId1532" ref="A1560"/>
    <hyperlink r:id="rId1533" ref="A1561"/>
    <hyperlink r:id="rId1534" ref="A1562"/>
    <hyperlink r:id="rId1535" ref="A1563"/>
    <hyperlink r:id="rId1536" ref="A1564"/>
    <hyperlink r:id="rId1537" ref="A1565"/>
    <hyperlink r:id="rId1538" ref="A1566"/>
    <hyperlink r:id="rId1539" ref="A1567"/>
    <hyperlink r:id="rId1540" ref="A1568"/>
    <hyperlink r:id="rId1541" ref="A1569"/>
    <hyperlink r:id="rId1542" ref="A1570"/>
    <hyperlink r:id="rId1543" ref="A1571"/>
    <hyperlink r:id="rId1544" ref="A1572"/>
    <hyperlink r:id="rId1545" ref="A1573"/>
    <hyperlink r:id="rId1546" ref="A1574"/>
    <hyperlink r:id="rId1547" ref="A1575"/>
    <hyperlink r:id="rId1548" ref="A1576"/>
    <hyperlink r:id="rId1549" ref="A1577"/>
    <hyperlink r:id="rId1550" ref="A1578"/>
    <hyperlink r:id="rId1551" ref="A1579"/>
    <hyperlink r:id="rId1552" ref="A1580"/>
    <hyperlink r:id="rId1553" ref="A1581"/>
    <hyperlink r:id="rId1554" ref="A1582"/>
    <hyperlink r:id="rId1555" ref="A1583"/>
    <hyperlink r:id="rId1556" ref="A1584"/>
    <hyperlink r:id="rId1557" ref="A1585"/>
    <hyperlink r:id="rId1558" ref="A1586"/>
    <hyperlink r:id="rId1559" ref="A1587"/>
    <hyperlink r:id="rId1560" ref="A1588"/>
    <hyperlink r:id="rId1561" ref="A1589"/>
    <hyperlink r:id="rId1562" ref="A1590"/>
    <hyperlink r:id="rId1563" ref="A1591"/>
    <hyperlink r:id="rId1564" ref="A1592"/>
    <hyperlink r:id="rId1565" ref="A1593"/>
    <hyperlink r:id="rId1566" ref="A1594"/>
    <hyperlink r:id="rId1567" ref="A1595"/>
    <hyperlink r:id="rId1568" ref="A1596"/>
    <hyperlink r:id="rId1569" ref="A1597"/>
    <hyperlink r:id="rId1570" ref="A1598"/>
    <hyperlink r:id="rId1571" ref="A1599"/>
    <hyperlink r:id="rId1572" ref="A1600"/>
    <hyperlink r:id="rId1573" ref="A1601"/>
    <hyperlink r:id="rId1574" ref="A1602"/>
    <hyperlink r:id="rId1575" ref="A1603"/>
    <hyperlink r:id="rId1576" ref="A1604"/>
    <hyperlink r:id="rId1577" ref="A1605"/>
    <hyperlink r:id="rId1578" ref="A1606"/>
    <hyperlink r:id="rId1579" ref="A1607"/>
    <hyperlink r:id="rId1580" ref="A1608"/>
    <hyperlink r:id="rId1581" ref="A1609"/>
    <hyperlink r:id="rId1582" ref="A1610"/>
    <hyperlink r:id="rId1583" ref="A1611"/>
    <hyperlink r:id="rId1584" ref="A1612"/>
    <hyperlink r:id="rId1585" ref="A1613"/>
    <hyperlink r:id="rId1586" ref="A1614"/>
    <hyperlink r:id="rId1587" ref="A1615"/>
    <hyperlink r:id="rId1588" ref="A1616"/>
    <hyperlink r:id="rId1589" ref="A1617"/>
    <hyperlink r:id="rId1590" ref="A1618"/>
    <hyperlink r:id="rId1591" ref="A1619"/>
    <hyperlink r:id="rId1592" ref="A1620"/>
    <hyperlink r:id="rId1593" ref="A1621"/>
    <hyperlink r:id="rId1594" ref="A1622"/>
    <hyperlink r:id="rId1595" ref="A1623"/>
    <hyperlink r:id="rId1596" ref="A1624"/>
    <hyperlink r:id="rId1597" ref="A1625"/>
    <hyperlink r:id="rId1598" ref="A1626"/>
    <hyperlink r:id="rId1599" ref="A1627"/>
    <hyperlink r:id="rId1600" ref="A1628"/>
    <hyperlink r:id="rId1601" ref="A1629"/>
    <hyperlink r:id="rId1602" ref="A1630"/>
    <hyperlink r:id="rId1603" ref="A1631"/>
    <hyperlink r:id="rId1604" ref="A1632"/>
    <hyperlink r:id="rId1605" ref="A1633"/>
    <hyperlink r:id="rId1606" ref="A1634"/>
    <hyperlink r:id="rId1607" ref="A1635"/>
    <hyperlink r:id="rId1608" ref="A1636"/>
    <hyperlink r:id="rId1609" ref="A1637"/>
    <hyperlink r:id="rId1610" ref="A1638"/>
    <hyperlink r:id="rId1611" ref="A1639"/>
    <hyperlink r:id="rId1612" ref="A1640"/>
    <hyperlink r:id="rId1613" ref="A1641"/>
    <hyperlink r:id="rId1614" ref="A1642"/>
    <hyperlink r:id="rId1615" ref="A1643"/>
    <hyperlink r:id="rId1616" ref="A1644"/>
    <hyperlink r:id="rId1617" ref="A1645"/>
    <hyperlink r:id="rId1618" ref="A1646"/>
    <hyperlink r:id="rId1619" ref="A1647"/>
    <hyperlink r:id="rId1620" ref="A1648"/>
    <hyperlink r:id="rId1621" ref="A1649"/>
    <hyperlink r:id="rId1622" ref="A1650"/>
    <hyperlink r:id="rId1623" ref="A1651"/>
    <hyperlink r:id="rId1624" ref="A1652"/>
    <hyperlink r:id="rId1625" ref="A1653"/>
    <hyperlink r:id="rId1626" ref="A1654"/>
    <hyperlink r:id="rId1627" ref="A1655"/>
    <hyperlink r:id="rId1628" ref="A1656"/>
    <hyperlink r:id="rId1629" ref="A1657"/>
    <hyperlink r:id="rId1630" ref="A1658"/>
    <hyperlink r:id="rId1631" ref="A1659"/>
    <hyperlink r:id="rId1632" ref="A1660"/>
    <hyperlink r:id="rId1633" ref="A1661"/>
    <hyperlink r:id="rId1634" ref="A1662"/>
    <hyperlink r:id="rId1635" ref="B1662"/>
    <hyperlink r:id="rId1636" ref="A1663"/>
    <hyperlink r:id="rId1637" ref="A1664"/>
    <hyperlink r:id="rId1638" ref="A1665"/>
    <hyperlink r:id="rId1639" ref="A1666"/>
    <hyperlink r:id="rId1640" ref="A1667"/>
    <hyperlink r:id="rId1641" ref="A1668"/>
    <hyperlink r:id="rId1642" ref="A1669"/>
    <hyperlink r:id="rId1643" ref="A1670"/>
    <hyperlink r:id="rId1644" ref="B1670"/>
    <hyperlink r:id="rId1645" ref="A1671"/>
    <hyperlink r:id="rId1646" ref="A1672"/>
    <hyperlink r:id="rId1647" ref="A1673"/>
    <hyperlink r:id="rId1648" ref="A1674"/>
    <hyperlink r:id="rId1649" ref="A1675"/>
    <hyperlink r:id="rId1650" ref="A1676"/>
    <hyperlink r:id="rId1651" ref="A1677"/>
    <hyperlink r:id="rId1652" ref="A1678"/>
    <hyperlink r:id="rId1653" ref="A1679"/>
    <hyperlink r:id="rId1654" ref="A1680"/>
    <hyperlink r:id="rId1655" ref="A1681"/>
    <hyperlink r:id="rId1656" ref="A1682"/>
    <hyperlink r:id="rId1657" ref="A1683"/>
    <hyperlink r:id="rId1658" ref="A1684"/>
    <hyperlink r:id="rId1659" ref="B1684"/>
    <hyperlink r:id="rId1660" ref="A1688"/>
    <hyperlink r:id="rId1661" ref="A1690"/>
    <hyperlink r:id="rId1662" ref="A1691"/>
    <hyperlink r:id="rId1663" ref="A1692"/>
    <hyperlink r:id="rId1664" ref="A1693"/>
    <hyperlink r:id="rId1665" ref="A1694"/>
    <hyperlink r:id="rId1666" ref="A1695"/>
    <hyperlink r:id="rId1667" ref="A1696"/>
    <hyperlink r:id="rId1668" ref="A1697"/>
    <hyperlink r:id="rId1669" ref="A1698"/>
    <hyperlink r:id="rId1670" ref="A1699"/>
    <hyperlink r:id="rId1671" ref="A1700"/>
    <hyperlink r:id="rId1672" ref="A1701"/>
    <hyperlink r:id="rId1673" ref="A1702"/>
    <hyperlink r:id="rId1674" ref="A1703"/>
    <hyperlink r:id="rId1675" ref="A1704"/>
    <hyperlink r:id="rId1676" ref="A1705"/>
    <hyperlink r:id="rId1677" ref="A1706"/>
    <hyperlink r:id="rId1678" ref="A1707"/>
    <hyperlink r:id="rId1679" ref="A1708"/>
    <hyperlink r:id="rId1680" ref="A1709"/>
    <hyperlink r:id="rId1681" ref="A1710"/>
    <hyperlink r:id="rId1682" ref="A1711"/>
    <hyperlink r:id="rId1683" ref="A1712"/>
    <hyperlink r:id="rId1684" ref="A1713"/>
    <hyperlink r:id="rId1685" ref="A1714"/>
    <hyperlink r:id="rId1686" ref="A1715"/>
    <hyperlink r:id="rId1687" ref="A1716"/>
    <hyperlink r:id="rId1688" ref="A1717"/>
    <hyperlink r:id="rId1689" ref="A1718"/>
    <hyperlink r:id="rId1690" ref="A1719"/>
    <hyperlink r:id="rId1691" ref="A1720"/>
    <hyperlink r:id="rId1692" ref="A1721"/>
    <hyperlink r:id="rId1693" ref="A1722"/>
    <hyperlink r:id="rId1694" ref="A1723"/>
    <hyperlink r:id="rId1695" ref="A1724"/>
    <hyperlink r:id="rId1696" ref="A1725"/>
    <hyperlink r:id="rId1697" ref="A1726"/>
    <hyperlink r:id="rId1698" ref="A1727"/>
    <hyperlink r:id="rId1699" ref="A1728"/>
    <hyperlink r:id="rId1700" ref="A1729"/>
    <hyperlink r:id="rId1701" ref="A1730"/>
    <hyperlink r:id="rId1702" ref="A1731"/>
    <hyperlink r:id="rId1703" ref="A1732"/>
    <hyperlink r:id="rId1704" ref="A1733"/>
    <hyperlink r:id="rId1705" ref="A1734"/>
    <hyperlink r:id="rId1706" ref="A1735"/>
    <hyperlink r:id="rId1707" ref="A1736"/>
    <hyperlink r:id="rId1708" ref="A1737"/>
    <hyperlink r:id="rId1709" ref="A1738"/>
    <hyperlink r:id="rId1710" ref="A1739"/>
    <hyperlink r:id="rId1711" ref="A1740"/>
    <hyperlink r:id="rId1712" ref="A1741"/>
    <hyperlink r:id="rId1713" ref="A1742"/>
    <hyperlink r:id="rId1714" ref="A1743"/>
    <hyperlink r:id="rId1715" ref="A1744"/>
    <hyperlink r:id="rId1716" ref="A1745"/>
    <hyperlink r:id="rId1717" ref="A1746"/>
    <hyperlink r:id="rId1718" ref="A1747"/>
    <hyperlink r:id="rId1719" ref="A1748"/>
    <hyperlink r:id="rId1720" ref="A1749"/>
    <hyperlink r:id="rId1721" ref="A1750"/>
    <hyperlink r:id="rId1722" ref="A1751"/>
    <hyperlink r:id="rId1723" ref="A1752"/>
    <hyperlink r:id="rId1724" ref="A1753"/>
    <hyperlink r:id="rId1725" ref="A1754"/>
    <hyperlink r:id="rId1726" ref="A1755"/>
    <hyperlink r:id="rId1727" ref="A1756"/>
    <hyperlink r:id="rId1728" ref="B1756"/>
    <hyperlink r:id="rId1729" ref="A1757"/>
    <hyperlink r:id="rId1730" ref="A1758"/>
    <hyperlink r:id="rId1731" ref="A1759"/>
    <hyperlink r:id="rId1732" ref="A1763"/>
    <hyperlink r:id="rId1733" ref="A1765"/>
    <hyperlink r:id="rId1734" ref="A1766"/>
    <hyperlink r:id="rId1735" ref="A1767"/>
    <hyperlink r:id="rId1736" ref="A1768"/>
    <hyperlink r:id="rId1737" ref="A1769"/>
    <hyperlink r:id="rId1738" ref="A1770"/>
    <hyperlink r:id="rId1739" ref="A1771"/>
    <hyperlink r:id="rId1740" ref="A1772"/>
    <hyperlink r:id="rId1741" ref="A1773"/>
    <hyperlink r:id="rId1742" ref="A1774"/>
    <hyperlink r:id="rId1743" ref="A1775"/>
    <hyperlink r:id="rId1744" ref="A1776"/>
    <hyperlink r:id="rId1745" ref="A1777"/>
    <hyperlink r:id="rId1746" ref="A1778"/>
    <hyperlink r:id="rId1747" ref="A1779"/>
    <hyperlink r:id="rId1748" ref="A1780"/>
    <hyperlink r:id="rId1749" ref="A1781"/>
    <hyperlink r:id="rId1750" ref="A1782"/>
    <hyperlink r:id="rId1751" ref="A1783"/>
    <hyperlink r:id="rId1752" ref="A1784"/>
    <hyperlink r:id="rId1753" ref="A1785"/>
    <hyperlink r:id="rId1754" ref="A1786"/>
    <hyperlink r:id="rId1755" ref="A1787"/>
    <hyperlink r:id="rId1756" ref="A1788"/>
    <hyperlink r:id="rId1757" ref="A1789"/>
    <hyperlink r:id="rId1758" ref="A1790"/>
    <hyperlink r:id="rId1759" ref="A1791"/>
    <hyperlink r:id="rId1760" ref="A1792"/>
    <hyperlink r:id="rId1761" ref="A1793"/>
    <hyperlink r:id="rId1762" ref="A1794"/>
    <hyperlink r:id="rId1763" ref="A1795"/>
    <hyperlink r:id="rId1764" ref="A1796"/>
    <hyperlink r:id="rId1765" ref="A1797"/>
    <hyperlink r:id="rId1766" ref="A1798"/>
    <hyperlink r:id="rId1767" ref="A1799"/>
    <hyperlink r:id="rId1768" ref="A1800"/>
    <hyperlink r:id="rId1769" ref="A1801"/>
    <hyperlink r:id="rId1770" ref="A1802"/>
    <hyperlink r:id="rId1771" ref="A1803"/>
    <hyperlink r:id="rId1772" ref="A1804"/>
    <hyperlink r:id="rId1773" ref="A1805"/>
    <hyperlink r:id="rId1774" ref="A1806"/>
    <hyperlink r:id="rId1775" ref="A1807"/>
    <hyperlink r:id="rId1776" ref="A1808"/>
    <hyperlink r:id="rId1777" ref="A1809"/>
    <hyperlink r:id="rId1778" ref="A1810"/>
    <hyperlink r:id="rId1779" ref="A1811"/>
    <hyperlink r:id="rId1780" ref="A1812"/>
    <hyperlink r:id="rId1781" ref="A1813"/>
    <hyperlink r:id="rId1782" ref="A1814"/>
    <hyperlink r:id="rId1783" ref="A1815"/>
    <hyperlink r:id="rId1784" ref="A1816"/>
    <hyperlink r:id="rId1785" ref="A1817"/>
    <hyperlink r:id="rId1786" ref="A1818"/>
    <hyperlink r:id="rId1787" ref="A1819"/>
    <hyperlink r:id="rId1788" ref="A1820"/>
    <hyperlink r:id="rId1789" ref="A1821"/>
    <hyperlink r:id="rId1790" ref="A1822"/>
    <hyperlink r:id="rId1791" ref="A1823"/>
    <hyperlink r:id="rId1792" ref="A1824"/>
    <hyperlink r:id="rId1793" ref="A1825"/>
    <hyperlink r:id="rId1794" ref="A1826"/>
    <hyperlink r:id="rId1795" ref="A1827"/>
    <hyperlink r:id="rId1796" ref="A1828"/>
    <hyperlink r:id="rId1797" ref="A1829"/>
    <hyperlink r:id="rId1798" ref="A1830"/>
    <hyperlink r:id="rId1799" ref="A1831"/>
    <hyperlink r:id="rId1800" ref="A1832"/>
    <hyperlink r:id="rId1801" ref="A1833"/>
    <hyperlink r:id="rId1802" ref="A1834"/>
    <hyperlink r:id="rId1803" ref="A1835"/>
    <hyperlink r:id="rId1804" ref="A1836"/>
    <hyperlink r:id="rId1805" ref="A1837"/>
    <hyperlink r:id="rId1806" ref="A1838"/>
    <hyperlink r:id="rId1807" ref="A1839"/>
    <hyperlink r:id="rId1808" ref="A1840"/>
    <hyperlink r:id="rId1809" ref="A1841"/>
    <hyperlink r:id="rId1810" ref="A1842"/>
    <hyperlink r:id="rId1811" ref="A1843"/>
    <hyperlink r:id="rId1812" ref="A1844"/>
    <hyperlink r:id="rId1813" ref="A1845"/>
    <hyperlink r:id="rId1814" ref="A1846"/>
    <hyperlink r:id="rId1815" ref="A1847"/>
    <hyperlink r:id="rId1816" ref="A1848"/>
    <hyperlink r:id="rId1817" ref="A1849"/>
    <hyperlink r:id="rId1818" ref="A1850"/>
    <hyperlink r:id="rId1819" ref="A1851"/>
    <hyperlink r:id="rId1820" ref="A1852"/>
    <hyperlink r:id="rId1821" ref="A1853"/>
    <hyperlink r:id="rId1822" ref="A1854"/>
    <hyperlink r:id="rId1823" ref="A1855"/>
    <hyperlink r:id="rId1824" ref="A1856"/>
    <hyperlink r:id="rId1825" ref="A1857"/>
    <hyperlink r:id="rId1826" ref="A1858"/>
    <hyperlink r:id="rId1827" ref="A1859"/>
    <hyperlink r:id="rId1828" ref="A1860"/>
    <hyperlink r:id="rId1829" ref="A1861"/>
    <hyperlink r:id="rId1830" ref="A1862"/>
    <hyperlink r:id="rId1831" ref="A1863"/>
    <hyperlink r:id="rId1832" ref="A1864"/>
    <hyperlink r:id="rId1833" ref="A1865"/>
    <hyperlink r:id="rId1834" ref="A1866"/>
    <hyperlink r:id="rId1835" ref="A1867"/>
    <hyperlink r:id="rId1836" ref="A1868"/>
    <hyperlink r:id="rId1837" ref="A1869"/>
    <hyperlink r:id="rId1838" ref="A1870"/>
    <hyperlink r:id="rId1839" ref="A1871"/>
    <hyperlink r:id="rId1840" ref="A1872"/>
    <hyperlink r:id="rId1841" ref="A1873"/>
    <hyperlink r:id="rId1842" ref="A1874"/>
    <hyperlink r:id="rId1843" ref="A1875"/>
    <hyperlink r:id="rId1844" ref="A1876"/>
    <hyperlink r:id="rId1845" ref="A1877"/>
    <hyperlink r:id="rId1846" ref="A1878"/>
    <hyperlink r:id="rId1847" ref="A1879"/>
    <hyperlink r:id="rId1848" ref="A1880"/>
    <hyperlink r:id="rId1849" ref="A1881"/>
    <hyperlink r:id="rId1850" ref="A1882"/>
    <hyperlink r:id="rId1851" ref="A1883"/>
    <hyperlink r:id="rId1852" ref="A1884"/>
    <hyperlink r:id="rId1853" ref="A1885"/>
    <hyperlink r:id="rId1854" ref="A1886"/>
    <hyperlink r:id="rId1855" ref="A1887"/>
    <hyperlink r:id="rId1856" ref="A1888"/>
    <hyperlink r:id="rId1857" ref="A1889"/>
    <hyperlink r:id="rId1858" ref="A1890"/>
    <hyperlink r:id="rId1859" ref="A1891"/>
    <hyperlink r:id="rId1860" ref="A1892"/>
    <hyperlink r:id="rId1861" ref="A1893"/>
    <hyperlink r:id="rId1862" ref="A1894"/>
    <hyperlink r:id="rId1863" ref="A1895"/>
    <hyperlink r:id="rId1864" ref="A1896"/>
    <hyperlink r:id="rId1865" ref="A1897"/>
    <hyperlink r:id="rId1866" ref="A1898"/>
    <hyperlink r:id="rId1867" ref="A1899"/>
    <hyperlink r:id="rId1868" ref="A1900"/>
    <hyperlink r:id="rId1869" ref="A1901"/>
    <hyperlink r:id="rId1870" ref="A1902"/>
    <hyperlink r:id="rId1871" ref="A1903"/>
    <hyperlink r:id="rId1872" ref="A1904"/>
    <hyperlink r:id="rId1873" ref="A1905"/>
    <hyperlink r:id="rId1874" ref="A1906"/>
    <hyperlink r:id="rId1875" ref="A1907"/>
    <hyperlink r:id="rId1876" ref="A1908"/>
    <hyperlink r:id="rId1877" ref="A1909"/>
    <hyperlink r:id="rId1878" ref="A1910"/>
    <hyperlink r:id="rId1879" ref="A1911"/>
    <hyperlink r:id="rId1880" ref="A1912"/>
    <hyperlink r:id="rId1881" ref="A1913"/>
    <hyperlink r:id="rId1882" ref="A1914"/>
    <hyperlink r:id="rId1883" ref="A1915"/>
    <hyperlink r:id="rId1884" ref="A1916"/>
    <hyperlink r:id="rId1885" ref="A1917"/>
    <hyperlink r:id="rId1886" ref="A1918"/>
    <hyperlink r:id="rId1887" ref="A1919"/>
    <hyperlink r:id="rId1888" ref="A1920"/>
    <hyperlink r:id="rId1889" ref="A1921"/>
    <hyperlink r:id="rId1890" ref="A1922"/>
    <hyperlink r:id="rId1891" ref="A1923"/>
    <hyperlink r:id="rId1892" ref="A1924"/>
    <hyperlink r:id="rId1893" ref="A1925"/>
    <hyperlink r:id="rId1894" ref="A1926"/>
    <hyperlink r:id="rId1895" ref="A1927"/>
    <hyperlink r:id="rId1896" ref="A1928"/>
    <hyperlink r:id="rId1897" ref="A1929"/>
    <hyperlink r:id="rId1898" ref="A1930"/>
    <hyperlink r:id="rId1899" ref="A1931"/>
    <hyperlink r:id="rId1900" ref="A1932"/>
    <hyperlink r:id="rId1901" ref="A1933"/>
    <hyperlink r:id="rId1902" ref="A1934"/>
    <hyperlink r:id="rId1903" ref="A1935"/>
    <hyperlink r:id="rId1904" ref="A1936"/>
    <hyperlink r:id="rId1905" ref="A1937"/>
    <hyperlink r:id="rId1906" ref="A1938"/>
    <hyperlink r:id="rId1907" ref="A1939"/>
    <hyperlink r:id="rId1908" ref="A1940"/>
    <hyperlink r:id="rId1909" ref="A1941"/>
    <hyperlink r:id="rId1910" ref="A1942"/>
    <hyperlink r:id="rId1911" ref="A1943"/>
    <hyperlink r:id="rId1912" ref="A1944"/>
    <hyperlink r:id="rId1913" ref="A1945"/>
    <hyperlink r:id="rId1914" ref="A1946"/>
    <hyperlink r:id="rId1915" ref="A1947"/>
    <hyperlink r:id="rId1916" ref="A1948"/>
    <hyperlink r:id="rId1917" ref="A1949"/>
    <hyperlink r:id="rId1918" ref="A1950"/>
    <hyperlink r:id="rId1919" ref="A1951"/>
    <hyperlink r:id="rId1920" ref="A1952"/>
    <hyperlink r:id="rId1921" ref="A1953"/>
    <hyperlink r:id="rId1922" ref="A1954"/>
    <hyperlink r:id="rId1923" ref="A1955"/>
    <hyperlink r:id="rId1924" ref="A1956"/>
    <hyperlink r:id="rId1925" ref="A1957"/>
    <hyperlink r:id="rId1926" ref="A1958"/>
    <hyperlink r:id="rId1927" ref="A1959"/>
    <hyperlink r:id="rId1928" ref="A1960"/>
    <hyperlink r:id="rId1929" ref="A1961"/>
    <hyperlink r:id="rId1930" ref="A1962"/>
    <hyperlink r:id="rId1931" ref="A1963"/>
    <hyperlink r:id="rId1932" ref="A1964"/>
    <hyperlink r:id="rId1933" ref="A1965"/>
    <hyperlink r:id="rId1934" ref="A1966"/>
    <hyperlink r:id="rId1935" ref="A1967"/>
    <hyperlink r:id="rId1936" ref="A1968"/>
    <hyperlink r:id="rId1937" ref="A1969"/>
    <hyperlink r:id="rId1938" ref="A1970"/>
    <hyperlink r:id="rId1939" ref="A1971"/>
    <hyperlink r:id="rId1940" ref="A1972"/>
    <hyperlink r:id="rId1941" ref="A1973"/>
    <hyperlink r:id="rId1942" ref="A1974"/>
    <hyperlink r:id="rId1943" ref="A1975"/>
    <hyperlink r:id="rId1944" ref="A1976"/>
    <hyperlink r:id="rId1945" ref="A1977"/>
    <hyperlink r:id="rId1946" ref="A1978"/>
    <hyperlink r:id="rId1947" ref="A1979"/>
    <hyperlink r:id="rId1948" ref="A1980"/>
    <hyperlink r:id="rId1949" ref="A1981"/>
    <hyperlink r:id="rId1950" ref="A1982"/>
    <hyperlink r:id="rId1951" ref="A1983"/>
    <hyperlink r:id="rId1952" ref="A1984"/>
    <hyperlink r:id="rId1953" ref="A1985"/>
    <hyperlink r:id="rId1954" ref="A1986"/>
    <hyperlink r:id="rId1955" ref="A1987"/>
    <hyperlink r:id="rId1956" ref="A1988"/>
    <hyperlink r:id="rId1957" ref="A1989"/>
    <hyperlink r:id="rId1958" ref="A1990"/>
    <hyperlink r:id="rId1959" ref="A1991"/>
    <hyperlink r:id="rId1960" ref="A1992"/>
    <hyperlink r:id="rId1961" ref="A1993"/>
    <hyperlink r:id="rId1962" ref="A1994"/>
    <hyperlink r:id="rId1963" ref="A1995"/>
    <hyperlink r:id="rId1964" ref="A1996"/>
    <hyperlink r:id="rId1965" ref="A1997"/>
    <hyperlink r:id="rId1966" ref="A1998"/>
    <hyperlink r:id="rId1967" ref="A1999"/>
    <hyperlink r:id="rId1968" ref="A2000"/>
    <hyperlink r:id="rId1969" ref="A2001"/>
    <hyperlink r:id="rId1970" ref="A2002"/>
    <hyperlink r:id="rId1971" ref="A2003"/>
    <hyperlink r:id="rId1972" ref="A2004"/>
    <hyperlink r:id="rId1973" ref="A2005"/>
    <hyperlink r:id="rId1974" ref="A2006"/>
    <hyperlink r:id="rId1975" ref="A2007"/>
    <hyperlink r:id="rId1976" ref="A2008"/>
    <hyperlink r:id="rId1977" ref="A2009"/>
    <hyperlink r:id="rId1978" ref="A2010"/>
    <hyperlink r:id="rId1979" ref="A2011"/>
    <hyperlink r:id="rId1980" ref="A2012"/>
    <hyperlink r:id="rId1981" ref="A2013"/>
    <hyperlink r:id="rId1982" ref="A2014"/>
    <hyperlink r:id="rId1983" ref="A2015"/>
    <hyperlink r:id="rId1984" ref="A2016"/>
    <hyperlink r:id="rId1985" ref="A2017"/>
    <hyperlink r:id="rId1986" ref="A2018"/>
    <hyperlink r:id="rId1987" ref="A2019"/>
    <hyperlink r:id="rId1988" ref="A2020"/>
    <hyperlink r:id="rId1989" ref="A2021"/>
    <hyperlink r:id="rId1990" ref="A2022"/>
    <hyperlink r:id="rId1991" ref="A2023"/>
    <hyperlink r:id="rId1992" ref="A2024"/>
    <hyperlink r:id="rId1993" ref="A2025"/>
    <hyperlink r:id="rId1994" ref="A2026"/>
    <hyperlink r:id="rId1995" ref="A2027"/>
    <hyperlink r:id="rId1996" ref="A2028"/>
    <hyperlink r:id="rId1997" ref="A2029"/>
    <hyperlink r:id="rId1998" ref="A2030"/>
    <hyperlink r:id="rId1999" ref="A2031"/>
    <hyperlink r:id="rId2000" ref="A2032"/>
    <hyperlink r:id="rId2001" ref="A2033"/>
    <hyperlink r:id="rId2002" ref="A2034"/>
    <hyperlink r:id="rId2003" ref="A2035"/>
    <hyperlink r:id="rId2004" ref="A2036"/>
    <hyperlink r:id="rId2005" ref="A2037"/>
    <hyperlink r:id="rId2006" ref="A2038"/>
    <hyperlink r:id="rId2007" ref="A2039"/>
    <hyperlink r:id="rId2008" ref="A2040"/>
    <hyperlink r:id="rId2009" ref="A2041"/>
    <hyperlink r:id="rId2010" ref="A2042"/>
    <hyperlink r:id="rId2011" ref="A2043"/>
    <hyperlink r:id="rId2012" ref="A2044"/>
    <hyperlink r:id="rId2013" ref="A2045"/>
    <hyperlink r:id="rId2014" ref="A2046"/>
    <hyperlink r:id="rId2015" ref="A2047"/>
    <hyperlink r:id="rId2016" ref="A2048"/>
    <hyperlink r:id="rId2017" ref="A2049"/>
    <hyperlink r:id="rId2018" ref="A2050"/>
    <hyperlink r:id="rId2019" ref="A2051"/>
    <hyperlink r:id="rId2020" ref="A2052"/>
    <hyperlink r:id="rId2021" ref="A2053"/>
    <hyperlink r:id="rId2022" ref="A2054"/>
    <hyperlink r:id="rId2023" ref="A2055"/>
    <hyperlink r:id="rId2024" ref="A2056"/>
    <hyperlink r:id="rId2025" ref="A2057"/>
    <hyperlink r:id="rId2026" ref="A2058"/>
    <hyperlink r:id="rId2027" ref="A2059"/>
    <hyperlink r:id="rId2028" ref="A2060"/>
    <hyperlink r:id="rId2029" ref="A2061"/>
    <hyperlink r:id="rId2030" ref="A2062"/>
    <hyperlink r:id="rId2031" ref="A2063"/>
    <hyperlink r:id="rId2032" ref="A2064"/>
    <hyperlink r:id="rId2033" ref="A2065"/>
    <hyperlink r:id="rId2034" ref="A2066"/>
    <hyperlink r:id="rId2035" ref="A2067"/>
    <hyperlink r:id="rId2036" ref="A2068"/>
    <hyperlink r:id="rId2037" ref="A2069"/>
    <hyperlink r:id="rId2038" ref="A2070"/>
    <hyperlink r:id="rId2039" ref="A2071"/>
    <hyperlink r:id="rId2040" ref="A2072"/>
    <hyperlink r:id="rId2041" ref="A2073"/>
    <hyperlink r:id="rId2042" ref="A2074"/>
    <hyperlink r:id="rId2043" ref="A2075"/>
    <hyperlink r:id="rId2044" ref="A2076"/>
    <hyperlink r:id="rId2045" ref="A2077"/>
    <hyperlink r:id="rId2046" ref="A2078"/>
    <hyperlink r:id="rId2047" ref="A2079"/>
    <hyperlink r:id="rId2048" ref="A2080"/>
    <hyperlink r:id="rId2049" ref="A2081"/>
    <hyperlink r:id="rId2050" ref="A2082"/>
    <hyperlink r:id="rId2051" ref="A2083"/>
    <hyperlink r:id="rId2052" ref="A2084"/>
    <hyperlink r:id="rId2053" ref="A2085"/>
    <hyperlink r:id="rId2054" ref="A2086"/>
    <hyperlink r:id="rId2055" ref="A2087"/>
    <hyperlink r:id="rId2056" ref="A2088"/>
    <hyperlink r:id="rId2057" ref="A2089"/>
    <hyperlink r:id="rId2058" ref="A2090"/>
    <hyperlink r:id="rId2059" ref="A2091"/>
    <hyperlink r:id="rId2060" ref="A2092"/>
    <hyperlink r:id="rId2061" ref="A2093"/>
    <hyperlink r:id="rId2062" ref="A2094"/>
    <hyperlink r:id="rId2063" ref="A2095"/>
    <hyperlink r:id="rId2064" ref="A2096"/>
    <hyperlink r:id="rId2065" ref="A2097"/>
    <hyperlink r:id="rId2066" ref="A2098"/>
    <hyperlink r:id="rId2067" ref="A2099"/>
    <hyperlink r:id="rId2068" ref="A2100"/>
    <hyperlink r:id="rId2069" ref="A2101"/>
    <hyperlink r:id="rId2070" ref="A2102"/>
    <hyperlink r:id="rId2071" ref="A2103"/>
    <hyperlink r:id="rId2072" ref="A2104"/>
    <hyperlink r:id="rId2073" ref="A2105"/>
    <hyperlink r:id="rId2074" ref="A2106"/>
    <hyperlink r:id="rId2075" ref="A2107"/>
    <hyperlink r:id="rId2076" ref="A2108"/>
    <hyperlink r:id="rId2077" ref="A2109"/>
    <hyperlink r:id="rId2078" ref="A2110"/>
    <hyperlink r:id="rId2079" ref="A2111"/>
    <hyperlink r:id="rId2080" ref="A2112"/>
    <hyperlink r:id="rId2081" ref="A2113"/>
    <hyperlink r:id="rId2082" ref="A2114"/>
    <hyperlink r:id="rId2083" ref="A2115"/>
    <hyperlink r:id="rId2084" ref="A2116"/>
    <hyperlink r:id="rId2085" ref="A2117"/>
    <hyperlink r:id="rId2086" ref="A2118"/>
    <hyperlink r:id="rId2087" ref="A2119"/>
    <hyperlink r:id="rId2088" ref="A2120"/>
    <hyperlink r:id="rId2089" ref="A2121"/>
    <hyperlink r:id="rId2090" ref="A2122"/>
    <hyperlink r:id="rId2091" ref="A2123"/>
    <hyperlink r:id="rId2092" ref="A2124"/>
    <hyperlink r:id="rId2093" ref="A2125"/>
    <hyperlink r:id="rId2094" ref="A2126"/>
    <hyperlink r:id="rId2095" ref="A2127"/>
    <hyperlink r:id="rId2096" ref="A2128"/>
    <hyperlink r:id="rId2097" ref="A2129"/>
    <hyperlink r:id="rId2098" ref="A2130"/>
    <hyperlink r:id="rId2099" ref="A2131"/>
    <hyperlink r:id="rId2100" ref="A2132"/>
    <hyperlink r:id="rId2101" ref="A2133"/>
    <hyperlink r:id="rId2102" ref="A2134"/>
    <hyperlink r:id="rId2103" ref="A2135"/>
    <hyperlink r:id="rId2104" ref="A2136"/>
    <hyperlink r:id="rId2105" ref="A2137"/>
    <hyperlink r:id="rId2106" ref="A2138"/>
    <hyperlink r:id="rId2107" ref="A2139"/>
    <hyperlink r:id="rId2108" ref="A2140"/>
    <hyperlink r:id="rId2109" ref="A2141"/>
    <hyperlink r:id="rId2110" ref="A2142"/>
    <hyperlink r:id="rId2111" ref="A2143"/>
    <hyperlink r:id="rId2112" ref="A2144"/>
    <hyperlink r:id="rId2113" ref="A2145"/>
    <hyperlink r:id="rId2114" ref="A2146"/>
    <hyperlink r:id="rId2115" ref="A2147"/>
    <hyperlink r:id="rId2116" ref="A2148"/>
    <hyperlink r:id="rId2117" ref="A2149"/>
    <hyperlink r:id="rId2118" ref="A2150"/>
    <hyperlink r:id="rId2119" ref="A2151"/>
    <hyperlink r:id="rId2120" ref="A2152"/>
    <hyperlink r:id="rId2121" ref="A2153"/>
    <hyperlink r:id="rId2122" ref="A2154"/>
    <hyperlink r:id="rId2123" ref="A2155"/>
    <hyperlink r:id="rId2124" ref="A2156"/>
    <hyperlink r:id="rId2125" ref="B2156"/>
    <hyperlink r:id="rId2126" ref="A2157"/>
    <hyperlink r:id="rId2127" ref="A2158"/>
    <hyperlink r:id="rId2128" ref="A2159"/>
    <hyperlink r:id="rId2129" ref="A2160"/>
    <hyperlink r:id="rId2130" ref="A2161"/>
    <hyperlink r:id="rId2131" ref="A2162"/>
    <hyperlink r:id="rId2132" ref="A2163"/>
    <hyperlink r:id="rId2133" ref="A2164"/>
    <hyperlink r:id="rId2134" ref="A2165"/>
    <hyperlink r:id="rId2135" ref="A2166"/>
    <hyperlink r:id="rId2136" ref="A2167"/>
    <hyperlink r:id="rId2137" ref="A2168"/>
    <hyperlink r:id="rId2138" ref="A2169"/>
    <hyperlink r:id="rId2139" ref="A2170"/>
    <hyperlink r:id="rId2140" ref="A2171"/>
    <hyperlink r:id="rId2141" ref="A2172"/>
    <hyperlink r:id="rId2142" ref="A2173"/>
    <hyperlink r:id="rId2143" ref="A2174"/>
    <hyperlink r:id="rId2144" ref="A2175"/>
    <hyperlink r:id="rId2145" ref="A2176"/>
    <hyperlink r:id="rId2146" ref="A2177"/>
    <hyperlink r:id="rId2147" ref="A2178"/>
    <hyperlink r:id="rId2148" ref="A2179"/>
    <hyperlink r:id="rId2149" ref="A2180"/>
    <hyperlink r:id="rId2150" ref="A2181"/>
    <hyperlink r:id="rId2151" ref="A2182"/>
    <hyperlink r:id="rId2152" ref="A2183"/>
    <hyperlink r:id="rId2153" ref="A2184"/>
    <hyperlink r:id="rId2154" ref="A2185"/>
    <hyperlink r:id="rId2155" ref="A2186"/>
    <hyperlink r:id="rId2156" ref="A2187"/>
    <hyperlink r:id="rId2157" ref="A2188"/>
    <hyperlink r:id="rId2158" ref="A2189"/>
    <hyperlink r:id="rId2159" ref="A2190"/>
    <hyperlink r:id="rId2160" ref="A2191"/>
    <hyperlink r:id="rId2161" ref="A2192"/>
    <hyperlink r:id="rId2162" ref="A2193"/>
    <hyperlink r:id="rId2163" ref="A2194"/>
    <hyperlink r:id="rId2164" ref="A2195"/>
    <hyperlink r:id="rId2165" ref="A2196"/>
    <hyperlink r:id="rId2166" ref="A2197"/>
    <hyperlink r:id="rId2167" ref="A2198"/>
    <hyperlink r:id="rId2168" ref="A2199"/>
    <hyperlink r:id="rId2169" ref="A2200"/>
    <hyperlink r:id="rId2170" ref="A2201"/>
    <hyperlink r:id="rId2171" ref="A2202"/>
    <hyperlink r:id="rId2172" ref="A2203"/>
    <hyperlink r:id="rId2173" ref="A2204"/>
    <hyperlink r:id="rId2174" ref="A2205"/>
    <hyperlink r:id="rId2175" ref="A2206"/>
    <hyperlink r:id="rId2176" ref="A2207"/>
    <hyperlink r:id="rId2177" ref="A2208"/>
    <hyperlink r:id="rId2178" ref="A2209"/>
    <hyperlink r:id="rId2179" ref="A2210"/>
    <hyperlink r:id="rId2180" ref="A2211"/>
    <hyperlink r:id="rId2181" ref="A2212"/>
    <hyperlink r:id="rId2182" ref="A2213"/>
    <hyperlink r:id="rId2183" ref="A2214"/>
    <hyperlink r:id="rId2184" ref="A2215"/>
    <hyperlink r:id="rId2185" ref="A2216"/>
    <hyperlink r:id="rId2186" ref="A2217"/>
    <hyperlink r:id="rId2187" ref="A2218"/>
    <hyperlink r:id="rId2188" ref="A2219"/>
    <hyperlink r:id="rId2189" ref="A2220"/>
    <hyperlink r:id="rId2190" ref="A2221"/>
    <hyperlink r:id="rId2191" ref="A2222"/>
    <hyperlink r:id="rId2192" ref="A2223"/>
    <hyperlink r:id="rId2193" ref="A2224"/>
    <hyperlink r:id="rId2194" ref="A2225"/>
    <hyperlink r:id="rId2195" ref="A2226"/>
    <hyperlink r:id="rId2196" ref="A2227"/>
    <hyperlink r:id="rId2197" ref="A2228"/>
    <hyperlink r:id="rId2198" ref="A2229"/>
    <hyperlink r:id="rId2199" ref="A2230"/>
    <hyperlink r:id="rId2200" ref="A2231"/>
    <hyperlink r:id="rId2201" ref="A2232"/>
    <hyperlink r:id="rId2202" ref="A2233"/>
    <hyperlink r:id="rId2203" ref="A2234"/>
    <hyperlink r:id="rId2204" ref="A2235"/>
    <hyperlink r:id="rId2205" ref="A2236"/>
    <hyperlink r:id="rId2206" ref="A2237"/>
    <hyperlink r:id="rId2207" ref="A2238"/>
    <hyperlink r:id="rId2208" ref="A2239"/>
    <hyperlink r:id="rId2209" ref="A2240"/>
    <hyperlink r:id="rId2210" ref="A2241"/>
    <hyperlink r:id="rId2211" ref="A2242"/>
    <hyperlink r:id="rId2212" ref="A2243"/>
    <hyperlink r:id="rId2213" ref="A2244"/>
    <hyperlink r:id="rId2214" ref="A2245"/>
    <hyperlink r:id="rId2215" ref="A2246"/>
    <hyperlink r:id="rId2216" ref="A2247"/>
    <hyperlink r:id="rId2217" ref="A2248"/>
    <hyperlink r:id="rId2218" ref="A2249"/>
    <hyperlink r:id="rId2219" ref="A2250"/>
    <hyperlink r:id="rId2220" ref="A2251"/>
    <hyperlink r:id="rId2221" ref="A2252"/>
    <hyperlink r:id="rId2222" ref="A2253"/>
    <hyperlink r:id="rId2223" ref="A2254"/>
    <hyperlink r:id="rId2224" ref="A2255"/>
    <hyperlink r:id="rId2225" ref="A2256"/>
    <hyperlink r:id="rId2226" ref="A2257"/>
    <hyperlink r:id="rId2227" ref="A2258"/>
    <hyperlink r:id="rId2228" ref="A2259"/>
    <hyperlink r:id="rId2229" ref="A2260"/>
    <hyperlink r:id="rId2230" ref="A2261"/>
    <hyperlink r:id="rId2231" ref="A2262"/>
    <hyperlink r:id="rId2232" ref="A2263"/>
    <hyperlink r:id="rId2233" ref="A2264"/>
    <hyperlink r:id="rId2234" ref="A2265"/>
    <hyperlink r:id="rId2235" ref="A2266"/>
    <hyperlink r:id="rId2236" ref="A2267"/>
    <hyperlink r:id="rId2237" ref="A2268"/>
    <hyperlink r:id="rId2238" ref="A2269"/>
    <hyperlink r:id="rId2239" ref="A2270"/>
    <hyperlink r:id="rId2240" ref="A2271"/>
    <hyperlink r:id="rId2241" ref="A2272"/>
    <hyperlink r:id="rId2242" ref="A2273"/>
    <hyperlink r:id="rId2243" ref="A2274"/>
    <hyperlink r:id="rId2244" ref="A2275"/>
    <hyperlink r:id="rId2245" ref="A2276"/>
    <hyperlink r:id="rId2246" ref="A2277"/>
    <hyperlink r:id="rId2247" ref="A2278"/>
    <hyperlink r:id="rId2248" ref="A2279"/>
    <hyperlink r:id="rId2249" ref="A2280"/>
    <hyperlink r:id="rId2250" ref="A2281"/>
    <hyperlink r:id="rId2251" ref="A2282"/>
    <hyperlink r:id="rId2252" ref="A2283"/>
    <hyperlink r:id="rId2253" ref="A2284"/>
    <hyperlink r:id="rId2254" ref="A2285"/>
    <hyperlink r:id="rId2255" ref="A2286"/>
    <hyperlink r:id="rId2256" ref="A2287"/>
    <hyperlink r:id="rId2257" ref="A2288"/>
    <hyperlink r:id="rId2258" ref="A2289"/>
    <hyperlink r:id="rId2259" ref="A2290"/>
    <hyperlink r:id="rId2260" ref="A2291"/>
    <hyperlink r:id="rId2261" ref="A2292"/>
    <hyperlink r:id="rId2262" ref="A2293"/>
    <hyperlink r:id="rId2263" ref="A2294"/>
    <hyperlink r:id="rId2264" ref="A2295"/>
    <hyperlink r:id="rId2265" ref="A2296"/>
    <hyperlink r:id="rId2266" ref="A2297"/>
    <hyperlink r:id="rId2267" ref="A2298"/>
    <hyperlink r:id="rId2268" ref="A2299"/>
    <hyperlink r:id="rId2269" ref="A2300"/>
    <hyperlink r:id="rId2270" ref="A2301"/>
    <hyperlink r:id="rId2271" ref="A2302"/>
    <hyperlink r:id="rId2272" ref="A2303"/>
    <hyperlink r:id="rId2273" ref="A2304"/>
    <hyperlink r:id="rId2274" ref="A2305"/>
    <hyperlink r:id="rId2275" ref="A2306"/>
    <hyperlink r:id="rId2276" ref="A2307"/>
    <hyperlink r:id="rId2277" ref="A2308"/>
    <hyperlink r:id="rId2278" ref="A2309"/>
    <hyperlink r:id="rId2279" ref="A2310"/>
    <hyperlink r:id="rId2280" ref="A2311"/>
    <hyperlink r:id="rId2281" ref="A2312"/>
    <hyperlink r:id="rId2282" ref="A2313"/>
    <hyperlink r:id="rId2283" ref="A2314"/>
    <hyperlink r:id="rId2284" ref="A2315"/>
    <hyperlink r:id="rId2285" ref="A2316"/>
    <hyperlink r:id="rId2286" ref="A2317"/>
    <hyperlink r:id="rId2287" ref="A2318"/>
    <hyperlink r:id="rId2288" ref="A2319"/>
    <hyperlink r:id="rId2289" ref="A2320"/>
    <hyperlink r:id="rId2290" ref="A2321"/>
    <hyperlink r:id="rId2291" ref="A2322"/>
    <hyperlink r:id="rId2292" ref="A2323"/>
    <hyperlink r:id="rId2293" ref="A2324"/>
    <hyperlink r:id="rId2294" ref="A2325"/>
    <hyperlink r:id="rId2295" ref="A2326"/>
    <hyperlink r:id="rId2296" ref="A2327"/>
    <hyperlink r:id="rId2297" ref="A2328"/>
    <hyperlink r:id="rId2298" ref="A2329"/>
    <hyperlink r:id="rId2299" ref="A2330"/>
    <hyperlink r:id="rId2300" ref="A2331"/>
    <hyperlink r:id="rId2301" ref="A2332"/>
    <hyperlink r:id="rId2302" ref="A2333"/>
    <hyperlink r:id="rId2303" ref="A2334"/>
    <hyperlink r:id="rId2304" ref="A2335"/>
    <hyperlink r:id="rId2305" ref="A2336"/>
    <hyperlink r:id="rId2306" ref="A2337"/>
    <hyperlink r:id="rId2307" ref="A2338"/>
    <hyperlink r:id="rId2308" ref="A2339"/>
    <hyperlink r:id="rId2309" ref="A2340"/>
    <hyperlink r:id="rId2310" ref="A2341"/>
    <hyperlink r:id="rId2311" ref="A2342"/>
    <hyperlink r:id="rId2312" ref="A2343"/>
    <hyperlink r:id="rId2313" ref="A2344"/>
    <hyperlink r:id="rId2314" ref="A2345"/>
    <hyperlink r:id="rId2315" ref="A2346"/>
    <hyperlink r:id="rId2316" ref="A2347"/>
    <hyperlink r:id="rId2317" ref="A2348"/>
    <hyperlink r:id="rId2318" ref="A2349"/>
    <hyperlink r:id="rId2319" ref="A2350"/>
    <hyperlink r:id="rId2320" ref="A2351"/>
    <hyperlink r:id="rId2321" ref="A2352"/>
    <hyperlink r:id="rId2322" ref="A2353"/>
    <hyperlink r:id="rId2323" ref="A2354"/>
    <hyperlink r:id="rId2324" ref="A2355"/>
    <hyperlink r:id="rId2325" ref="A2356"/>
    <hyperlink r:id="rId2326" ref="A2357"/>
    <hyperlink r:id="rId2327" ref="A2358"/>
    <hyperlink r:id="rId2328" ref="A2359"/>
    <hyperlink r:id="rId2329" ref="A2360"/>
    <hyperlink r:id="rId2330" ref="A2361"/>
    <hyperlink r:id="rId2331" ref="A2362"/>
    <hyperlink r:id="rId2332" ref="A2363"/>
    <hyperlink r:id="rId2333" ref="A2364"/>
    <hyperlink r:id="rId2334" ref="A2365"/>
    <hyperlink r:id="rId2335" ref="A2366"/>
    <hyperlink r:id="rId2336" ref="A2367"/>
    <hyperlink r:id="rId2337" ref="A2368"/>
    <hyperlink r:id="rId2338" ref="A2369"/>
    <hyperlink r:id="rId2339" ref="A2370"/>
    <hyperlink r:id="rId2340" ref="A2371"/>
    <hyperlink r:id="rId2341" ref="A2372"/>
    <hyperlink r:id="rId2342" ref="A2373"/>
    <hyperlink r:id="rId2343" ref="A2374"/>
    <hyperlink r:id="rId2344" ref="A2375"/>
    <hyperlink r:id="rId2345" ref="A2376"/>
    <hyperlink r:id="rId2346" ref="A2377"/>
    <hyperlink r:id="rId2347" ref="A2378"/>
    <hyperlink r:id="rId2348" ref="A2379"/>
    <hyperlink r:id="rId2349" ref="A2380"/>
    <hyperlink r:id="rId2350" ref="A2381"/>
    <hyperlink r:id="rId2351" ref="A2382"/>
    <hyperlink r:id="rId2352" ref="A2383"/>
    <hyperlink r:id="rId2353" ref="A2384"/>
    <hyperlink r:id="rId2354" ref="A2385"/>
    <hyperlink r:id="rId2355" ref="A2386"/>
    <hyperlink r:id="rId2356" ref="A2387"/>
    <hyperlink r:id="rId2357" ref="A2388"/>
    <hyperlink r:id="rId2358" ref="A2389"/>
    <hyperlink r:id="rId2359" ref="A2390"/>
    <hyperlink r:id="rId2360" ref="A2391"/>
    <hyperlink r:id="rId2361" ref="A2392"/>
    <hyperlink r:id="rId2362" ref="A2393"/>
    <hyperlink r:id="rId2363" ref="A2394"/>
    <hyperlink r:id="rId2364" ref="A2395"/>
    <hyperlink r:id="rId2365" ref="A2396"/>
    <hyperlink r:id="rId2366" ref="A2397"/>
    <hyperlink r:id="rId2367" ref="A2398"/>
    <hyperlink r:id="rId2368" ref="A2399"/>
    <hyperlink r:id="rId2369" ref="A2400"/>
    <hyperlink r:id="rId2370" ref="A2401"/>
    <hyperlink r:id="rId2371" ref="A2402"/>
    <hyperlink r:id="rId2372" ref="A2403"/>
    <hyperlink r:id="rId2373" ref="A2404"/>
    <hyperlink r:id="rId2374" ref="A2405"/>
    <hyperlink r:id="rId2375" ref="A2406"/>
    <hyperlink r:id="rId2376" ref="A2407"/>
    <hyperlink r:id="rId2377" ref="A2408"/>
    <hyperlink r:id="rId2378" ref="A2409"/>
    <hyperlink r:id="rId2379" ref="A2410"/>
    <hyperlink r:id="rId2380" ref="A2411"/>
    <hyperlink r:id="rId2381" ref="A2412"/>
    <hyperlink r:id="rId2382" ref="A2413"/>
    <hyperlink r:id="rId2383" ref="A2414"/>
    <hyperlink r:id="rId2384" ref="A2415"/>
    <hyperlink r:id="rId2385" ref="A2416"/>
    <hyperlink r:id="rId2386" ref="A2417"/>
    <hyperlink r:id="rId2387" ref="A2418"/>
    <hyperlink r:id="rId2388" ref="A2419"/>
    <hyperlink r:id="rId2389" ref="A2420"/>
    <hyperlink r:id="rId2390" ref="A2421"/>
    <hyperlink r:id="rId2391" ref="A2422"/>
    <hyperlink r:id="rId2392" ref="A2423"/>
    <hyperlink r:id="rId2393" ref="A2424"/>
    <hyperlink r:id="rId2394" ref="A2425"/>
    <hyperlink r:id="rId2395" ref="A2426"/>
    <hyperlink r:id="rId2396" ref="A2427"/>
    <hyperlink r:id="rId2397" ref="A2428"/>
    <hyperlink r:id="rId2398" ref="A2429"/>
    <hyperlink r:id="rId2399" ref="A2430"/>
    <hyperlink r:id="rId2400" ref="A2431"/>
    <hyperlink r:id="rId2401" ref="A2432"/>
    <hyperlink r:id="rId2402" ref="A2433"/>
    <hyperlink r:id="rId2403" ref="A2434"/>
    <hyperlink r:id="rId2404" ref="A2435"/>
    <hyperlink r:id="rId2405" ref="A2436"/>
    <hyperlink r:id="rId2406" ref="A2437"/>
    <hyperlink r:id="rId2407" ref="A2438"/>
    <hyperlink r:id="rId2408" ref="A2439"/>
    <hyperlink r:id="rId2409" ref="A2440"/>
    <hyperlink r:id="rId2410" ref="A2441"/>
    <hyperlink r:id="rId2411" ref="A2442"/>
    <hyperlink r:id="rId2412" ref="A2443"/>
    <hyperlink r:id="rId2413" ref="A2444"/>
    <hyperlink r:id="rId2414" ref="A2445"/>
    <hyperlink r:id="rId2415" ref="A2446"/>
    <hyperlink r:id="rId2416" ref="A2447"/>
    <hyperlink r:id="rId2417" ref="A2448"/>
    <hyperlink r:id="rId2418" ref="A2449"/>
    <hyperlink r:id="rId2419" ref="A2450"/>
    <hyperlink r:id="rId2420" ref="A2451"/>
    <hyperlink r:id="rId2421" ref="A2452"/>
    <hyperlink r:id="rId2422" ref="A2453"/>
    <hyperlink r:id="rId2423" ref="A2454"/>
    <hyperlink r:id="rId2424" ref="A2455"/>
    <hyperlink r:id="rId2425" ref="A2456"/>
    <hyperlink r:id="rId2426" ref="A2457"/>
    <hyperlink r:id="rId2427" ref="A2458"/>
    <hyperlink r:id="rId2428" ref="A2459"/>
    <hyperlink r:id="rId2429" ref="A2460"/>
    <hyperlink r:id="rId2430" ref="A2461"/>
    <hyperlink r:id="rId2431" ref="A2462"/>
    <hyperlink r:id="rId2432" ref="A2463"/>
    <hyperlink r:id="rId2433" ref="A2464"/>
    <hyperlink r:id="rId2434" ref="A2465"/>
    <hyperlink r:id="rId2435" ref="A2466"/>
    <hyperlink r:id="rId2436" ref="A2467"/>
    <hyperlink r:id="rId2437" ref="A2468"/>
    <hyperlink r:id="rId2438" ref="A2469"/>
    <hyperlink r:id="rId2439" ref="A2470"/>
    <hyperlink r:id="rId2440" ref="A2471"/>
    <hyperlink r:id="rId2441" ref="A2472"/>
    <hyperlink r:id="rId2442" ref="A2473"/>
    <hyperlink r:id="rId2443" ref="A2474"/>
    <hyperlink r:id="rId2444" ref="A2475"/>
    <hyperlink r:id="rId2445" ref="A2476"/>
    <hyperlink r:id="rId2446" ref="A2477"/>
    <hyperlink r:id="rId2447" ref="A2478"/>
    <hyperlink r:id="rId2448" ref="A2479"/>
    <hyperlink r:id="rId2449" ref="A2480"/>
    <hyperlink r:id="rId2450" ref="A2481"/>
    <hyperlink r:id="rId2451" ref="A2482"/>
    <hyperlink r:id="rId2452" ref="A2483"/>
    <hyperlink r:id="rId2453" ref="A2484"/>
    <hyperlink r:id="rId2454" ref="A2485"/>
    <hyperlink r:id="rId2455" ref="A2486"/>
    <hyperlink r:id="rId2456" ref="A2487"/>
    <hyperlink r:id="rId2457" ref="A2488"/>
    <hyperlink r:id="rId2458" ref="A2489"/>
    <hyperlink r:id="rId2459" ref="A2490"/>
    <hyperlink r:id="rId2460" ref="A2491"/>
    <hyperlink r:id="rId2461" ref="A2492"/>
    <hyperlink r:id="rId2462" ref="A2493"/>
    <hyperlink r:id="rId2463" ref="A2494"/>
    <hyperlink r:id="rId2464" ref="A2495"/>
    <hyperlink r:id="rId2465" ref="A2496"/>
    <hyperlink r:id="rId2466" ref="A2497"/>
    <hyperlink r:id="rId2467" ref="A2498"/>
    <hyperlink r:id="rId2468" ref="A2499"/>
    <hyperlink r:id="rId2469" ref="A2500"/>
    <hyperlink r:id="rId2470" ref="A2501"/>
    <hyperlink r:id="rId2471" ref="A2502"/>
    <hyperlink r:id="rId2472" ref="A2503"/>
    <hyperlink r:id="rId2473" ref="A2504"/>
    <hyperlink r:id="rId2474" ref="A2505"/>
    <hyperlink r:id="rId2475" ref="A2506"/>
    <hyperlink r:id="rId2476" ref="A2507"/>
    <hyperlink r:id="rId2477" ref="A2508"/>
    <hyperlink r:id="rId2478" ref="A2509"/>
    <hyperlink r:id="rId2479" ref="A2510"/>
    <hyperlink r:id="rId2480" ref="A2511"/>
    <hyperlink r:id="rId2481" ref="A2512"/>
    <hyperlink r:id="rId2482" ref="A2513"/>
    <hyperlink r:id="rId2483" ref="A2514"/>
    <hyperlink r:id="rId2484" ref="A2515"/>
    <hyperlink r:id="rId2485" ref="A2516"/>
    <hyperlink r:id="rId2486" ref="A2517"/>
    <hyperlink r:id="rId2487" ref="A2518"/>
    <hyperlink r:id="rId2488" ref="A2519"/>
    <hyperlink r:id="rId2489" ref="A2520"/>
    <hyperlink r:id="rId2490" ref="A2521"/>
    <hyperlink r:id="rId2491" ref="A2522"/>
    <hyperlink r:id="rId2492" ref="A2523"/>
    <hyperlink r:id="rId2493" ref="A2524"/>
    <hyperlink r:id="rId2494" ref="A2525"/>
    <hyperlink r:id="rId2495" ref="A2526"/>
    <hyperlink r:id="rId2496" ref="A2527"/>
    <hyperlink r:id="rId2497" ref="A2528"/>
    <hyperlink r:id="rId2498" ref="A2529"/>
    <hyperlink r:id="rId2499" ref="A2530"/>
    <hyperlink r:id="rId2500" ref="A2531"/>
    <hyperlink r:id="rId2501" ref="A2532"/>
    <hyperlink r:id="rId2502" ref="A2533"/>
    <hyperlink r:id="rId2503" ref="A2534"/>
    <hyperlink r:id="rId2504" ref="A2535"/>
    <hyperlink r:id="rId2505" ref="A2536"/>
    <hyperlink r:id="rId2506" ref="A2537"/>
    <hyperlink r:id="rId2507" ref="A2538"/>
    <hyperlink r:id="rId2508" ref="A2539"/>
    <hyperlink r:id="rId2509" ref="A2540"/>
    <hyperlink r:id="rId2510" ref="A2541"/>
    <hyperlink r:id="rId2511" ref="A2542"/>
    <hyperlink r:id="rId2512" ref="A2543"/>
    <hyperlink r:id="rId2513" ref="A2544"/>
    <hyperlink r:id="rId2514" ref="A2545"/>
    <hyperlink r:id="rId2515" ref="A2546"/>
    <hyperlink r:id="rId2516" ref="A2547"/>
    <hyperlink r:id="rId2517" ref="A2548"/>
    <hyperlink r:id="rId2518" ref="A2549"/>
    <hyperlink r:id="rId2519" ref="A2550"/>
    <hyperlink r:id="rId2520" ref="A2551"/>
    <hyperlink r:id="rId2521" ref="A2552"/>
    <hyperlink r:id="rId2522" ref="A2553"/>
    <hyperlink r:id="rId2523" ref="A2554"/>
    <hyperlink r:id="rId2524" ref="A2555"/>
    <hyperlink r:id="rId2525" ref="A2556"/>
    <hyperlink r:id="rId2526" ref="A2557"/>
    <hyperlink r:id="rId2527" ref="A2558"/>
    <hyperlink r:id="rId2528" ref="A2559"/>
    <hyperlink r:id="rId2529" ref="A2560"/>
    <hyperlink r:id="rId2530" ref="A2561"/>
    <hyperlink r:id="rId2531" ref="A2562"/>
    <hyperlink r:id="rId2532" ref="A2563"/>
    <hyperlink r:id="rId2533" ref="A2564"/>
    <hyperlink r:id="rId2534" ref="A2565"/>
    <hyperlink r:id="rId2535" ref="A2566"/>
    <hyperlink r:id="rId2536" ref="A2567"/>
    <hyperlink r:id="rId2537" ref="A2568"/>
    <hyperlink r:id="rId2538" ref="A2569"/>
    <hyperlink r:id="rId2539" ref="A2570"/>
    <hyperlink r:id="rId2540" ref="A2571"/>
    <hyperlink r:id="rId2541" ref="A2572"/>
    <hyperlink r:id="rId2542" ref="A2573"/>
    <hyperlink r:id="rId2543" ref="A2574"/>
    <hyperlink r:id="rId2544" ref="A2575"/>
    <hyperlink r:id="rId2545" ref="A2576"/>
    <hyperlink r:id="rId2546" ref="A2577"/>
    <hyperlink r:id="rId2547" ref="A2578"/>
    <hyperlink r:id="rId2548" ref="A2579"/>
    <hyperlink r:id="rId2549" ref="A2580"/>
    <hyperlink r:id="rId2550" ref="A2581"/>
    <hyperlink r:id="rId2551" ref="A2582"/>
    <hyperlink r:id="rId2552" ref="A2583"/>
    <hyperlink r:id="rId2553" ref="A2584"/>
    <hyperlink r:id="rId2554" ref="A2585"/>
    <hyperlink r:id="rId2555" ref="A2586"/>
    <hyperlink r:id="rId2556" ref="A2587"/>
    <hyperlink r:id="rId2557" ref="A2588"/>
    <hyperlink r:id="rId2558" ref="A2589"/>
    <hyperlink r:id="rId2559" ref="A2590"/>
    <hyperlink r:id="rId2560" ref="A2591"/>
    <hyperlink r:id="rId2561" ref="A2592"/>
    <hyperlink r:id="rId2562" ref="A2593"/>
    <hyperlink r:id="rId2563" ref="A2594"/>
    <hyperlink r:id="rId2564" ref="A2595"/>
    <hyperlink r:id="rId2565" ref="A2596"/>
    <hyperlink r:id="rId2566" ref="A2597"/>
    <hyperlink r:id="rId2567" ref="A2598"/>
    <hyperlink r:id="rId2568" ref="B2598"/>
    <hyperlink r:id="rId2569" ref="A2599"/>
    <hyperlink r:id="rId2570" ref="A2600"/>
    <hyperlink r:id="rId2571" ref="A2601"/>
    <hyperlink r:id="rId2572" ref="A2602"/>
    <hyperlink r:id="rId2573" ref="A2603"/>
    <hyperlink r:id="rId2574" ref="A2604"/>
    <hyperlink r:id="rId2575" ref="A2605"/>
    <hyperlink r:id="rId2576" ref="A2606"/>
    <hyperlink r:id="rId2577" ref="A2607"/>
    <hyperlink r:id="rId2578" ref="A2608"/>
    <hyperlink r:id="rId2579" ref="A2609"/>
    <hyperlink r:id="rId2580" ref="A2610"/>
    <hyperlink r:id="rId2581" ref="A2611"/>
    <hyperlink r:id="rId2582" ref="A2612"/>
    <hyperlink r:id="rId2583" ref="A2613"/>
    <hyperlink r:id="rId2584" ref="A2614"/>
    <hyperlink r:id="rId2585" ref="A2615"/>
    <hyperlink r:id="rId2586" ref="A2616"/>
    <hyperlink r:id="rId2587" ref="A2617"/>
    <hyperlink r:id="rId2588" ref="A2618"/>
    <hyperlink r:id="rId2589" ref="A2619"/>
    <hyperlink r:id="rId2590" ref="A2620"/>
    <hyperlink r:id="rId2591" ref="A2621"/>
    <hyperlink r:id="rId2592" ref="A2622"/>
    <hyperlink r:id="rId2593" ref="A2623"/>
    <hyperlink r:id="rId2594" ref="A2624"/>
    <hyperlink r:id="rId2595" ref="A2625"/>
    <hyperlink r:id="rId2596" ref="A2626"/>
    <hyperlink r:id="rId2597" ref="A2627"/>
    <hyperlink r:id="rId2598" ref="A2628"/>
    <hyperlink r:id="rId2599" ref="A2629"/>
    <hyperlink r:id="rId2600" ref="A2630"/>
    <hyperlink r:id="rId2601" ref="A2631"/>
    <hyperlink r:id="rId2602" ref="A2632"/>
    <hyperlink r:id="rId2603" ref="A2633"/>
    <hyperlink r:id="rId2604" ref="A2634"/>
    <hyperlink r:id="rId2605" ref="A2635"/>
    <hyperlink r:id="rId2606" ref="A2636"/>
    <hyperlink r:id="rId2607" ref="A2637"/>
    <hyperlink r:id="rId2608" ref="A2638"/>
    <hyperlink r:id="rId2609" ref="A2639"/>
    <hyperlink r:id="rId2610" ref="A2640"/>
    <hyperlink r:id="rId2611" ref="A2641"/>
    <hyperlink r:id="rId2612" ref="A2642"/>
    <hyperlink r:id="rId2613" ref="A2643"/>
    <hyperlink r:id="rId2614" ref="A2644"/>
    <hyperlink r:id="rId2615" ref="A2645"/>
    <hyperlink r:id="rId2616" ref="A2646"/>
    <hyperlink r:id="rId2617" ref="A2647"/>
    <hyperlink r:id="rId2618" ref="A2648"/>
    <hyperlink r:id="rId2619" ref="A2649"/>
    <hyperlink r:id="rId2620" ref="A2650"/>
    <hyperlink r:id="rId2621" ref="A2651"/>
    <hyperlink r:id="rId2622" ref="A2652"/>
    <hyperlink r:id="rId2623" ref="A2653"/>
    <hyperlink r:id="rId2624" ref="A2654"/>
    <hyperlink r:id="rId2625" ref="A2655"/>
    <hyperlink r:id="rId2626" ref="A2656"/>
    <hyperlink r:id="rId2627" ref="A2657"/>
    <hyperlink r:id="rId2628" ref="A2658"/>
    <hyperlink r:id="rId2629" ref="A2659"/>
    <hyperlink r:id="rId2630" ref="A2660"/>
    <hyperlink r:id="rId2631" ref="A2661"/>
    <hyperlink r:id="rId2632" ref="A2662"/>
    <hyperlink r:id="rId2633" ref="A2663"/>
    <hyperlink r:id="rId2634" ref="A2664"/>
    <hyperlink r:id="rId2635" ref="B2664"/>
    <hyperlink r:id="rId2636" ref="A2665"/>
    <hyperlink r:id="rId2637" ref="A2666"/>
    <hyperlink r:id="rId2638" ref="A2667"/>
    <hyperlink r:id="rId2639" ref="A2668"/>
    <hyperlink r:id="rId2640" ref="A2669"/>
    <hyperlink r:id="rId2641" ref="A2670"/>
    <hyperlink r:id="rId2642" ref="A2671"/>
    <hyperlink r:id="rId2643" ref="A2672"/>
    <hyperlink r:id="rId2644" ref="A2673"/>
    <hyperlink r:id="rId2645" ref="A2674"/>
    <hyperlink r:id="rId2646" ref="A2675"/>
    <hyperlink r:id="rId2647" ref="A2676"/>
    <hyperlink r:id="rId2648" ref="A2677"/>
    <hyperlink r:id="rId2649" ref="B2677"/>
    <hyperlink r:id="rId2650" ref="A2678"/>
    <hyperlink r:id="rId2651" ref="A2679"/>
    <hyperlink r:id="rId2652" ref="A2680"/>
    <hyperlink r:id="rId2653" ref="A2681"/>
    <hyperlink r:id="rId2654" ref="A2682"/>
    <hyperlink r:id="rId2655" ref="A2683"/>
    <hyperlink r:id="rId2656" ref="A2684"/>
    <hyperlink r:id="rId2657" ref="A2685"/>
    <hyperlink r:id="rId2658" ref="A2686"/>
    <hyperlink r:id="rId2659" ref="A2687"/>
    <hyperlink r:id="rId2660" ref="A2688"/>
    <hyperlink r:id="rId2661" ref="A2689"/>
    <hyperlink r:id="rId2662" ref="A2690"/>
    <hyperlink r:id="rId2663" ref="A2691"/>
    <hyperlink r:id="rId2664" ref="A2692"/>
    <hyperlink r:id="rId2665" ref="A2693"/>
    <hyperlink r:id="rId2666" ref="A2694"/>
    <hyperlink r:id="rId2667" ref="A2695"/>
    <hyperlink r:id="rId2668" ref="A2696"/>
    <hyperlink r:id="rId2669" ref="A2697"/>
    <hyperlink r:id="rId2670" ref="A2698"/>
    <hyperlink r:id="rId2671" ref="A2699"/>
    <hyperlink r:id="rId2672" ref="A2700"/>
    <hyperlink r:id="rId2673" ref="A2701"/>
    <hyperlink r:id="rId2674" ref="A2702"/>
    <hyperlink r:id="rId2675" ref="A2703"/>
    <hyperlink r:id="rId2676" ref="A2704"/>
    <hyperlink r:id="rId2677" ref="A2705"/>
    <hyperlink r:id="rId2678" ref="A2706"/>
    <hyperlink r:id="rId2679" ref="A2707"/>
    <hyperlink r:id="rId2680" ref="A2708"/>
    <hyperlink r:id="rId2681" ref="A2709"/>
    <hyperlink r:id="rId2682" ref="A2710"/>
    <hyperlink r:id="rId2683" ref="A2711"/>
    <hyperlink r:id="rId2684" ref="A2712"/>
    <hyperlink r:id="rId2685" ref="A2713"/>
    <hyperlink r:id="rId2686" ref="A2714"/>
    <hyperlink r:id="rId2687" ref="A2715"/>
    <hyperlink r:id="rId2688" ref="A2716"/>
    <hyperlink r:id="rId2689" ref="A2717"/>
    <hyperlink r:id="rId2690" ref="A2718"/>
    <hyperlink r:id="rId2691" ref="B2718"/>
    <hyperlink r:id="rId2692" ref="A2719"/>
    <hyperlink r:id="rId2693" ref="A2720"/>
    <hyperlink r:id="rId2694" ref="A2721"/>
    <hyperlink r:id="rId2695" ref="A2722"/>
    <hyperlink r:id="rId2696" ref="A2723"/>
    <hyperlink r:id="rId2697" ref="A2724"/>
    <hyperlink r:id="rId2698" ref="A2725"/>
    <hyperlink r:id="rId2699" ref="A2726"/>
    <hyperlink r:id="rId2700" ref="A2727"/>
    <hyperlink r:id="rId2701" ref="A2728"/>
    <hyperlink r:id="rId2702" ref="A2729"/>
    <hyperlink r:id="rId2703" ref="A2730"/>
    <hyperlink r:id="rId2704" ref="A2731"/>
    <hyperlink r:id="rId2705" ref="A2732"/>
    <hyperlink r:id="rId2706" ref="A2733"/>
    <hyperlink r:id="rId2707" ref="A2734"/>
    <hyperlink r:id="rId2708" ref="A2735"/>
    <hyperlink r:id="rId2709" ref="A2736"/>
    <hyperlink r:id="rId2710" ref="A2737"/>
    <hyperlink r:id="rId2711" ref="A2738"/>
    <hyperlink r:id="rId2712" ref="B2738"/>
    <hyperlink r:id="rId2713" ref="A2739"/>
    <hyperlink r:id="rId2714" ref="A2740"/>
    <hyperlink r:id="rId2715" ref="A2741"/>
    <hyperlink r:id="rId2716" ref="A2742"/>
    <hyperlink r:id="rId2717" ref="A2743"/>
    <hyperlink r:id="rId2718" ref="A2744"/>
    <hyperlink r:id="rId2719" ref="A2745"/>
    <hyperlink r:id="rId2720" ref="A2746"/>
    <hyperlink r:id="rId2721" ref="A2747"/>
    <hyperlink r:id="rId2722" ref="A2748"/>
    <hyperlink r:id="rId2723" ref="A2749"/>
    <hyperlink r:id="rId2724" ref="A2750"/>
    <hyperlink r:id="rId2725" ref="A2751"/>
    <hyperlink r:id="rId2726" ref="A2752"/>
    <hyperlink r:id="rId2727" ref="A2753"/>
    <hyperlink r:id="rId2728" ref="A2754"/>
    <hyperlink r:id="rId2729" ref="A2755"/>
    <hyperlink r:id="rId2730" ref="A2756"/>
    <hyperlink r:id="rId2731" ref="A2757"/>
    <hyperlink r:id="rId2732" ref="A2758"/>
    <hyperlink r:id="rId2733" ref="A2759"/>
    <hyperlink r:id="rId2734" ref="A2760"/>
    <hyperlink r:id="rId2735" ref="B2760"/>
    <hyperlink r:id="rId2736" ref="A2761"/>
    <hyperlink r:id="rId2737" ref="A2762"/>
    <hyperlink r:id="rId2738" ref="A2763"/>
    <hyperlink r:id="rId2739" ref="A2764"/>
    <hyperlink r:id="rId2740" ref="A2765"/>
    <hyperlink r:id="rId2741" ref="A2766"/>
    <hyperlink r:id="rId2742" ref="A2767"/>
    <hyperlink r:id="rId2743" ref="A2768"/>
    <hyperlink r:id="rId2744" ref="A2769"/>
    <hyperlink r:id="rId2745" ref="A2770"/>
    <hyperlink r:id="rId2746" ref="A2771"/>
    <hyperlink r:id="rId2747" ref="A2772"/>
    <hyperlink r:id="rId2748" ref="A2773"/>
    <hyperlink r:id="rId2749" ref="A2774"/>
    <hyperlink r:id="rId2750" ref="A2775"/>
    <hyperlink r:id="rId2751" ref="A2776"/>
    <hyperlink r:id="rId2752" ref="A2777"/>
    <hyperlink r:id="rId2753" ref="A2778"/>
    <hyperlink r:id="rId2754" ref="A2779"/>
    <hyperlink r:id="rId2755" ref="A2780"/>
    <hyperlink r:id="rId2756" ref="A2781"/>
    <hyperlink r:id="rId2757" ref="A2782"/>
    <hyperlink r:id="rId2758" ref="A2783"/>
    <hyperlink r:id="rId2759" ref="A2784"/>
    <hyperlink r:id="rId2760" ref="A2785"/>
    <hyperlink r:id="rId2761" ref="A2786"/>
    <hyperlink r:id="rId2762" ref="A2787"/>
    <hyperlink r:id="rId2763" ref="A2788"/>
    <hyperlink r:id="rId2764" ref="A2789"/>
    <hyperlink r:id="rId2765" ref="A2790"/>
    <hyperlink r:id="rId2766" ref="A2791"/>
    <hyperlink r:id="rId2767" ref="A2792"/>
    <hyperlink r:id="rId2768" ref="A2793"/>
    <hyperlink r:id="rId2769" ref="A2794"/>
    <hyperlink r:id="rId2770" ref="A2795"/>
    <hyperlink r:id="rId2771" ref="A2796"/>
    <hyperlink r:id="rId2772" ref="A2797"/>
    <hyperlink r:id="rId2773" ref="A2798"/>
    <hyperlink r:id="rId2774" ref="A2799"/>
    <hyperlink r:id="rId2775" ref="A2800"/>
    <hyperlink r:id="rId2776" ref="A2801"/>
    <hyperlink r:id="rId2777" ref="A2802"/>
    <hyperlink r:id="rId2778" ref="A2803"/>
    <hyperlink r:id="rId2779" ref="A2804"/>
    <hyperlink r:id="rId2780" ref="A2805"/>
    <hyperlink r:id="rId2781" ref="A2806"/>
    <hyperlink r:id="rId2782" ref="A2807"/>
    <hyperlink r:id="rId2783" ref="A2808"/>
    <hyperlink r:id="rId2784" ref="A2809"/>
    <hyperlink r:id="rId2785" ref="A2810"/>
    <hyperlink r:id="rId2786" ref="A2811"/>
    <hyperlink r:id="rId2787" ref="A2812"/>
    <hyperlink r:id="rId2788" ref="A2813"/>
    <hyperlink r:id="rId2789" ref="A2814"/>
    <hyperlink r:id="rId2790" ref="A2815"/>
    <hyperlink r:id="rId2791" ref="A2816"/>
    <hyperlink r:id="rId2792" ref="A2817"/>
    <hyperlink r:id="rId2793" ref="A2818"/>
    <hyperlink r:id="rId2794" ref="A2819"/>
    <hyperlink r:id="rId2795" ref="A2820"/>
    <hyperlink r:id="rId2796" ref="A2821"/>
    <hyperlink r:id="rId2797" ref="A2822"/>
    <hyperlink r:id="rId2798" ref="A2823"/>
    <hyperlink r:id="rId2799" ref="A2824"/>
    <hyperlink r:id="rId2800" ref="A2825"/>
    <hyperlink r:id="rId2801" ref="A2826"/>
    <hyperlink r:id="rId2802" ref="A2827"/>
    <hyperlink r:id="rId2803" ref="A2828"/>
    <hyperlink r:id="rId2804" ref="A2829"/>
    <hyperlink r:id="rId2805" ref="A2830"/>
    <hyperlink r:id="rId2806" ref="A2831"/>
    <hyperlink r:id="rId2807" ref="A2832"/>
    <hyperlink r:id="rId2808" ref="A2833"/>
    <hyperlink r:id="rId2809" ref="A2834"/>
    <hyperlink r:id="rId2810" ref="A2835"/>
    <hyperlink r:id="rId2811" ref="A2836"/>
    <hyperlink r:id="rId2812" ref="A2837"/>
    <hyperlink r:id="rId2813" ref="A2838"/>
    <hyperlink r:id="rId2814" ref="A2839"/>
    <hyperlink r:id="rId2815" ref="A2840"/>
    <hyperlink r:id="rId2816" ref="A2841"/>
    <hyperlink r:id="rId2817" ref="A2842"/>
    <hyperlink r:id="rId2818" ref="A2843"/>
    <hyperlink r:id="rId2819" ref="A2844"/>
    <hyperlink r:id="rId2820" ref="A2845"/>
    <hyperlink r:id="rId2821" ref="A2846"/>
    <hyperlink r:id="rId2822" ref="A2847"/>
    <hyperlink r:id="rId2823" ref="A2848"/>
    <hyperlink r:id="rId2824" ref="B2848"/>
    <hyperlink r:id="rId2825" ref="A2849"/>
    <hyperlink r:id="rId2826" ref="A2850"/>
    <hyperlink r:id="rId2827" ref="A2851"/>
    <hyperlink r:id="rId2828" ref="A2852"/>
    <hyperlink r:id="rId2829" ref="A2853"/>
    <hyperlink r:id="rId2830" ref="A2854"/>
    <hyperlink r:id="rId2831" ref="A2855"/>
    <hyperlink r:id="rId2832" ref="A2856"/>
    <hyperlink r:id="rId2833" ref="A2857"/>
    <hyperlink r:id="rId2834" ref="A2858"/>
    <hyperlink r:id="rId2835" ref="A2859"/>
    <hyperlink r:id="rId2836" ref="A2860"/>
    <hyperlink r:id="rId2837" ref="A2861"/>
    <hyperlink r:id="rId2838" ref="A2862"/>
    <hyperlink r:id="rId2839" ref="A2863"/>
    <hyperlink r:id="rId2840" ref="A2864"/>
    <hyperlink r:id="rId2841" ref="A2865"/>
    <hyperlink r:id="rId2842" ref="A2866"/>
    <hyperlink r:id="rId2843" ref="A2867"/>
    <hyperlink r:id="rId2844" ref="A2868"/>
    <hyperlink r:id="rId2845" ref="A2869"/>
    <hyperlink r:id="rId2846" ref="A2870"/>
    <hyperlink r:id="rId2847" ref="A2871"/>
    <hyperlink r:id="rId2848" ref="A2872"/>
    <hyperlink r:id="rId2849" ref="A2873"/>
    <hyperlink r:id="rId2850" ref="A2874"/>
    <hyperlink r:id="rId2851" ref="A2875"/>
    <hyperlink r:id="rId2852" ref="A2876"/>
    <hyperlink r:id="rId2853" ref="A2877"/>
    <hyperlink r:id="rId2854" ref="A2878"/>
    <hyperlink r:id="rId2855" ref="A2879"/>
    <hyperlink r:id="rId2856" ref="A2880"/>
    <hyperlink r:id="rId2857" ref="A2881"/>
    <hyperlink r:id="rId2858" ref="A2882"/>
    <hyperlink r:id="rId2859" ref="A2883"/>
    <hyperlink r:id="rId2860" ref="A2884"/>
    <hyperlink r:id="rId2861" ref="A2885"/>
    <hyperlink r:id="rId2862" ref="A2886"/>
    <hyperlink r:id="rId2863" ref="A2887"/>
    <hyperlink r:id="rId2864" ref="A2888"/>
    <hyperlink r:id="rId2865" ref="A2889"/>
    <hyperlink r:id="rId2866" ref="A2890"/>
    <hyperlink r:id="rId2867" ref="A2891"/>
    <hyperlink r:id="rId2868" ref="A2892"/>
    <hyperlink r:id="rId2869" ref="A2893"/>
    <hyperlink r:id="rId2870" ref="A2894"/>
    <hyperlink r:id="rId2871" ref="A2895"/>
    <hyperlink r:id="rId2872" ref="A2896"/>
    <hyperlink r:id="rId2873" ref="A2897"/>
    <hyperlink r:id="rId2874" ref="A2898"/>
    <hyperlink r:id="rId2875" ref="A2899"/>
    <hyperlink r:id="rId2876" ref="A2900"/>
    <hyperlink r:id="rId2877" ref="A2901"/>
    <hyperlink r:id="rId2878" ref="A2902"/>
    <hyperlink r:id="rId2879" ref="A2903"/>
    <hyperlink r:id="rId2880" ref="A2904"/>
    <hyperlink r:id="rId2881" ref="A2905"/>
    <hyperlink r:id="rId2882" ref="A2906"/>
    <hyperlink r:id="rId2883" ref="A2907"/>
    <hyperlink r:id="rId2884" ref="A2908"/>
    <hyperlink r:id="rId2885" ref="A2909"/>
    <hyperlink r:id="rId2886" ref="A2910"/>
    <hyperlink r:id="rId2887" ref="A2911"/>
    <hyperlink r:id="rId2888" ref="A2912"/>
    <hyperlink r:id="rId2889" ref="A2913"/>
    <hyperlink r:id="rId2890" ref="A2914"/>
    <hyperlink r:id="rId2891" ref="A2915"/>
    <hyperlink r:id="rId2892" ref="A2916"/>
    <hyperlink r:id="rId2893" ref="A2917"/>
    <hyperlink r:id="rId2894" ref="A2918"/>
    <hyperlink r:id="rId2895" ref="A2919"/>
    <hyperlink r:id="rId2896" ref="A2920"/>
    <hyperlink r:id="rId2897" ref="A2921"/>
    <hyperlink r:id="rId2898" ref="A2922"/>
    <hyperlink r:id="rId2899" ref="A2923"/>
    <hyperlink r:id="rId2900" ref="A2924"/>
    <hyperlink r:id="rId2901" ref="A2925"/>
    <hyperlink r:id="rId2902" ref="B2925"/>
    <hyperlink r:id="rId2903" ref="A2926"/>
    <hyperlink r:id="rId2904" ref="A2927"/>
    <hyperlink r:id="rId2905" ref="A2928"/>
    <hyperlink r:id="rId2906" ref="A2929"/>
    <hyperlink r:id="rId2907" ref="A2930"/>
    <hyperlink r:id="rId2908" ref="A2931"/>
    <hyperlink r:id="rId2909" ref="A2932"/>
    <hyperlink r:id="rId2910" ref="A2933"/>
    <hyperlink r:id="rId2911" ref="A2934"/>
    <hyperlink r:id="rId2912" ref="A2935"/>
    <hyperlink r:id="rId2913" ref="A2936"/>
    <hyperlink r:id="rId2914" ref="A2937"/>
    <hyperlink r:id="rId2915" ref="A2938"/>
    <hyperlink r:id="rId2916" ref="A2939"/>
    <hyperlink r:id="rId2917" ref="A2940"/>
    <hyperlink r:id="rId2918" ref="A2941"/>
    <hyperlink r:id="rId2919" ref="A2942"/>
    <hyperlink r:id="rId2920" ref="A2943"/>
    <hyperlink r:id="rId2921" ref="A2944"/>
    <hyperlink r:id="rId2922" ref="A2945"/>
    <hyperlink r:id="rId2923" ref="A2946"/>
    <hyperlink r:id="rId2924" ref="A2947"/>
    <hyperlink r:id="rId2925" ref="A2948"/>
    <hyperlink r:id="rId2926" ref="A2949"/>
    <hyperlink r:id="rId2927" ref="A2950"/>
    <hyperlink r:id="rId2928" ref="A2951"/>
    <hyperlink r:id="rId2929" ref="A2952"/>
    <hyperlink r:id="rId2930" ref="A2953"/>
    <hyperlink r:id="rId2931" ref="A2954"/>
    <hyperlink r:id="rId2932" ref="A2955"/>
    <hyperlink r:id="rId2933" ref="A2956"/>
    <hyperlink r:id="rId2934" ref="B2956"/>
    <hyperlink r:id="rId2935" ref="A2957"/>
    <hyperlink r:id="rId2936" ref="A2958"/>
    <hyperlink r:id="rId2937" ref="A2959"/>
    <hyperlink r:id="rId2938" ref="A2960"/>
    <hyperlink r:id="rId2939" ref="A2961"/>
    <hyperlink r:id="rId2940" ref="A2962"/>
    <hyperlink r:id="rId2941" ref="A2963"/>
    <hyperlink r:id="rId2942" ref="A2964"/>
    <hyperlink r:id="rId2943" ref="A2965"/>
    <hyperlink r:id="rId2944" ref="A2966"/>
    <hyperlink r:id="rId2945" ref="A2967"/>
    <hyperlink r:id="rId2946" ref="A2968"/>
    <hyperlink r:id="rId2947" ref="A2969"/>
    <hyperlink r:id="rId2948" ref="A2970"/>
    <hyperlink r:id="rId2949" ref="A2971"/>
    <hyperlink r:id="rId2950" ref="A2972"/>
    <hyperlink r:id="rId2951" ref="A2973"/>
    <hyperlink r:id="rId2952" ref="A2974"/>
    <hyperlink r:id="rId2953" ref="A2975"/>
    <hyperlink r:id="rId2954" ref="A2976"/>
    <hyperlink r:id="rId2955" ref="A2977"/>
    <hyperlink r:id="rId2956" ref="A2978"/>
    <hyperlink r:id="rId2957" ref="A2979"/>
    <hyperlink r:id="rId2958" ref="A2980"/>
    <hyperlink r:id="rId2959" ref="A2981"/>
    <hyperlink r:id="rId2960" ref="A2982"/>
    <hyperlink r:id="rId2961" ref="A2983"/>
    <hyperlink r:id="rId2962" ref="A2984"/>
    <hyperlink r:id="rId2963" ref="B2984"/>
    <hyperlink r:id="rId2964" ref="A2985"/>
    <hyperlink r:id="rId2965" ref="A2986"/>
    <hyperlink r:id="rId2966" ref="A2987"/>
    <hyperlink r:id="rId2967" ref="A2988"/>
    <hyperlink r:id="rId2968" ref="A2989"/>
    <hyperlink r:id="rId2969" ref="A2990"/>
    <hyperlink r:id="rId2970" ref="A2991"/>
    <hyperlink r:id="rId2971" ref="A2992"/>
    <hyperlink r:id="rId2972" ref="A2993"/>
    <hyperlink r:id="rId2973" ref="B2993"/>
    <hyperlink r:id="rId2974" ref="A2994"/>
    <hyperlink r:id="rId2975" ref="A2995"/>
    <hyperlink r:id="rId2976" ref="A2996"/>
    <hyperlink r:id="rId2977" ref="A2997"/>
    <hyperlink r:id="rId2978" ref="A2998"/>
    <hyperlink r:id="rId2979" ref="A2999"/>
    <hyperlink r:id="rId2980" ref="B2999"/>
    <hyperlink r:id="rId2981" ref="A3000"/>
    <hyperlink r:id="rId2982" ref="A3001"/>
    <hyperlink r:id="rId2983" ref="A3002"/>
    <hyperlink r:id="rId2984" ref="A3003"/>
    <hyperlink r:id="rId2985" ref="A3004"/>
    <hyperlink r:id="rId2986" ref="A3005"/>
    <hyperlink r:id="rId2987" ref="A3006"/>
    <hyperlink r:id="rId2988" ref="A3007"/>
    <hyperlink r:id="rId2989" ref="A3008"/>
    <hyperlink r:id="rId2990" ref="A3009"/>
    <hyperlink r:id="rId2991" ref="A3010"/>
    <hyperlink r:id="rId2992" ref="A3011"/>
    <hyperlink r:id="rId2993" ref="A3012"/>
    <hyperlink r:id="rId2994" ref="A3013"/>
    <hyperlink r:id="rId2995" ref="B3013"/>
    <hyperlink r:id="rId2996" ref="A3014"/>
    <hyperlink r:id="rId2997" ref="A3015"/>
    <hyperlink r:id="rId2998" ref="A3016"/>
    <hyperlink r:id="rId2999" ref="A3017"/>
    <hyperlink r:id="rId3000" ref="A3018"/>
    <hyperlink r:id="rId3001" ref="A3019"/>
    <hyperlink r:id="rId3002" ref="A3020"/>
    <hyperlink r:id="rId3003" ref="A3021"/>
    <hyperlink r:id="rId3004" ref="A3022"/>
    <hyperlink r:id="rId3005" ref="A3023"/>
    <hyperlink r:id="rId3006" ref="A3024"/>
    <hyperlink r:id="rId3007" ref="A3025"/>
    <hyperlink r:id="rId3008" ref="A3026"/>
    <hyperlink r:id="rId3009" ref="A3027"/>
    <hyperlink r:id="rId3010" ref="A3028"/>
    <hyperlink r:id="rId3011" ref="A3029"/>
    <hyperlink r:id="rId3012" ref="A3030"/>
    <hyperlink r:id="rId3013" ref="A3031"/>
    <hyperlink r:id="rId3014" ref="A3032"/>
    <hyperlink r:id="rId3015" ref="A3033"/>
    <hyperlink r:id="rId3016" ref="A3034"/>
    <hyperlink r:id="rId3017" ref="B3034"/>
    <hyperlink r:id="rId3018" ref="A3035"/>
    <hyperlink r:id="rId3019" ref="A3036"/>
    <hyperlink r:id="rId3020" ref="A3037"/>
    <hyperlink r:id="rId3021" ref="A3038"/>
    <hyperlink r:id="rId3022" ref="A3039"/>
    <hyperlink r:id="rId3023" ref="A3040"/>
    <hyperlink r:id="rId3024" ref="A3041"/>
    <hyperlink r:id="rId3025" ref="A3042"/>
    <hyperlink r:id="rId3026" ref="A3043"/>
    <hyperlink r:id="rId3027" ref="A3044"/>
    <hyperlink r:id="rId3028" ref="B3044"/>
    <hyperlink r:id="rId3029" ref="A3045"/>
    <hyperlink r:id="rId3030" ref="A3046"/>
    <hyperlink r:id="rId3031" ref="A3047"/>
    <hyperlink r:id="rId3032" ref="A3048"/>
    <hyperlink r:id="rId3033" ref="A3049"/>
    <hyperlink r:id="rId3034" ref="A3050"/>
    <hyperlink r:id="rId3035" ref="A3051"/>
    <hyperlink r:id="rId3036" ref="B3051"/>
    <hyperlink r:id="rId3037" ref="A3052"/>
    <hyperlink r:id="rId3038" ref="A3053"/>
    <hyperlink r:id="rId3039" ref="A3054"/>
    <hyperlink r:id="rId3040" ref="A3055"/>
    <hyperlink r:id="rId3041" ref="B3055"/>
    <hyperlink r:id="rId3042" ref="A3056"/>
    <hyperlink r:id="rId3043" ref="A3057"/>
    <hyperlink r:id="rId3044" ref="A3058"/>
    <hyperlink r:id="rId3045" ref="A3059"/>
    <hyperlink r:id="rId3046" ref="A3060"/>
    <hyperlink r:id="rId3047" ref="A3061"/>
    <hyperlink r:id="rId3048" ref="A3062"/>
    <hyperlink r:id="rId3049" ref="B3062"/>
    <hyperlink r:id="rId3050" ref="A3063"/>
    <hyperlink r:id="rId3051" ref="A3064"/>
    <hyperlink r:id="rId3052" ref="A3065"/>
    <hyperlink r:id="rId3053" ref="B3065"/>
    <hyperlink r:id="rId3054" ref="A3066"/>
    <hyperlink r:id="rId3055" ref="A3067"/>
    <hyperlink r:id="rId3056" ref="A3068"/>
    <hyperlink r:id="rId3057" ref="A3069"/>
    <hyperlink r:id="rId3058" ref="A3070"/>
    <hyperlink r:id="rId3059" ref="A3071"/>
    <hyperlink r:id="rId3060" ref="A3072"/>
    <hyperlink r:id="rId3061" ref="A3073"/>
    <hyperlink r:id="rId3062" ref="A3074"/>
    <hyperlink r:id="rId3063" ref="A3075"/>
    <hyperlink r:id="rId3064" ref="A3076"/>
    <hyperlink r:id="rId3065" ref="A3077"/>
    <hyperlink r:id="rId3066" ref="A3078"/>
    <hyperlink r:id="rId3067" ref="A3079"/>
    <hyperlink r:id="rId3068" ref="A3080"/>
    <hyperlink r:id="rId3069" ref="A3081"/>
    <hyperlink r:id="rId3070" ref="A3082"/>
    <hyperlink r:id="rId3071" ref="A3083"/>
    <hyperlink r:id="rId3072" ref="A3084"/>
    <hyperlink r:id="rId3073" ref="B3084"/>
    <hyperlink r:id="rId3074" ref="A3085"/>
    <hyperlink r:id="rId3075" ref="A3086"/>
    <hyperlink r:id="rId3076" ref="B3086"/>
    <hyperlink r:id="rId3077" ref="A3087"/>
    <hyperlink r:id="rId3078" ref="A3088"/>
    <hyperlink r:id="rId3079" ref="A3089"/>
    <hyperlink r:id="rId3080" ref="A3090"/>
    <hyperlink r:id="rId3081" ref="A3091"/>
    <hyperlink r:id="rId3082" ref="A3092"/>
    <hyperlink r:id="rId3083" ref="A3093"/>
    <hyperlink r:id="rId3084" ref="A3094"/>
    <hyperlink r:id="rId3085" ref="A3095"/>
    <hyperlink r:id="rId3086" ref="A3096"/>
    <hyperlink r:id="rId3087" ref="A3097"/>
    <hyperlink r:id="rId3088" ref="A3098"/>
    <hyperlink r:id="rId3089" ref="B3098"/>
    <hyperlink r:id="rId3090" ref="A3099"/>
    <hyperlink r:id="rId3091" ref="A3100"/>
    <hyperlink r:id="rId3092" ref="A3101"/>
    <hyperlink r:id="rId3093" ref="B3101"/>
    <hyperlink r:id="rId3094" ref="A3102"/>
    <hyperlink r:id="rId3095" ref="B3102"/>
    <hyperlink r:id="rId3096" ref="A3103"/>
    <hyperlink r:id="rId3097" ref="A3104"/>
    <hyperlink r:id="rId3098" ref="A3105"/>
    <hyperlink r:id="rId3099" ref="B3105"/>
    <hyperlink r:id="rId3100" ref="A3106"/>
    <hyperlink r:id="rId3101" ref="A3107"/>
    <hyperlink r:id="rId3102" ref="A3108"/>
    <hyperlink r:id="rId3103" ref="A3109"/>
    <hyperlink r:id="rId3104" ref="A3110"/>
    <hyperlink r:id="rId3105" ref="A3111"/>
    <hyperlink r:id="rId3106" ref="B3111"/>
    <hyperlink r:id="rId3107" ref="A3112"/>
    <hyperlink r:id="rId3108" ref="A3113"/>
    <hyperlink r:id="rId3109" ref="A3114"/>
    <hyperlink r:id="rId3110" ref="A3115"/>
    <hyperlink r:id="rId3111" ref="A3116"/>
    <hyperlink r:id="rId3112" ref="A3117"/>
    <hyperlink r:id="rId3113" ref="A3118"/>
    <hyperlink r:id="rId3114" ref="A3119"/>
    <hyperlink r:id="rId3115" ref="A3120"/>
    <hyperlink r:id="rId3116" ref="A3121"/>
    <hyperlink r:id="rId3117" ref="A3122"/>
    <hyperlink r:id="rId3118" ref="A3123"/>
    <hyperlink r:id="rId3119" ref="A3124"/>
    <hyperlink r:id="rId3120" ref="A3125"/>
    <hyperlink r:id="rId3121" ref="A3126"/>
    <hyperlink r:id="rId3122" ref="B3126"/>
    <hyperlink r:id="rId3123" ref="A3127"/>
    <hyperlink r:id="rId3124" ref="A3128"/>
    <hyperlink r:id="rId3125" ref="A3129"/>
    <hyperlink r:id="rId3126" ref="A3130"/>
    <hyperlink r:id="rId3127" ref="A3131"/>
    <hyperlink r:id="rId3128" ref="A3132"/>
    <hyperlink r:id="rId3129" ref="A3133"/>
    <hyperlink r:id="rId3130" ref="A3134"/>
    <hyperlink r:id="rId3131" ref="A3135"/>
    <hyperlink r:id="rId3132" ref="A3136"/>
    <hyperlink r:id="rId3133" ref="A3137"/>
    <hyperlink r:id="rId3134" ref="A3138"/>
    <hyperlink r:id="rId3135" ref="A3139"/>
    <hyperlink r:id="rId3136" ref="A3140"/>
    <hyperlink r:id="rId3137" ref="A3141"/>
    <hyperlink r:id="rId3138" ref="B3141"/>
    <hyperlink r:id="rId3139" ref="A3142"/>
    <hyperlink r:id="rId3140" ref="A3143"/>
    <hyperlink r:id="rId3141" ref="A3144"/>
    <hyperlink r:id="rId3142" ref="A3145"/>
    <hyperlink r:id="rId3143" ref="A3146"/>
    <hyperlink r:id="rId3144" ref="A3147"/>
    <hyperlink r:id="rId3145" ref="A3148"/>
    <hyperlink r:id="rId3146" ref="B3148"/>
    <hyperlink r:id="rId3147" ref="A3149"/>
    <hyperlink r:id="rId3148" ref="A3150"/>
    <hyperlink r:id="rId3149" ref="A3151"/>
    <hyperlink r:id="rId3150" ref="A3152"/>
    <hyperlink r:id="rId3151" ref="A3153"/>
    <hyperlink r:id="rId3152" ref="A3154"/>
    <hyperlink r:id="rId3153" ref="A3155"/>
    <hyperlink r:id="rId3154" ref="A3156"/>
    <hyperlink r:id="rId3155" ref="A3157"/>
    <hyperlink r:id="rId3156" ref="A3158"/>
    <hyperlink r:id="rId3157" ref="A3159"/>
    <hyperlink r:id="rId3158" ref="A3160"/>
    <hyperlink r:id="rId3159" ref="B3160"/>
    <hyperlink r:id="rId3160" ref="A3161"/>
    <hyperlink r:id="rId3161" ref="A3162"/>
    <hyperlink r:id="rId3162" ref="A3163"/>
    <hyperlink r:id="rId3163" ref="A3164"/>
    <hyperlink r:id="rId3164" ref="B3164"/>
    <hyperlink r:id="rId3165" ref="A3165"/>
    <hyperlink r:id="rId3166" ref="A3166"/>
    <hyperlink r:id="rId3167" ref="A3167"/>
    <hyperlink r:id="rId3168" ref="A3168"/>
    <hyperlink r:id="rId3169" ref="A3169"/>
    <hyperlink r:id="rId3170" ref="A3170"/>
    <hyperlink r:id="rId3171" ref="B3170"/>
    <hyperlink r:id="rId3172" ref="A3171"/>
    <hyperlink r:id="rId3173" ref="A3172"/>
    <hyperlink r:id="rId3174" ref="A3173"/>
    <hyperlink r:id="rId3175" ref="A3174"/>
    <hyperlink r:id="rId3176" ref="A3175"/>
    <hyperlink r:id="rId3177" ref="A3176"/>
    <hyperlink r:id="rId3178" ref="A3177"/>
    <hyperlink r:id="rId3179" ref="A3178"/>
    <hyperlink r:id="rId3180" ref="A3179"/>
    <hyperlink r:id="rId3181" ref="A3180"/>
    <hyperlink r:id="rId3182" ref="A3181"/>
    <hyperlink r:id="rId3183" ref="A3182"/>
    <hyperlink r:id="rId3184" ref="A3183"/>
    <hyperlink r:id="rId3185" ref="A3184"/>
    <hyperlink r:id="rId3186" ref="A3185"/>
    <hyperlink r:id="rId3187" ref="A3186"/>
    <hyperlink r:id="rId3188" ref="A3187"/>
    <hyperlink r:id="rId3189" ref="A3188"/>
    <hyperlink r:id="rId3190" ref="B3188"/>
    <hyperlink r:id="rId3191" ref="A3189"/>
    <hyperlink r:id="rId3192" ref="A3190"/>
    <hyperlink r:id="rId3193" ref="A3191"/>
    <hyperlink r:id="rId3194" ref="A3192"/>
    <hyperlink r:id="rId3195" ref="A3193"/>
    <hyperlink r:id="rId3196" ref="A3194"/>
    <hyperlink r:id="rId3197" ref="A3195"/>
    <hyperlink r:id="rId3198" ref="A3196"/>
    <hyperlink r:id="rId3199" ref="A3197"/>
    <hyperlink r:id="rId3200" ref="A3198"/>
    <hyperlink r:id="rId3201" ref="A3199"/>
    <hyperlink r:id="rId3202" ref="A3200"/>
    <hyperlink r:id="rId3203" ref="B3200"/>
    <hyperlink r:id="rId3204" ref="A3201"/>
    <hyperlink r:id="rId3205" ref="A3202"/>
    <hyperlink r:id="rId3206" ref="A3203"/>
    <hyperlink r:id="rId3207" ref="A3204"/>
    <hyperlink r:id="rId3208" ref="A3205"/>
    <hyperlink r:id="rId3209" ref="A3206"/>
    <hyperlink r:id="rId3210" ref="A3207"/>
    <hyperlink r:id="rId3211" ref="A3208"/>
    <hyperlink r:id="rId3212" ref="A3209"/>
    <hyperlink r:id="rId3213" ref="A3210"/>
    <hyperlink r:id="rId3214" ref="B3210"/>
    <hyperlink r:id="rId3215" ref="A3211"/>
    <hyperlink r:id="rId3216" ref="A3212"/>
    <hyperlink r:id="rId3217" ref="A3213"/>
    <hyperlink r:id="rId3218" ref="A3214"/>
    <hyperlink r:id="rId3219" ref="A3215"/>
    <hyperlink r:id="rId3220" ref="A3216"/>
    <hyperlink r:id="rId3221" ref="A3217"/>
    <hyperlink r:id="rId3222" ref="A3218"/>
    <hyperlink r:id="rId3223" ref="A3219"/>
    <hyperlink r:id="rId3224" ref="A3220"/>
    <hyperlink r:id="rId3225" ref="B3220"/>
    <hyperlink r:id="rId3226" ref="A3221"/>
    <hyperlink r:id="rId3227" ref="A3222"/>
    <hyperlink r:id="rId3228" ref="B3222"/>
    <hyperlink r:id="rId3229" ref="A3223"/>
    <hyperlink r:id="rId3230" ref="A3224"/>
    <hyperlink r:id="rId3231" ref="A3225"/>
    <hyperlink r:id="rId3232" ref="A3226"/>
    <hyperlink r:id="rId3233" ref="A3227"/>
    <hyperlink r:id="rId3234" ref="A3228"/>
    <hyperlink r:id="rId3235" ref="A3229"/>
    <hyperlink r:id="rId3236" ref="A3230"/>
    <hyperlink r:id="rId3237" ref="A3231"/>
    <hyperlink r:id="rId3238" ref="B3231"/>
    <hyperlink r:id="rId3239" ref="A3232"/>
    <hyperlink r:id="rId3240" ref="A3233"/>
    <hyperlink r:id="rId3241" ref="A3234"/>
    <hyperlink r:id="rId3242" ref="A3235"/>
    <hyperlink r:id="rId3243" ref="A3236"/>
    <hyperlink r:id="rId3244" ref="A3237"/>
    <hyperlink r:id="rId3245" ref="A3238"/>
    <hyperlink r:id="rId3246" ref="A3239"/>
    <hyperlink r:id="rId3247" ref="A3240"/>
    <hyperlink r:id="rId3248" ref="A3241"/>
    <hyperlink r:id="rId3249" ref="A3242"/>
    <hyperlink r:id="rId3250" ref="A3243"/>
    <hyperlink r:id="rId3251" ref="A3244"/>
    <hyperlink r:id="rId3252" ref="A3245"/>
    <hyperlink r:id="rId3253" ref="A3246"/>
    <hyperlink r:id="rId3254" ref="B3246"/>
    <hyperlink r:id="rId3255" ref="A3247"/>
    <hyperlink r:id="rId3256" ref="B3247"/>
    <hyperlink r:id="rId3257" ref="A3248"/>
    <hyperlink r:id="rId3258" ref="A3249"/>
    <hyperlink r:id="rId3259" ref="B3249"/>
    <hyperlink r:id="rId3260" ref="A3250"/>
    <hyperlink r:id="rId3261" ref="B3250"/>
    <hyperlink r:id="rId3262" ref="A3251"/>
    <hyperlink r:id="rId3263" ref="B3251"/>
    <hyperlink r:id="rId3264" ref="A3252"/>
    <hyperlink r:id="rId3265" ref="B3252"/>
    <hyperlink r:id="rId3266" ref="A3253"/>
    <hyperlink r:id="rId3267" ref="A3254"/>
    <hyperlink r:id="rId3268" ref="B3254"/>
    <hyperlink r:id="rId3269" ref="A3255"/>
    <hyperlink r:id="rId3270" ref="B3255"/>
    <hyperlink r:id="rId3271" ref="A3256"/>
    <hyperlink r:id="rId3272" ref="A3257"/>
    <hyperlink r:id="rId3273" ref="A3258"/>
    <hyperlink r:id="rId3274" ref="A3259"/>
    <hyperlink r:id="rId3275" ref="A3260"/>
    <hyperlink r:id="rId3276" ref="A3261"/>
    <hyperlink r:id="rId3277" ref="A3262"/>
    <hyperlink r:id="rId3278" ref="A3263"/>
    <hyperlink r:id="rId3279" ref="A3264"/>
    <hyperlink r:id="rId3280" ref="A3265"/>
    <hyperlink r:id="rId3281" ref="A3266"/>
    <hyperlink r:id="rId3282" ref="A3267"/>
    <hyperlink r:id="rId3283" ref="A3268"/>
    <hyperlink r:id="rId3284" ref="A3269"/>
    <hyperlink r:id="rId3285" ref="A3270"/>
    <hyperlink r:id="rId3286" ref="A3271"/>
    <hyperlink r:id="rId3287" ref="A3272"/>
    <hyperlink r:id="rId3288" ref="A3273"/>
    <hyperlink r:id="rId3289" ref="A3274"/>
    <hyperlink r:id="rId3290" ref="A3275"/>
    <hyperlink r:id="rId3291" ref="A3276"/>
    <hyperlink r:id="rId3292" ref="A3277"/>
    <hyperlink r:id="rId3293" ref="A3278"/>
    <hyperlink r:id="rId3294" ref="A3279"/>
    <hyperlink r:id="rId3295" ref="A3280"/>
    <hyperlink r:id="rId3296" ref="A3281"/>
    <hyperlink r:id="rId3297" ref="A3282"/>
    <hyperlink r:id="rId3298" ref="A3283"/>
    <hyperlink r:id="rId3299" ref="A3284"/>
    <hyperlink r:id="rId3300" ref="A3285"/>
    <hyperlink r:id="rId3301" ref="A3286"/>
    <hyperlink r:id="rId3302" ref="A3287"/>
    <hyperlink r:id="rId3303" ref="A3288"/>
    <hyperlink r:id="rId3304" ref="A3289"/>
    <hyperlink r:id="rId3305" ref="A3290"/>
    <hyperlink r:id="rId3306" ref="A3291"/>
    <hyperlink r:id="rId3307" ref="A3292"/>
    <hyperlink r:id="rId3308" ref="A3293"/>
    <hyperlink r:id="rId3309" ref="A3294"/>
    <hyperlink r:id="rId3310" ref="A3295"/>
    <hyperlink r:id="rId3311" ref="A3296"/>
    <hyperlink r:id="rId3312" ref="A3297"/>
    <hyperlink r:id="rId3313" ref="A3298"/>
    <hyperlink r:id="rId3314" ref="A3299"/>
    <hyperlink r:id="rId3315" ref="A3300"/>
    <hyperlink r:id="rId3316" ref="A3301"/>
    <hyperlink r:id="rId3317" ref="A3302"/>
    <hyperlink r:id="rId3318" ref="A3303"/>
    <hyperlink r:id="rId3319" ref="A3304"/>
    <hyperlink r:id="rId3320" ref="A3305"/>
    <hyperlink r:id="rId3321" ref="A3306"/>
    <hyperlink r:id="rId3322" ref="A3307"/>
    <hyperlink r:id="rId3323" ref="A3308"/>
    <hyperlink r:id="rId3324" ref="A3309"/>
    <hyperlink r:id="rId3325" ref="A3310"/>
    <hyperlink r:id="rId3326" ref="A3311"/>
    <hyperlink r:id="rId3327" ref="A3312"/>
    <hyperlink r:id="rId3328" ref="A3313"/>
    <hyperlink r:id="rId3329" ref="A3314"/>
    <hyperlink r:id="rId3330" ref="A3315"/>
    <hyperlink r:id="rId3331" ref="A3316"/>
    <hyperlink r:id="rId3332" ref="A3317"/>
    <hyperlink r:id="rId3333" ref="A3318"/>
    <hyperlink r:id="rId3334" ref="A3319"/>
    <hyperlink r:id="rId3335" ref="A3320"/>
    <hyperlink r:id="rId3336" ref="A3321"/>
    <hyperlink r:id="rId3337" ref="A3322"/>
    <hyperlink r:id="rId3338" ref="A3323"/>
    <hyperlink r:id="rId3339" ref="A3324"/>
    <hyperlink r:id="rId3340" ref="A3325"/>
    <hyperlink r:id="rId3341" ref="A3326"/>
    <hyperlink r:id="rId3342" ref="A3327"/>
    <hyperlink r:id="rId3343" ref="A3328"/>
    <hyperlink r:id="rId3344" ref="A3329"/>
    <hyperlink r:id="rId3345" ref="A3330"/>
    <hyperlink r:id="rId3346" ref="A3331"/>
    <hyperlink r:id="rId3347" ref="A3332"/>
    <hyperlink r:id="rId3348" ref="A3333"/>
    <hyperlink r:id="rId3349" ref="A3334"/>
    <hyperlink r:id="rId3350" ref="A3335"/>
    <hyperlink r:id="rId3351" ref="A3336"/>
    <hyperlink r:id="rId3352" ref="A3337"/>
    <hyperlink r:id="rId3353" ref="A3338"/>
    <hyperlink r:id="rId3354" ref="A3339"/>
    <hyperlink r:id="rId3355" ref="A3340"/>
    <hyperlink r:id="rId3356" ref="A3341"/>
    <hyperlink r:id="rId3357" ref="A3342"/>
    <hyperlink r:id="rId3358" ref="A3343"/>
    <hyperlink r:id="rId3359" ref="A3344"/>
    <hyperlink r:id="rId3360" ref="A3345"/>
    <hyperlink r:id="rId3361" ref="A3346"/>
    <hyperlink r:id="rId3362" ref="A3347"/>
    <hyperlink r:id="rId3363" ref="A3348"/>
    <hyperlink r:id="rId3364" ref="A3349"/>
    <hyperlink r:id="rId3365" ref="A3350"/>
    <hyperlink r:id="rId3366" ref="A3351"/>
    <hyperlink r:id="rId3367" ref="A3352"/>
    <hyperlink r:id="rId3368" ref="A3353"/>
    <hyperlink r:id="rId3369" ref="A3354"/>
    <hyperlink r:id="rId3370" ref="A3355"/>
    <hyperlink r:id="rId3371" ref="A3356"/>
    <hyperlink r:id="rId3372" ref="A3357"/>
    <hyperlink r:id="rId3373" ref="A3358"/>
    <hyperlink r:id="rId3374" ref="A3359"/>
    <hyperlink r:id="rId3375" ref="A3360"/>
    <hyperlink r:id="rId3376" ref="A3361"/>
    <hyperlink r:id="rId3377" ref="A3362"/>
    <hyperlink r:id="rId3378" ref="A3363"/>
    <hyperlink r:id="rId3379" ref="A3364"/>
    <hyperlink r:id="rId3380" ref="A3365"/>
    <hyperlink r:id="rId3381" ref="A3366"/>
    <hyperlink r:id="rId3382" ref="A3367"/>
    <hyperlink r:id="rId3383" ref="A3368"/>
    <hyperlink r:id="rId3384" ref="A3369"/>
    <hyperlink r:id="rId3385" ref="A3370"/>
    <hyperlink r:id="rId3386" ref="A3371"/>
    <hyperlink r:id="rId3387" ref="A3372"/>
    <hyperlink r:id="rId3388" ref="A3373"/>
    <hyperlink r:id="rId3389" ref="A3374"/>
    <hyperlink r:id="rId3390" ref="A3375"/>
    <hyperlink r:id="rId3391" ref="A3376"/>
    <hyperlink r:id="rId3392" ref="A3377"/>
    <hyperlink r:id="rId3393" ref="A3378"/>
    <hyperlink r:id="rId3394" ref="A3379"/>
    <hyperlink r:id="rId3395" ref="A3380"/>
    <hyperlink r:id="rId3396" ref="A3381"/>
    <hyperlink r:id="rId3397" ref="A3382"/>
    <hyperlink r:id="rId3398" ref="A3383"/>
    <hyperlink r:id="rId3399" ref="A3384"/>
    <hyperlink r:id="rId3400" ref="A3385"/>
    <hyperlink r:id="rId3401" ref="A3386"/>
    <hyperlink r:id="rId3402" ref="A3387"/>
    <hyperlink r:id="rId3403" ref="A3388"/>
    <hyperlink r:id="rId3404" ref="A3389"/>
    <hyperlink r:id="rId3405" ref="A3390"/>
    <hyperlink r:id="rId3406" ref="A3391"/>
    <hyperlink r:id="rId3407" ref="A3392"/>
    <hyperlink r:id="rId3408" ref="A3393"/>
    <hyperlink r:id="rId3409" ref="A3394"/>
    <hyperlink r:id="rId3410" ref="A3395"/>
    <hyperlink r:id="rId3411" ref="A3396"/>
    <hyperlink r:id="rId3412" ref="A3397"/>
    <hyperlink r:id="rId3413" ref="A3398"/>
    <hyperlink r:id="rId3414" ref="A3399"/>
    <hyperlink r:id="rId3415" ref="A3400"/>
    <hyperlink r:id="rId3416" ref="A3401"/>
    <hyperlink r:id="rId3417" ref="A3402"/>
    <hyperlink r:id="rId3418" ref="A3403"/>
    <hyperlink r:id="rId3419" ref="A3404"/>
    <hyperlink r:id="rId3420" ref="A3405"/>
    <hyperlink r:id="rId3421" ref="A3406"/>
    <hyperlink r:id="rId3422" ref="A3407"/>
    <hyperlink r:id="rId3423" ref="A3408"/>
    <hyperlink r:id="rId3424" ref="A3409"/>
    <hyperlink r:id="rId3425" ref="A3410"/>
    <hyperlink r:id="rId3426" ref="A3411"/>
    <hyperlink r:id="rId3427" ref="A3412"/>
    <hyperlink r:id="rId3428" ref="A3413"/>
    <hyperlink r:id="rId3429" ref="A3414"/>
    <hyperlink r:id="rId3430" ref="A3415"/>
    <hyperlink r:id="rId3431" ref="A3416"/>
    <hyperlink r:id="rId3432" ref="A3417"/>
    <hyperlink r:id="rId3433" ref="A3418"/>
    <hyperlink r:id="rId3434" ref="A3419"/>
    <hyperlink r:id="rId3435" ref="A3420"/>
    <hyperlink r:id="rId3436" ref="A3421"/>
    <hyperlink r:id="rId3437" ref="A3422"/>
    <hyperlink r:id="rId3438" ref="A3423"/>
    <hyperlink r:id="rId3439" ref="A3424"/>
    <hyperlink r:id="rId3440" ref="A3425"/>
    <hyperlink r:id="rId3441" ref="A3426"/>
    <hyperlink r:id="rId3442" ref="A3427"/>
    <hyperlink r:id="rId3443" ref="A3428"/>
    <hyperlink r:id="rId3444" ref="A3429"/>
    <hyperlink r:id="rId3445" ref="A3430"/>
    <hyperlink r:id="rId3446" ref="A3431"/>
    <hyperlink r:id="rId3447" ref="A3432"/>
    <hyperlink r:id="rId3448" ref="A3433"/>
    <hyperlink r:id="rId3449" ref="A3434"/>
    <hyperlink r:id="rId3450" ref="A3435"/>
    <hyperlink r:id="rId3451" ref="A3436"/>
    <hyperlink r:id="rId3452" ref="A3437"/>
    <hyperlink r:id="rId3453" ref="A3438"/>
    <hyperlink r:id="rId3454" ref="A3439"/>
    <hyperlink r:id="rId3455" ref="A3440"/>
    <hyperlink r:id="rId3456" ref="A3441"/>
    <hyperlink r:id="rId3457" ref="A3442"/>
    <hyperlink r:id="rId3458" ref="A3443"/>
    <hyperlink r:id="rId3459" ref="A3444"/>
    <hyperlink r:id="rId3460" ref="A3445"/>
    <hyperlink r:id="rId3461" ref="A3446"/>
    <hyperlink r:id="rId3462" ref="A3447"/>
    <hyperlink r:id="rId3463" ref="A3448"/>
    <hyperlink r:id="rId3464" ref="A3449"/>
    <hyperlink r:id="rId3465" ref="A3450"/>
    <hyperlink r:id="rId3466" ref="A3451"/>
    <hyperlink r:id="rId3467" ref="A3452"/>
    <hyperlink r:id="rId3468" ref="A3453"/>
    <hyperlink r:id="rId3469" ref="A3454"/>
    <hyperlink r:id="rId3470" ref="A3455"/>
    <hyperlink r:id="rId3471" ref="A3456"/>
    <hyperlink r:id="rId3472" ref="A3457"/>
    <hyperlink r:id="rId3473" ref="A3458"/>
    <hyperlink r:id="rId3474" ref="A3459"/>
    <hyperlink r:id="rId3475" ref="A3460"/>
    <hyperlink r:id="rId3476" ref="A3461"/>
    <hyperlink r:id="rId3477" ref="A3462"/>
    <hyperlink r:id="rId3478" ref="A3463"/>
    <hyperlink r:id="rId3479" ref="A3464"/>
    <hyperlink r:id="rId3480" ref="A3465"/>
    <hyperlink r:id="rId3481" ref="A3466"/>
    <hyperlink r:id="rId3482" ref="A3467"/>
    <hyperlink r:id="rId3483" ref="A3468"/>
    <hyperlink r:id="rId3484" ref="A3469"/>
    <hyperlink r:id="rId3485" ref="A3470"/>
    <hyperlink r:id="rId3486" ref="A3471"/>
    <hyperlink r:id="rId3487" ref="A3472"/>
    <hyperlink r:id="rId3488" ref="A3473"/>
    <hyperlink r:id="rId3489" ref="A3474"/>
    <hyperlink r:id="rId3490" ref="A3475"/>
    <hyperlink r:id="rId3491" ref="A3476"/>
    <hyperlink r:id="rId3492" ref="A3477"/>
    <hyperlink r:id="rId3493" ref="A3478"/>
    <hyperlink r:id="rId3494" ref="A3479"/>
    <hyperlink r:id="rId3495" ref="A3480"/>
    <hyperlink r:id="rId3496" ref="A3481"/>
    <hyperlink r:id="rId3497" ref="A3482"/>
    <hyperlink r:id="rId3498" ref="A3483"/>
    <hyperlink r:id="rId3499" ref="A3484"/>
    <hyperlink r:id="rId3500" ref="A3485"/>
    <hyperlink r:id="rId3501" ref="A3486"/>
    <hyperlink r:id="rId3502" ref="A3487"/>
    <hyperlink r:id="rId3503" ref="A3488"/>
    <hyperlink r:id="rId3504" ref="A3489"/>
    <hyperlink r:id="rId3505" ref="A3490"/>
    <hyperlink r:id="rId3506" ref="A3491"/>
    <hyperlink r:id="rId3507" ref="A3492"/>
    <hyperlink r:id="rId3508" ref="A3493"/>
    <hyperlink r:id="rId3509" ref="A3494"/>
    <hyperlink r:id="rId3510" ref="A3495"/>
    <hyperlink r:id="rId3511" ref="A3496"/>
    <hyperlink r:id="rId3512" ref="A3497"/>
    <hyperlink r:id="rId3513" ref="A3498"/>
    <hyperlink r:id="rId3514" ref="A3499"/>
    <hyperlink r:id="rId3515" ref="A3500"/>
    <hyperlink r:id="rId3516" ref="A3501"/>
    <hyperlink r:id="rId3517" ref="A3502"/>
    <hyperlink r:id="rId3518" ref="A3503"/>
    <hyperlink r:id="rId3519" ref="A3504"/>
    <hyperlink r:id="rId3520" ref="A3505"/>
    <hyperlink r:id="rId3521" ref="A3506"/>
    <hyperlink r:id="rId3522" ref="A3507"/>
    <hyperlink r:id="rId3523" ref="A3508"/>
    <hyperlink r:id="rId3524" ref="A3509"/>
    <hyperlink r:id="rId3525" ref="A3510"/>
    <hyperlink r:id="rId3526" ref="A3511"/>
    <hyperlink r:id="rId3527" ref="A3512"/>
    <hyperlink r:id="rId3528" ref="A3513"/>
    <hyperlink r:id="rId3529" ref="A3514"/>
    <hyperlink r:id="rId3530" ref="A3515"/>
    <hyperlink r:id="rId3531" ref="A3516"/>
    <hyperlink r:id="rId3532" ref="A3517"/>
    <hyperlink r:id="rId3533" ref="A3518"/>
    <hyperlink r:id="rId3534" ref="A3519"/>
    <hyperlink r:id="rId3535" ref="A3520"/>
    <hyperlink r:id="rId3536" ref="A3521"/>
    <hyperlink r:id="rId3537" ref="A3522"/>
    <hyperlink r:id="rId3538" ref="A3523"/>
    <hyperlink r:id="rId3539" ref="A3524"/>
    <hyperlink r:id="rId3540" ref="A3525"/>
    <hyperlink r:id="rId3541" ref="A3526"/>
    <hyperlink r:id="rId3542" ref="A3527"/>
    <hyperlink r:id="rId3543" ref="A3528"/>
    <hyperlink r:id="rId3544" ref="A3529"/>
    <hyperlink r:id="rId3545" ref="A3530"/>
    <hyperlink r:id="rId3546" ref="A3531"/>
    <hyperlink r:id="rId3547" ref="A3532"/>
    <hyperlink r:id="rId3548" ref="A3533"/>
    <hyperlink r:id="rId3549" ref="A3534"/>
    <hyperlink r:id="rId3550" ref="A3535"/>
    <hyperlink r:id="rId3551" ref="A3536"/>
    <hyperlink r:id="rId3552" ref="A3537"/>
    <hyperlink r:id="rId3553" ref="A3538"/>
    <hyperlink r:id="rId3554" ref="A3539"/>
    <hyperlink r:id="rId3555" ref="A3540"/>
    <hyperlink r:id="rId3556" ref="A3541"/>
    <hyperlink r:id="rId3557" ref="A3542"/>
    <hyperlink r:id="rId3558" ref="A3543"/>
    <hyperlink r:id="rId3559" ref="A3544"/>
    <hyperlink r:id="rId3560" ref="A3545"/>
    <hyperlink r:id="rId3561" ref="A3546"/>
    <hyperlink r:id="rId3562" ref="A3547"/>
    <hyperlink r:id="rId3563" ref="A3548"/>
    <hyperlink r:id="rId3564" ref="A3549"/>
    <hyperlink r:id="rId3565" ref="A3550"/>
    <hyperlink r:id="rId3566" ref="A3551"/>
    <hyperlink r:id="rId3567" ref="A3552"/>
    <hyperlink r:id="rId3568" ref="A3553"/>
    <hyperlink r:id="rId3569" ref="A3554"/>
    <hyperlink r:id="rId3570" ref="A3555"/>
    <hyperlink r:id="rId3571" ref="A3556"/>
    <hyperlink r:id="rId3572" ref="A3557"/>
    <hyperlink r:id="rId3573" ref="A3558"/>
    <hyperlink r:id="rId3574" ref="A3559"/>
    <hyperlink r:id="rId3575" ref="A3560"/>
    <hyperlink r:id="rId3576" ref="A3561"/>
    <hyperlink r:id="rId3577" ref="A3562"/>
    <hyperlink r:id="rId3578" ref="A3563"/>
    <hyperlink r:id="rId3579" ref="A3564"/>
    <hyperlink r:id="rId3580" ref="A3565"/>
    <hyperlink r:id="rId3581" ref="A3566"/>
    <hyperlink r:id="rId3582" ref="A3567"/>
    <hyperlink r:id="rId3583" ref="A3568"/>
    <hyperlink r:id="rId3584" ref="A3569"/>
    <hyperlink r:id="rId3585" ref="A3570"/>
    <hyperlink r:id="rId3586" ref="A3571"/>
    <hyperlink r:id="rId3587" ref="A3572"/>
    <hyperlink r:id="rId3588" ref="A3573"/>
    <hyperlink r:id="rId3589" ref="A3574"/>
    <hyperlink r:id="rId3590" ref="A3575"/>
    <hyperlink r:id="rId3591" ref="A3576"/>
    <hyperlink r:id="rId3592" ref="A3577"/>
    <hyperlink r:id="rId3593" ref="A3578"/>
    <hyperlink r:id="rId3594" ref="A3579"/>
    <hyperlink r:id="rId3595" ref="A3580"/>
    <hyperlink r:id="rId3596" ref="A3581"/>
    <hyperlink r:id="rId3597" ref="A3582"/>
    <hyperlink r:id="rId3598" ref="A3583"/>
    <hyperlink r:id="rId3599" ref="A3584"/>
    <hyperlink r:id="rId3600" ref="A3585"/>
    <hyperlink r:id="rId3601" ref="A3586"/>
    <hyperlink r:id="rId3602" ref="A3587"/>
    <hyperlink r:id="rId3603" ref="A3588"/>
    <hyperlink r:id="rId3604" ref="A3589"/>
    <hyperlink r:id="rId3605" ref="A3590"/>
    <hyperlink r:id="rId3606" ref="A3591"/>
    <hyperlink r:id="rId3607" ref="A3592"/>
    <hyperlink r:id="rId3608" ref="A3593"/>
    <hyperlink r:id="rId3609" ref="A3594"/>
    <hyperlink r:id="rId3610" ref="A3595"/>
    <hyperlink r:id="rId3611" ref="A3596"/>
    <hyperlink r:id="rId3612" ref="A3597"/>
    <hyperlink r:id="rId3613" ref="A3598"/>
    <hyperlink r:id="rId3614" ref="A3599"/>
    <hyperlink r:id="rId3615" ref="A3600"/>
    <hyperlink r:id="rId3616" ref="A3601"/>
    <hyperlink r:id="rId3617" ref="A3602"/>
    <hyperlink r:id="rId3618" ref="A3603"/>
    <hyperlink r:id="rId3619" ref="A3604"/>
    <hyperlink r:id="rId3620" ref="A3605"/>
    <hyperlink r:id="rId3621" ref="A3606"/>
    <hyperlink r:id="rId3622" ref="A3607"/>
    <hyperlink r:id="rId3623" ref="A3608"/>
    <hyperlink r:id="rId3624" ref="A3609"/>
    <hyperlink r:id="rId3625" ref="A3610"/>
    <hyperlink r:id="rId3626" ref="A3611"/>
    <hyperlink r:id="rId3627" ref="A3612"/>
    <hyperlink r:id="rId3628" ref="A3613"/>
    <hyperlink r:id="rId3629" ref="A3614"/>
    <hyperlink r:id="rId3630" ref="A3615"/>
    <hyperlink r:id="rId3631" ref="A3616"/>
    <hyperlink r:id="rId3632" ref="A3617"/>
    <hyperlink r:id="rId3633" ref="A3618"/>
    <hyperlink r:id="rId3634" ref="A3619"/>
    <hyperlink r:id="rId3635" ref="A3620"/>
    <hyperlink r:id="rId3636" ref="A3621"/>
    <hyperlink r:id="rId3637" ref="A3622"/>
    <hyperlink r:id="rId3638" ref="A3623"/>
    <hyperlink r:id="rId3639" ref="A3624"/>
    <hyperlink r:id="rId3640" ref="A3625"/>
    <hyperlink r:id="rId3641" ref="A3626"/>
    <hyperlink r:id="rId3642" ref="A3627"/>
    <hyperlink r:id="rId3643" ref="A3628"/>
    <hyperlink r:id="rId3644" ref="A3629"/>
    <hyperlink r:id="rId3645" ref="A3630"/>
    <hyperlink r:id="rId3646" ref="A3631"/>
    <hyperlink r:id="rId3647" ref="A3632"/>
    <hyperlink r:id="rId3648" ref="A3633"/>
    <hyperlink r:id="rId3649" ref="A3634"/>
    <hyperlink r:id="rId3650" ref="A3635"/>
    <hyperlink r:id="rId3651" ref="A3636"/>
    <hyperlink r:id="rId3652" ref="A3637"/>
    <hyperlink r:id="rId3653" ref="A3638"/>
    <hyperlink r:id="rId3654" ref="A3639"/>
    <hyperlink r:id="rId3655" ref="A3640"/>
    <hyperlink r:id="rId3656" ref="A3641"/>
    <hyperlink r:id="rId3657" ref="A3642"/>
    <hyperlink r:id="rId3658" ref="A3643"/>
    <hyperlink r:id="rId3659" ref="A3644"/>
    <hyperlink r:id="rId3660" ref="A3645"/>
    <hyperlink r:id="rId3661" ref="A3646"/>
    <hyperlink r:id="rId3662" ref="A3647"/>
    <hyperlink r:id="rId3663" ref="A3648"/>
    <hyperlink r:id="rId3664" ref="A3649"/>
    <hyperlink r:id="rId3665" ref="A3650"/>
    <hyperlink r:id="rId3666" ref="A3651"/>
    <hyperlink r:id="rId3667" ref="A3652"/>
    <hyperlink r:id="rId3668" ref="A3653"/>
    <hyperlink r:id="rId3669" ref="A3654"/>
    <hyperlink r:id="rId3670" ref="A3655"/>
    <hyperlink r:id="rId3671" ref="A3656"/>
    <hyperlink r:id="rId3672" ref="A3657"/>
    <hyperlink r:id="rId3673" ref="A3658"/>
    <hyperlink r:id="rId3674" ref="A3659"/>
    <hyperlink r:id="rId3675" ref="A3660"/>
    <hyperlink r:id="rId3676" ref="A3661"/>
    <hyperlink r:id="rId3677" ref="A3662"/>
    <hyperlink r:id="rId3678" ref="A3663"/>
    <hyperlink r:id="rId3679" ref="A3664"/>
    <hyperlink r:id="rId3680" ref="A3665"/>
    <hyperlink r:id="rId3681" ref="A3666"/>
    <hyperlink r:id="rId3682" ref="A3667"/>
    <hyperlink r:id="rId3683" ref="A3668"/>
    <hyperlink r:id="rId3684" ref="A3669"/>
    <hyperlink r:id="rId3685" ref="A3670"/>
    <hyperlink r:id="rId3686" ref="A3671"/>
    <hyperlink r:id="rId3687" ref="A3672"/>
    <hyperlink r:id="rId3688" ref="A3673"/>
    <hyperlink r:id="rId3689" ref="A3674"/>
    <hyperlink r:id="rId3690" ref="A3675"/>
    <hyperlink r:id="rId3691" ref="A3676"/>
    <hyperlink r:id="rId3692" ref="A3677"/>
    <hyperlink r:id="rId3693" ref="A3678"/>
    <hyperlink r:id="rId3694" ref="A3679"/>
    <hyperlink r:id="rId3695" ref="A3680"/>
    <hyperlink r:id="rId3696" ref="A3681"/>
    <hyperlink r:id="rId3697" ref="A3682"/>
    <hyperlink r:id="rId3698" ref="A3683"/>
    <hyperlink r:id="rId3699" ref="A3684"/>
    <hyperlink r:id="rId3700" ref="A3685"/>
    <hyperlink r:id="rId3701" ref="A3686"/>
    <hyperlink r:id="rId3702" ref="A3687"/>
    <hyperlink r:id="rId3703" ref="A3688"/>
    <hyperlink r:id="rId3704" ref="A3689"/>
    <hyperlink r:id="rId3705" ref="A3690"/>
    <hyperlink r:id="rId3706" ref="A3691"/>
    <hyperlink r:id="rId3707" ref="A3692"/>
    <hyperlink r:id="rId3708" ref="A3693"/>
    <hyperlink r:id="rId3709" ref="A3694"/>
    <hyperlink r:id="rId3710" ref="A3695"/>
    <hyperlink r:id="rId3711" ref="A3696"/>
    <hyperlink r:id="rId3712" ref="A3697"/>
    <hyperlink r:id="rId3713" ref="A3698"/>
    <hyperlink r:id="rId3714" ref="A3699"/>
    <hyperlink r:id="rId3715" ref="A3700"/>
    <hyperlink r:id="rId3716" ref="A3701"/>
    <hyperlink r:id="rId3717" ref="A3702"/>
    <hyperlink r:id="rId3718" ref="A3703"/>
    <hyperlink r:id="rId3719" ref="A3704"/>
    <hyperlink r:id="rId3720" ref="A3705"/>
    <hyperlink r:id="rId3721" ref="A3706"/>
    <hyperlink r:id="rId3722" ref="A3707"/>
    <hyperlink r:id="rId3723" ref="A3708"/>
    <hyperlink r:id="rId3724" ref="A3709"/>
    <hyperlink r:id="rId3725" ref="A3710"/>
    <hyperlink r:id="rId3726" ref="A3711"/>
    <hyperlink r:id="rId3727" ref="A3712"/>
    <hyperlink r:id="rId3728" ref="A3713"/>
    <hyperlink r:id="rId3729" ref="A3714"/>
    <hyperlink r:id="rId3730" ref="A3715"/>
    <hyperlink r:id="rId3731" ref="A3716"/>
    <hyperlink r:id="rId3732" ref="A3717"/>
    <hyperlink r:id="rId3733" ref="A3718"/>
    <hyperlink r:id="rId3734" ref="A3719"/>
    <hyperlink r:id="rId3735" ref="A3720"/>
    <hyperlink r:id="rId3736" ref="A3721"/>
    <hyperlink r:id="rId3737" ref="A3722"/>
    <hyperlink r:id="rId3738" ref="A3723"/>
    <hyperlink r:id="rId3739" ref="A3724"/>
    <hyperlink r:id="rId3740" ref="A3725"/>
    <hyperlink r:id="rId3741" ref="A3726"/>
    <hyperlink r:id="rId3742" ref="A3727"/>
    <hyperlink r:id="rId3743" ref="A3728"/>
    <hyperlink r:id="rId3744" ref="A3729"/>
    <hyperlink r:id="rId3745" ref="A3730"/>
    <hyperlink r:id="rId3746" ref="A3731"/>
    <hyperlink r:id="rId3747" ref="A3732"/>
    <hyperlink r:id="rId3748" ref="A3733"/>
    <hyperlink r:id="rId3749" ref="A3734"/>
    <hyperlink r:id="rId3750" ref="A3735"/>
    <hyperlink r:id="rId3751" ref="A3736"/>
    <hyperlink r:id="rId3752" ref="A3737"/>
    <hyperlink r:id="rId3753" ref="A3738"/>
    <hyperlink r:id="rId3754" ref="A3739"/>
    <hyperlink r:id="rId3755" ref="A3740"/>
    <hyperlink r:id="rId3756" ref="A3741"/>
    <hyperlink r:id="rId3757" ref="A3742"/>
    <hyperlink r:id="rId3758" ref="A3743"/>
    <hyperlink r:id="rId3759" ref="A3744"/>
    <hyperlink r:id="rId3760" ref="A3745"/>
    <hyperlink r:id="rId3761" ref="A3746"/>
    <hyperlink r:id="rId3762" ref="A3747"/>
    <hyperlink r:id="rId3763" ref="A3748"/>
    <hyperlink r:id="rId3764" ref="A3749"/>
    <hyperlink r:id="rId3765" ref="A3750"/>
    <hyperlink r:id="rId3766" ref="A3751"/>
    <hyperlink r:id="rId3767" ref="A3752"/>
    <hyperlink r:id="rId3768" ref="A3753"/>
    <hyperlink r:id="rId3769" ref="A3754"/>
    <hyperlink r:id="rId3770" ref="A3755"/>
    <hyperlink r:id="rId3771" ref="A3756"/>
    <hyperlink r:id="rId3772" ref="A3757"/>
    <hyperlink r:id="rId3773" ref="A3758"/>
    <hyperlink r:id="rId3774" ref="A3759"/>
    <hyperlink r:id="rId3775" ref="A3760"/>
    <hyperlink r:id="rId3776" ref="A3761"/>
    <hyperlink r:id="rId3777" ref="A3762"/>
    <hyperlink r:id="rId3778" ref="A3763"/>
    <hyperlink r:id="rId3779" ref="A3764"/>
    <hyperlink r:id="rId3780" ref="A3765"/>
    <hyperlink r:id="rId3781" ref="A3766"/>
    <hyperlink r:id="rId3782" ref="A3767"/>
    <hyperlink r:id="rId3783" ref="A3768"/>
    <hyperlink r:id="rId3784" ref="A3769"/>
    <hyperlink r:id="rId3785" ref="A3770"/>
    <hyperlink r:id="rId3786" ref="A3771"/>
    <hyperlink r:id="rId3787" ref="A3772"/>
    <hyperlink r:id="rId3788" ref="A3773"/>
    <hyperlink r:id="rId3789" ref="A3774"/>
    <hyperlink r:id="rId3790" ref="A3775"/>
    <hyperlink r:id="rId3791" ref="A3776"/>
    <hyperlink r:id="rId3792" ref="A3777"/>
    <hyperlink r:id="rId3793" ref="A3778"/>
    <hyperlink r:id="rId3794" ref="A3779"/>
    <hyperlink r:id="rId3795" ref="A3780"/>
    <hyperlink r:id="rId3796" ref="A3781"/>
    <hyperlink r:id="rId3797" ref="A3782"/>
    <hyperlink r:id="rId3798" ref="A3783"/>
    <hyperlink r:id="rId3799" ref="A3784"/>
    <hyperlink r:id="rId3800" ref="A3785"/>
    <hyperlink r:id="rId3801" ref="A3786"/>
    <hyperlink r:id="rId3802" ref="A3787"/>
    <hyperlink r:id="rId3803" ref="A3788"/>
    <hyperlink r:id="rId3804" ref="A3789"/>
    <hyperlink r:id="rId3805" ref="A3790"/>
    <hyperlink r:id="rId3806" ref="A3791"/>
    <hyperlink r:id="rId3807" ref="A3792"/>
    <hyperlink r:id="rId3808" ref="A3793"/>
    <hyperlink r:id="rId3809" ref="A3794"/>
    <hyperlink r:id="rId3810" ref="A3795"/>
    <hyperlink r:id="rId3811" ref="A3796"/>
    <hyperlink r:id="rId3812" ref="A3797"/>
    <hyperlink r:id="rId3813" ref="A3798"/>
    <hyperlink r:id="rId3814" ref="A3799"/>
    <hyperlink r:id="rId3815" ref="A3800"/>
    <hyperlink r:id="rId3816" ref="A3801"/>
    <hyperlink r:id="rId3817" ref="A3802"/>
    <hyperlink r:id="rId3818" ref="A3803"/>
    <hyperlink r:id="rId3819" ref="A3804"/>
    <hyperlink r:id="rId3820" ref="A3805"/>
    <hyperlink r:id="rId3821" ref="A3806"/>
    <hyperlink r:id="rId3822" ref="A3807"/>
    <hyperlink r:id="rId3823" ref="A3808"/>
    <hyperlink r:id="rId3824" ref="A3809"/>
    <hyperlink r:id="rId3825" ref="A3810"/>
    <hyperlink r:id="rId3826" ref="A3811"/>
    <hyperlink r:id="rId3827" ref="A3812"/>
    <hyperlink r:id="rId3828" ref="A3813"/>
    <hyperlink r:id="rId3829" ref="A3814"/>
    <hyperlink r:id="rId3830" ref="A3815"/>
    <hyperlink r:id="rId3831" ref="A3816"/>
    <hyperlink r:id="rId3832" ref="A3817"/>
    <hyperlink r:id="rId3833" ref="A3818"/>
    <hyperlink r:id="rId3834" ref="A3819"/>
    <hyperlink r:id="rId3835" ref="A3820"/>
    <hyperlink r:id="rId3836" ref="A3821"/>
    <hyperlink r:id="rId3837" ref="A3822"/>
    <hyperlink r:id="rId3838" ref="A3823"/>
    <hyperlink r:id="rId3839" ref="A3824"/>
    <hyperlink r:id="rId3840" ref="A3825"/>
    <hyperlink r:id="rId3841" ref="A3826"/>
    <hyperlink r:id="rId3842" ref="A3827"/>
    <hyperlink r:id="rId3843" ref="A3828"/>
    <hyperlink r:id="rId3844" ref="A3829"/>
    <hyperlink r:id="rId3845" ref="A3830"/>
    <hyperlink r:id="rId3846" ref="A3831"/>
    <hyperlink r:id="rId3847" ref="A3832"/>
    <hyperlink r:id="rId3848" ref="A3833"/>
    <hyperlink r:id="rId3849" ref="A3834"/>
    <hyperlink r:id="rId3850" ref="A3835"/>
    <hyperlink r:id="rId3851" ref="A3836"/>
    <hyperlink r:id="rId3852" ref="A3837"/>
    <hyperlink r:id="rId3853" ref="A3838"/>
    <hyperlink r:id="rId3854" ref="A3839"/>
    <hyperlink r:id="rId3855" ref="A3840"/>
    <hyperlink r:id="rId3856" ref="A3841"/>
    <hyperlink r:id="rId3857" ref="A3842"/>
    <hyperlink r:id="rId3858" ref="A3843"/>
    <hyperlink r:id="rId3859" ref="A3844"/>
    <hyperlink r:id="rId3860" ref="A3845"/>
    <hyperlink r:id="rId3861" ref="A3846"/>
    <hyperlink r:id="rId3862" ref="A3847"/>
    <hyperlink r:id="rId3863" ref="A3848"/>
    <hyperlink r:id="rId3864" ref="A3849"/>
    <hyperlink r:id="rId3865" ref="A3850"/>
    <hyperlink r:id="rId3866" ref="A3851"/>
    <hyperlink r:id="rId3867" ref="A3852"/>
    <hyperlink r:id="rId3868" ref="A3853"/>
    <hyperlink r:id="rId3869" ref="A3854"/>
    <hyperlink r:id="rId3870" ref="A3855"/>
    <hyperlink r:id="rId3871" ref="A3856"/>
    <hyperlink r:id="rId3872" ref="A3857"/>
    <hyperlink r:id="rId3873" ref="A3858"/>
    <hyperlink r:id="rId3874" ref="A3859"/>
    <hyperlink r:id="rId3875" ref="A3860"/>
    <hyperlink r:id="rId3876" ref="A3861"/>
    <hyperlink r:id="rId3877" ref="A3862"/>
    <hyperlink r:id="rId3878" ref="A3863"/>
    <hyperlink r:id="rId3879" ref="A3864"/>
    <hyperlink r:id="rId3880" ref="A3865"/>
    <hyperlink r:id="rId3881" ref="A3866"/>
    <hyperlink r:id="rId3882" ref="A3867"/>
    <hyperlink r:id="rId3883" ref="A3868"/>
    <hyperlink r:id="rId3884" ref="A3869"/>
    <hyperlink r:id="rId3885" ref="A3870"/>
    <hyperlink r:id="rId3886" ref="A3871"/>
    <hyperlink r:id="rId3887" ref="A3872"/>
    <hyperlink r:id="rId3888" ref="A3873"/>
    <hyperlink r:id="rId3889" ref="A3874"/>
    <hyperlink r:id="rId3890" ref="A3875"/>
    <hyperlink r:id="rId3891" ref="A3876"/>
    <hyperlink r:id="rId3892" ref="A3877"/>
    <hyperlink r:id="rId3893" ref="A3878"/>
    <hyperlink r:id="rId3894" ref="A3879"/>
    <hyperlink r:id="rId3895" ref="A3883"/>
    <hyperlink r:id="rId3896" ref="A3885"/>
    <hyperlink r:id="rId3897" ref="A3886"/>
    <hyperlink r:id="rId3898" ref="A3887"/>
    <hyperlink r:id="rId3899" ref="A3888"/>
    <hyperlink r:id="rId3900" ref="A3889"/>
    <hyperlink r:id="rId3901" ref="A3890"/>
    <hyperlink r:id="rId3902" ref="A3891"/>
    <hyperlink r:id="rId3903" ref="A3892"/>
    <hyperlink r:id="rId3904" ref="A3893"/>
    <hyperlink r:id="rId3905" ref="A3894"/>
    <hyperlink r:id="rId3906" ref="A3895"/>
    <hyperlink r:id="rId3907" ref="A3896"/>
    <hyperlink r:id="rId3908" ref="A3897"/>
    <hyperlink r:id="rId3909" ref="A3898"/>
    <hyperlink r:id="rId3910" ref="A3899"/>
    <hyperlink r:id="rId3911" ref="A3900"/>
    <hyperlink r:id="rId3912" ref="A3901"/>
    <hyperlink r:id="rId3913" ref="A3902"/>
    <hyperlink r:id="rId3914" ref="A3903"/>
    <hyperlink r:id="rId3915" ref="A3904"/>
    <hyperlink r:id="rId3916" ref="A3905"/>
    <hyperlink r:id="rId3917" ref="A3906"/>
    <hyperlink r:id="rId3918" ref="A3907"/>
    <hyperlink r:id="rId3919" ref="A3908"/>
    <hyperlink r:id="rId3920" ref="A3909"/>
    <hyperlink r:id="rId3921" ref="A3910"/>
    <hyperlink r:id="rId3922" ref="A3911"/>
    <hyperlink r:id="rId3923" ref="A3912"/>
    <hyperlink r:id="rId3924" ref="A3913"/>
    <hyperlink r:id="rId3925" ref="A3914"/>
    <hyperlink r:id="rId3926" ref="A3915"/>
    <hyperlink r:id="rId3927" ref="A3916"/>
    <hyperlink r:id="rId3928" ref="A3917"/>
    <hyperlink r:id="rId3929" ref="A3918"/>
    <hyperlink r:id="rId3930" ref="A3919"/>
    <hyperlink r:id="rId3931" ref="A3920"/>
    <hyperlink r:id="rId3932" ref="A3921"/>
    <hyperlink r:id="rId3933" ref="A3922"/>
    <hyperlink r:id="rId3934" ref="A3923"/>
    <hyperlink r:id="rId3935" ref="A3924"/>
    <hyperlink r:id="rId3936" ref="A3925"/>
    <hyperlink r:id="rId3937" ref="A3926"/>
    <hyperlink r:id="rId3938" ref="A3927"/>
    <hyperlink r:id="rId3939" ref="A3928"/>
    <hyperlink r:id="rId3940" ref="A3929"/>
    <hyperlink r:id="rId3941" ref="A3930"/>
    <hyperlink r:id="rId3942" ref="A3931"/>
    <hyperlink r:id="rId3943" ref="A3932"/>
    <hyperlink r:id="rId3944" ref="A3933"/>
    <hyperlink r:id="rId3945" ref="A3934"/>
    <hyperlink r:id="rId3946" ref="A3935"/>
    <hyperlink r:id="rId3947" ref="A3936"/>
    <hyperlink r:id="rId3948" ref="A3937"/>
    <hyperlink r:id="rId3949" ref="A3938"/>
    <hyperlink r:id="rId3950" ref="A3939"/>
    <hyperlink r:id="rId3951" ref="A3940"/>
    <hyperlink r:id="rId3952" ref="A3941"/>
    <hyperlink r:id="rId3953" ref="A3942"/>
    <hyperlink r:id="rId3954" ref="A3943"/>
    <hyperlink r:id="rId3955" ref="A3944"/>
    <hyperlink r:id="rId3956" ref="A3945"/>
    <hyperlink r:id="rId3957" ref="A3946"/>
    <hyperlink r:id="rId3958" ref="A3947"/>
    <hyperlink r:id="rId3959" ref="A3948"/>
    <hyperlink r:id="rId3960" ref="A3949"/>
    <hyperlink r:id="rId3961" ref="A3950"/>
    <hyperlink r:id="rId3962" ref="A3951"/>
    <hyperlink r:id="rId3963" ref="A3952"/>
    <hyperlink r:id="rId3964" ref="A3953"/>
    <hyperlink r:id="rId3965" ref="A3954"/>
    <hyperlink r:id="rId3966" ref="A3955"/>
    <hyperlink r:id="rId3967" ref="A3956"/>
    <hyperlink r:id="rId3968" ref="A3957"/>
    <hyperlink r:id="rId3969" ref="A3958"/>
    <hyperlink r:id="rId3970" ref="A3959"/>
    <hyperlink r:id="rId3971" ref="A3960"/>
    <hyperlink r:id="rId3972" ref="A3961"/>
    <hyperlink r:id="rId3973" ref="A3962"/>
    <hyperlink r:id="rId3974" ref="A3963"/>
    <hyperlink r:id="rId3975" ref="A3964"/>
    <hyperlink r:id="rId3976" ref="A3965"/>
    <hyperlink r:id="rId3977" ref="A3966"/>
    <hyperlink r:id="rId3978" ref="A3967"/>
    <hyperlink r:id="rId3979" ref="A3968"/>
    <hyperlink r:id="rId3980" ref="A3969"/>
    <hyperlink r:id="rId3981" ref="A3970"/>
    <hyperlink r:id="rId3982" ref="A3971"/>
    <hyperlink r:id="rId3983" ref="A3972"/>
    <hyperlink r:id="rId3984" ref="A3973"/>
    <hyperlink r:id="rId3985" ref="A3974"/>
    <hyperlink r:id="rId3986" ref="A3975"/>
    <hyperlink r:id="rId3987" ref="A3976"/>
    <hyperlink r:id="rId3988" ref="A3977"/>
    <hyperlink r:id="rId3989" ref="A3978"/>
    <hyperlink r:id="rId3990" ref="A3979"/>
    <hyperlink r:id="rId3991" ref="A3980"/>
    <hyperlink r:id="rId3992" ref="A3981"/>
    <hyperlink r:id="rId3993" ref="A3982"/>
    <hyperlink r:id="rId3994" ref="A3983"/>
    <hyperlink r:id="rId3995" ref="A3984"/>
    <hyperlink r:id="rId3996" ref="A3985"/>
    <hyperlink r:id="rId3997" ref="A3986"/>
    <hyperlink r:id="rId3998" ref="A3987"/>
    <hyperlink r:id="rId3999" ref="A3988"/>
    <hyperlink r:id="rId4000" ref="A3989"/>
    <hyperlink r:id="rId4001" ref="A3990"/>
    <hyperlink r:id="rId4002" ref="A3991"/>
    <hyperlink r:id="rId4003" ref="A3992"/>
    <hyperlink r:id="rId4004" ref="A3993"/>
    <hyperlink r:id="rId4005" ref="A3994"/>
    <hyperlink r:id="rId4006" ref="A3995"/>
    <hyperlink r:id="rId4007" ref="A3996"/>
    <hyperlink r:id="rId4008" ref="A3997"/>
    <hyperlink r:id="rId4009" ref="A3998"/>
    <hyperlink r:id="rId4010" ref="A3999"/>
    <hyperlink r:id="rId4011" ref="A4000"/>
    <hyperlink r:id="rId4012" ref="A4001"/>
    <hyperlink r:id="rId4013" ref="A4002"/>
    <hyperlink r:id="rId4014" ref="A4003"/>
    <hyperlink r:id="rId4015" ref="A4004"/>
    <hyperlink r:id="rId4016" ref="A4005"/>
    <hyperlink r:id="rId4017" ref="A4006"/>
    <hyperlink r:id="rId4018" ref="A4007"/>
    <hyperlink r:id="rId4019" ref="A4008"/>
    <hyperlink r:id="rId4020" ref="A4009"/>
    <hyperlink r:id="rId4021" ref="A4010"/>
    <hyperlink r:id="rId4022" ref="A4011"/>
    <hyperlink r:id="rId4023" ref="A4012"/>
    <hyperlink r:id="rId4024" ref="A4013"/>
    <hyperlink r:id="rId4025" ref="A4014"/>
    <hyperlink r:id="rId4026" ref="A4015"/>
    <hyperlink r:id="rId4027" ref="A4016"/>
    <hyperlink r:id="rId4028" ref="A4017"/>
    <hyperlink r:id="rId4029" ref="A4018"/>
    <hyperlink r:id="rId4030" ref="A4019"/>
    <hyperlink r:id="rId4031" ref="A4020"/>
    <hyperlink r:id="rId4032" ref="A4021"/>
    <hyperlink r:id="rId4033" ref="A4022"/>
    <hyperlink r:id="rId4034" ref="A4023"/>
    <hyperlink r:id="rId4035" ref="A4024"/>
    <hyperlink r:id="rId4036" ref="A4025"/>
    <hyperlink r:id="rId4037" ref="A4026"/>
    <hyperlink r:id="rId4038" ref="A4027"/>
    <hyperlink r:id="rId4039" ref="A4028"/>
    <hyperlink r:id="rId4040" ref="A4029"/>
    <hyperlink r:id="rId4041" ref="A4030"/>
    <hyperlink r:id="rId4042" ref="A4031"/>
    <hyperlink r:id="rId4043" ref="A4032"/>
    <hyperlink r:id="rId4044" ref="A4033"/>
    <hyperlink r:id="rId4045" ref="A4034"/>
    <hyperlink r:id="rId4046" ref="A4035"/>
    <hyperlink r:id="rId4047" ref="A4036"/>
    <hyperlink r:id="rId4048" ref="A4037"/>
    <hyperlink r:id="rId4049" ref="A4038"/>
    <hyperlink r:id="rId4050" ref="A4039"/>
    <hyperlink r:id="rId4051" ref="A4040"/>
    <hyperlink r:id="rId4052" ref="A4041"/>
    <hyperlink r:id="rId4053" ref="A4042"/>
    <hyperlink r:id="rId4054" ref="A4043"/>
    <hyperlink r:id="rId4055" ref="A4044"/>
    <hyperlink r:id="rId4056" ref="A4045"/>
    <hyperlink r:id="rId4057" ref="A4046"/>
    <hyperlink r:id="rId4058" ref="A4047"/>
    <hyperlink r:id="rId4059" ref="A4048"/>
    <hyperlink r:id="rId4060" ref="A4049"/>
    <hyperlink r:id="rId4061" ref="A4050"/>
    <hyperlink r:id="rId4062" ref="A4051"/>
    <hyperlink r:id="rId4063" ref="A4052"/>
    <hyperlink r:id="rId4064" ref="A4053"/>
    <hyperlink r:id="rId4065" ref="A4054"/>
    <hyperlink r:id="rId4066" ref="A4055"/>
    <hyperlink r:id="rId4067" ref="A4056"/>
    <hyperlink r:id="rId4068" ref="A4057"/>
    <hyperlink r:id="rId4069" ref="A4058"/>
    <hyperlink r:id="rId4070" ref="A4059"/>
    <hyperlink r:id="rId4071" ref="A4060"/>
    <hyperlink r:id="rId4072" ref="A4061"/>
    <hyperlink r:id="rId4073" ref="A4062"/>
    <hyperlink r:id="rId4074" ref="A4063"/>
    <hyperlink r:id="rId4075" ref="A4064"/>
    <hyperlink r:id="rId4076" ref="A4065"/>
    <hyperlink r:id="rId4077" ref="A4066"/>
    <hyperlink r:id="rId4078" ref="A4067"/>
    <hyperlink r:id="rId4079" ref="A4068"/>
    <hyperlink r:id="rId4080" ref="A4069"/>
    <hyperlink r:id="rId4081" ref="A4070"/>
    <hyperlink r:id="rId4082" ref="A4071"/>
    <hyperlink r:id="rId4083" ref="A4072"/>
    <hyperlink r:id="rId4084" ref="A4073"/>
    <hyperlink r:id="rId4085" ref="A4074"/>
    <hyperlink r:id="rId4086" ref="A4075"/>
    <hyperlink r:id="rId4087" ref="A4076"/>
    <hyperlink r:id="rId4088" ref="A4077"/>
    <hyperlink r:id="rId4089" ref="A4078"/>
    <hyperlink r:id="rId4090" ref="A4079"/>
    <hyperlink r:id="rId4091" ref="A4080"/>
    <hyperlink r:id="rId4092" ref="A4081"/>
    <hyperlink r:id="rId4093" ref="A4082"/>
    <hyperlink r:id="rId4094" ref="A4083"/>
    <hyperlink r:id="rId4095" ref="A4084"/>
    <hyperlink r:id="rId4096" ref="A4085"/>
    <hyperlink r:id="rId4097" ref="A4086"/>
    <hyperlink r:id="rId4098" ref="A4087"/>
    <hyperlink r:id="rId4099" ref="A4088"/>
    <hyperlink r:id="rId4100" ref="A4089"/>
    <hyperlink r:id="rId4101" ref="A4090"/>
    <hyperlink r:id="rId4102" ref="A4091"/>
    <hyperlink r:id="rId4103" ref="A4092"/>
    <hyperlink r:id="rId4104" ref="A4093"/>
    <hyperlink r:id="rId4105" ref="A4094"/>
    <hyperlink r:id="rId4106" ref="A4095"/>
    <hyperlink r:id="rId4107" ref="A4096"/>
    <hyperlink r:id="rId4108" ref="A4097"/>
    <hyperlink r:id="rId4109" ref="A4098"/>
    <hyperlink r:id="rId4110" ref="A4099"/>
    <hyperlink r:id="rId4111" ref="A4100"/>
    <hyperlink r:id="rId4112" ref="A4101"/>
    <hyperlink r:id="rId4113" ref="A4102"/>
    <hyperlink r:id="rId4114" ref="A4103"/>
    <hyperlink r:id="rId4115" ref="A4104"/>
    <hyperlink r:id="rId4116" ref="A4105"/>
    <hyperlink r:id="rId4117" ref="A4106"/>
    <hyperlink r:id="rId4118" ref="A4107"/>
    <hyperlink r:id="rId4119" ref="A4108"/>
    <hyperlink r:id="rId4120" ref="A4109"/>
    <hyperlink r:id="rId4121" ref="A4110"/>
    <hyperlink r:id="rId4122" ref="A4111"/>
    <hyperlink r:id="rId4123" ref="A4112"/>
    <hyperlink r:id="rId4124" ref="A4113"/>
    <hyperlink r:id="rId4125" ref="A4114"/>
    <hyperlink r:id="rId4126" ref="A4115"/>
    <hyperlink r:id="rId4127" ref="A4116"/>
    <hyperlink r:id="rId4128" ref="A4117"/>
    <hyperlink r:id="rId4129" ref="A4118"/>
    <hyperlink r:id="rId4130" ref="A4119"/>
    <hyperlink r:id="rId4131" ref="A4120"/>
    <hyperlink r:id="rId4132" ref="A4121"/>
    <hyperlink r:id="rId4133" ref="A4122"/>
    <hyperlink r:id="rId4134" ref="A4123"/>
    <hyperlink r:id="rId4135" ref="A4124"/>
    <hyperlink r:id="rId4136" ref="A4125"/>
    <hyperlink r:id="rId4137" ref="A4126"/>
    <hyperlink r:id="rId4138" ref="A4127"/>
    <hyperlink r:id="rId4139" ref="A4128"/>
    <hyperlink r:id="rId4140" ref="A4129"/>
    <hyperlink r:id="rId4141" ref="A4130"/>
    <hyperlink r:id="rId4142" ref="A4131"/>
    <hyperlink r:id="rId4143" ref="A4132"/>
    <hyperlink r:id="rId4144" ref="A4133"/>
    <hyperlink r:id="rId4145" ref="A4134"/>
    <hyperlink r:id="rId4146" ref="A4135"/>
    <hyperlink r:id="rId4147" ref="A4136"/>
    <hyperlink r:id="rId4148" ref="A4137"/>
    <hyperlink r:id="rId4149" ref="A4138"/>
    <hyperlink r:id="rId4150" ref="A4139"/>
    <hyperlink r:id="rId4151" ref="A4140"/>
    <hyperlink r:id="rId4152" ref="A4141"/>
    <hyperlink r:id="rId4153" ref="A4142"/>
    <hyperlink r:id="rId4154" ref="A4143"/>
    <hyperlink r:id="rId4155" ref="A4144"/>
    <hyperlink r:id="rId4156" ref="A4145"/>
    <hyperlink r:id="rId4157" ref="A4146"/>
    <hyperlink r:id="rId4158" ref="A4147"/>
    <hyperlink r:id="rId4159" ref="A4148"/>
    <hyperlink r:id="rId4160" ref="A4149"/>
    <hyperlink r:id="rId4161" ref="A4150"/>
    <hyperlink r:id="rId4162" ref="A4151"/>
    <hyperlink r:id="rId4163" ref="A4152"/>
    <hyperlink r:id="rId4164" ref="A4153"/>
    <hyperlink r:id="rId4165" ref="A4154"/>
    <hyperlink r:id="rId4166" ref="A4155"/>
    <hyperlink r:id="rId4167" ref="A4156"/>
    <hyperlink r:id="rId4168" ref="A4157"/>
    <hyperlink r:id="rId4169" ref="A4158"/>
    <hyperlink r:id="rId4170" ref="A4159"/>
    <hyperlink r:id="rId4171" ref="A4160"/>
    <hyperlink r:id="rId4172" ref="A4161"/>
    <hyperlink r:id="rId4173" ref="A4162"/>
    <hyperlink r:id="rId4174" ref="A4163"/>
    <hyperlink r:id="rId4175" ref="A4164"/>
    <hyperlink r:id="rId4176" ref="A4165"/>
    <hyperlink r:id="rId4177" ref="A4166"/>
    <hyperlink r:id="rId4178" ref="A4167"/>
    <hyperlink r:id="rId4179" ref="A4168"/>
    <hyperlink r:id="rId4180" ref="A4169"/>
    <hyperlink r:id="rId4181" ref="A4170"/>
    <hyperlink r:id="rId4182" ref="A4171"/>
    <hyperlink r:id="rId4183" ref="A4172"/>
    <hyperlink r:id="rId4184" ref="A4173"/>
    <hyperlink r:id="rId4185" ref="A4174"/>
    <hyperlink r:id="rId4186" ref="A4175"/>
    <hyperlink r:id="rId4187" ref="A4176"/>
    <hyperlink r:id="rId4188" ref="A4177"/>
    <hyperlink r:id="rId4189" ref="A4178"/>
    <hyperlink r:id="rId4190" ref="A4179"/>
    <hyperlink r:id="rId4191" ref="A4180"/>
    <hyperlink r:id="rId4192" ref="A4181"/>
    <hyperlink r:id="rId4193" ref="A4182"/>
    <hyperlink r:id="rId4194" ref="A4183"/>
    <hyperlink r:id="rId4195" ref="A4184"/>
    <hyperlink r:id="rId4196" ref="A4185"/>
    <hyperlink r:id="rId4197" ref="A4186"/>
    <hyperlink r:id="rId4198" ref="A4187"/>
    <hyperlink r:id="rId4199" ref="A4188"/>
    <hyperlink r:id="rId4200" ref="A4189"/>
    <hyperlink r:id="rId4201" ref="A4190"/>
    <hyperlink r:id="rId4202" ref="A4191"/>
    <hyperlink r:id="rId4203" ref="A4192"/>
    <hyperlink r:id="rId4204" ref="A4193"/>
    <hyperlink r:id="rId4205" ref="A4194"/>
    <hyperlink r:id="rId4206" ref="A4195"/>
    <hyperlink r:id="rId4207" ref="A4196"/>
    <hyperlink r:id="rId4208" ref="A4197"/>
    <hyperlink r:id="rId4209" ref="A4198"/>
    <hyperlink r:id="rId4210" ref="A4199"/>
    <hyperlink r:id="rId4211" ref="A4200"/>
    <hyperlink r:id="rId4212" ref="A4201"/>
    <hyperlink r:id="rId4213" ref="A4202"/>
    <hyperlink r:id="rId4214" ref="A4203"/>
    <hyperlink r:id="rId4215" ref="A4204"/>
    <hyperlink r:id="rId4216" ref="A4205"/>
    <hyperlink r:id="rId4217" ref="A4206"/>
    <hyperlink r:id="rId4218" ref="A4207"/>
    <hyperlink r:id="rId4219" ref="A4208"/>
    <hyperlink r:id="rId4220" ref="A4209"/>
    <hyperlink r:id="rId4221" ref="A4210"/>
    <hyperlink r:id="rId4222" ref="A4211"/>
    <hyperlink r:id="rId4223" ref="A4212"/>
    <hyperlink r:id="rId4224" ref="A4213"/>
    <hyperlink r:id="rId4225" ref="A4214"/>
    <hyperlink r:id="rId4226" ref="A4215"/>
    <hyperlink r:id="rId4227" ref="A4216"/>
    <hyperlink r:id="rId4228" ref="A4217"/>
    <hyperlink r:id="rId4229" ref="A4218"/>
    <hyperlink r:id="rId4230" ref="A4219"/>
    <hyperlink r:id="rId4231" ref="A4220"/>
    <hyperlink r:id="rId4232" ref="A4221"/>
    <hyperlink r:id="rId4233" ref="A4222"/>
    <hyperlink r:id="rId4234" ref="A4223"/>
    <hyperlink r:id="rId4235" ref="A4224"/>
    <hyperlink r:id="rId4236" ref="A4225"/>
    <hyperlink r:id="rId4237" ref="A4226"/>
    <hyperlink r:id="rId4238" ref="A4227"/>
    <hyperlink r:id="rId4239" ref="A4228"/>
    <hyperlink r:id="rId4240" ref="A4229"/>
    <hyperlink r:id="rId4241" ref="A4230"/>
    <hyperlink r:id="rId4242" ref="A4231"/>
    <hyperlink r:id="rId4243" ref="A4232"/>
    <hyperlink r:id="rId4244" ref="A4233"/>
    <hyperlink r:id="rId4245" ref="A4234"/>
    <hyperlink r:id="rId4246" ref="A4235"/>
    <hyperlink r:id="rId4247" ref="A4236"/>
    <hyperlink r:id="rId4248" ref="A4237"/>
    <hyperlink r:id="rId4249" ref="A4238"/>
    <hyperlink r:id="rId4250" ref="A4239"/>
    <hyperlink r:id="rId4251" ref="A4240"/>
    <hyperlink r:id="rId4252" ref="A4241"/>
    <hyperlink r:id="rId4253" ref="A4242"/>
    <hyperlink r:id="rId4254" ref="A4243"/>
    <hyperlink r:id="rId4255" ref="A4244"/>
    <hyperlink r:id="rId4256" ref="A4245"/>
    <hyperlink r:id="rId4257" ref="A4246"/>
    <hyperlink r:id="rId4258" ref="A4247"/>
    <hyperlink r:id="rId4259" ref="A4248"/>
    <hyperlink r:id="rId4260" ref="A4249"/>
    <hyperlink r:id="rId4261" ref="A4250"/>
    <hyperlink r:id="rId4262" ref="A4251"/>
    <hyperlink r:id="rId4263" ref="A4252"/>
    <hyperlink r:id="rId4264" ref="A4253"/>
    <hyperlink r:id="rId4265" ref="A4254"/>
    <hyperlink r:id="rId4266" ref="A4255"/>
    <hyperlink r:id="rId4267" ref="A4256"/>
    <hyperlink r:id="rId4268" ref="A4257"/>
    <hyperlink r:id="rId4269" ref="A4258"/>
    <hyperlink r:id="rId4270" ref="A4259"/>
    <hyperlink r:id="rId4271" ref="A4260"/>
    <hyperlink r:id="rId4272" ref="A4261"/>
    <hyperlink r:id="rId4273" ref="A4262"/>
    <hyperlink r:id="rId4274" ref="A4263"/>
    <hyperlink r:id="rId4275" ref="A4264"/>
    <hyperlink r:id="rId4276" ref="A4265"/>
    <hyperlink r:id="rId4277" ref="A4266"/>
    <hyperlink r:id="rId4278" ref="A4267"/>
    <hyperlink r:id="rId4279" ref="A4268"/>
    <hyperlink r:id="rId4280" ref="A4269"/>
    <hyperlink r:id="rId4281" ref="A4270"/>
    <hyperlink r:id="rId4282" ref="A4271"/>
    <hyperlink r:id="rId4283" ref="A4272"/>
    <hyperlink r:id="rId4284" ref="A4273"/>
    <hyperlink r:id="rId4285" ref="A4274"/>
    <hyperlink r:id="rId4286" ref="A4275"/>
    <hyperlink r:id="rId4287" ref="A4276"/>
    <hyperlink r:id="rId4288" ref="A4277"/>
    <hyperlink r:id="rId4289" ref="A4278"/>
    <hyperlink r:id="rId4290" ref="A4279"/>
    <hyperlink r:id="rId4291" ref="A4280"/>
    <hyperlink r:id="rId4292" ref="A4281"/>
    <hyperlink r:id="rId4293" ref="A4282"/>
    <hyperlink r:id="rId4294" ref="A4283"/>
    <hyperlink r:id="rId4295" ref="A4284"/>
    <hyperlink r:id="rId4296" ref="A4285"/>
    <hyperlink r:id="rId4297" ref="A4286"/>
    <hyperlink r:id="rId4298" ref="A4287"/>
    <hyperlink r:id="rId4299" ref="A4288"/>
    <hyperlink r:id="rId4300" ref="A4289"/>
    <hyperlink r:id="rId4301" ref="A4290"/>
    <hyperlink r:id="rId4302" ref="A4291"/>
    <hyperlink r:id="rId4303" ref="A4292"/>
    <hyperlink r:id="rId4304" ref="A4293"/>
    <hyperlink r:id="rId4305" ref="A4294"/>
    <hyperlink r:id="rId4306" ref="A4295"/>
    <hyperlink r:id="rId4307" ref="A4296"/>
    <hyperlink r:id="rId4308" ref="A4297"/>
    <hyperlink r:id="rId4309" ref="A4298"/>
    <hyperlink r:id="rId4310" ref="A4299"/>
    <hyperlink r:id="rId4311" ref="A4300"/>
    <hyperlink r:id="rId4312" ref="A4301"/>
    <hyperlink r:id="rId4313" ref="A4302"/>
    <hyperlink r:id="rId4314" ref="A4303"/>
    <hyperlink r:id="rId4315" ref="A4304"/>
    <hyperlink r:id="rId4316" ref="A4305"/>
    <hyperlink r:id="rId4317" ref="A4306"/>
    <hyperlink r:id="rId4318" ref="A4307"/>
    <hyperlink r:id="rId4319" ref="A4308"/>
    <hyperlink r:id="rId4320" ref="A4309"/>
    <hyperlink r:id="rId4321" ref="A4310"/>
    <hyperlink r:id="rId4322" ref="A4311"/>
    <hyperlink r:id="rId4323" ref="A4312"/>
    <hyperlink r:id="rId4324" ref="A4313"/>
    <hyperlink r:id="rId4325" ref="A4314"/>
    <hyperlink r:id="rId4326" ref="A4315"/>
    <hyperlink r:id="rId4327" ref="A4316"/>
    <hyperlink r:id="rId4328" ref="A4317"/>
    <hyperlink r:id="rId4329" ref="A4318"/>
    <hyperlink r:id="rId4330" ref="A4319"/>
    <hyperlink r:id="rId4331" ref="A4320"/>
    <hyperlink r:id="rId4332" ref="A4321"/>
    <hyperlink r:id="rId4333" ref="A4322"/>
    <hyperlink r:id="rId4334" ref="A4323"/>
    <hyperlink r:id="rId4335" ref="A4324"/>
    <hyperlink r:id="rId4336" ref="A4325"/>
    <hyperlink r:id="rId4337" ref="A4326"/>
    <hyperlink r:id="rId4338" ref="A4327"/>
    <hyperlink r:id="rId4339" ref="A4328"/>
    <hyperlink r:id="rId4340" ref="A4329"/>
    <hyperlink r:id="rId4341" ref="A4330"/>
    <hyperlink r:id="rId4342" ref="A4331"/>
    <hyperlink r:id="rId4343" ref="A4332"/>
    <hyperlink r:id="rId4344" ref="A4333"/>
    <hyperlink r:id="rId4345" ref="A4334"/>
    <hyperlink r:id="rId4346" ref="A4335"/>
    <hyperlink r:id="rId4347" ref="A4336"/>
    <hyperlink r:id="rId4348" ref="A4337"/>
    <hyperlink r:id="rId4349" ref="A4338"/>
    <hyperlink r:id="rId4350" ref="A4339"/>
    <hyperlink r:id="rId4351" ref="A4340"/>
    <hyperlink r:id="rId4352" ref="A4341"/>
    <hyperlink r:id="rId4353" ref="A4342"/>
    <hyperlink r:id="rId4354" ref="A4343"/>
    <hyperlink r:id="rId4355" ref="A4344"/>
    <hyperlink r:id="rId4356" ref="A4345"/>
    <hyperlink r:id="rId4357" ref="A4346"/>
    <hyperlink r:id="rId4358" ref="A4347"/>
    <hyperlink r:id="rId4359" ref="A4348"/>
    <hyperlink r:id="rId4360" ref="A4349"/>
    <hyperlink r:id="rId4361" ref="A4350"/>
    <hyperlink r:id="rId4362" ref="A4351"/>
    <hyperlink r:id="rId4363" ref="A4352"/>
    <hyperlink r:id="rId4364" ref="A4353"/>
    <hyperlink r:id="rId4365" ref="A4354"/>
    <hyperlink r:id="rId4366" ref="A4355"/>
    <hyperlink r:id="rId4367" ref="A4356"/>
    <hyperlink r:id="rId4368" ref="A4357"/>
    <hyperlink r:id="rId4369" ref="A4358"/>
    <hyperlink r:id="rId4370" ref="A4359"/>
    <hyperlink r:id="rId4371" ref="A4360"/>
    <hyperlink r:id="rId4372" ref="A4361"/>
    <hyperlink r:id="rId4373" ref="A4362"/>
    <hyperlink r:id="rId4374" ref="A4363"/>
    <hyperlink r:id="rId4375" ref="A4364"/>
    <hyperlink r:id="rId4376" ref="A4365"/>
    <hyperlink r:id="rId4377" ref="A4366"/>
    <hyperlink r:id="rId4378" ref="A4367"/>
    <hyperlink r:id="rId4379" ref="A4368"/>
    <hyperlink r:id="rId4380" ref="A4369"/>
    <hyperlink r:id="rId4381" ref="A4370"/>
    <hyperlink r:id="rId4382" ref="A4371"/>
    <hyperlink r:id="rId4383" ref="A4372"/>
    <hyperlink r:id="rId4384" ref="A4373"/>
    <hyperlink r:id="rId4385" ref="A4374"/>
    <hyperlink r:id="rId4386" ref="A4375"/>
    <hyperlink r:id="rId4387" ref="A4376"/>
    <hyperlink r:id="rId4388" ref="A4377"/>
    <hyperlink r:id="rId4389" ref="A4378"/>
    <hyperlink r:id="rId4390" ref="A4379"/>
    <hyperlink r:id="rId4391" ref="A4380"/>
    <hyperlink r:id="rId4392" ref="A4381"/>
    <hyperlink r:id="rId4393" ref="A4382"/>
    <hyperlink r:id="rId4394" ref="A4383"/>
    <hyperlink r:id="rId4395" ref="A4384"/>
    <hyperlink r:id="rId4396" ref="A4385"/>
    <hyperlink r:id="rId4397" ref="A4386"/>
    <hyperlink r:id="rId4398" ref="A4387"/>
    <hyperlink r:id="rId4399" ref="A4388"/>
    <hyperlink r:id="rId4400" ref="A4389"/>
    <hyperlink r:id="rId4401" ref="A4390"/>
    <hyperlink r:id="rId4402" ref="A4391"/>
    <hyperlink r:id="rId4403" ref="A4392"/>
    <hyperlink r:id="rId4404" ref="A4393"/>
    <hyperlink r:id="rId4405" ref="A4394"/>
    <hyperlink r:id="rId4406" ref="A4395"/>
    <hyperlink r:id="rId4407" ref="A4396"/>
    <hyperlink r:id="rId4408" ref="A4397"/>
    <hyperlink r:id="rId4409" ref="A4398"/>
    <hyperlink r:id="rId4410" ref="A4399"/>
    <hyperlink r:id="rId4411" ref="A4400"/>
    <hyperlink r:id="rId4412" ref="A4401"/>
    <hyperlink r:id="rId4413" ref="A4402"/>
    <hyperlink r:id="rId4414" ref="A4403"/>
    <hyperlink r:id="rId4415" ref="A4404"/>
    <hyperlink r:id="rId4416" ref="A4405"/>
    <hyperlink r:id="rId4417" ref="A4406"/>
    <hyperlink r:id="rId4418" ref="A4407"/>
    <hyperlink r:id="rId4419" ref="A4408"/>
    <hyperlink r:id="rId4420" ref="A4409"/>
    <hyperlink r:id="rId4421" ref="A4410"/>
    <hyperlink r:id="rId4422" ref="A4411"/>
    <hyperlink r:id="rId4423" ref="A4412"/>
    <hyperlink r:id="rId4424" ref="A4413"/>
    <hyperlink r:id="rId4425" ref="A4414"/>
    <hyperlink r:id="rId4426" ref="A4415"/>
    <hyperlink r:id="rId4427" ref="A4416"/>
    <hyperlink r:id="rId4428" ref="A4417"/>
    <hyperlink r:id="rId4429" ref="A4418"/>
    <hyperlink r:id="rId4430" ref="A4419"/>
    <hyperlink r:id="rId4431" ref="A4420"/>
    <hyperlink r:id="rId4432" ref="A4421"/>
    <hyperlink r:id="rId4433" ref="A4422"/>
    <hyperlink r:id="rId4434" ref="A4423"/>
    <hyperlink r:id="rId4435" ref="A4424"/>
    <hyperlink r:id="rId4436" ref="A4425"/>
    <hyperlink r:id="rId4437" ref="A4426"/>
    <hyperlink r:id="rId4438" ref="A4427"/>
    <hyperlink r:id="rId4439" ref="A4428"/>
    <hyperlink r:id="rId4440" ref="A4429"/>
    <hyperlink r:id="rId4441" ref="A4430"/>
    <hyperlink r:id="rId4442" ref="A4431"/>
    <hyperlink r:id="rId4443" ref="A4432"/>
    <hyperlink r:id="rId4444" ref="A4433"/>
    <hyperlink r:id="rId4445" ref="A4434"/>
    <hyperlink r:id="rId4446" ref="A4435"/>
    <hyperlink r:id="rId4447" ref="A4436"/>
    <hyperlink r:id="rId4448" ref="A4437"/>
    <hyperlink r:id="rId4449" ref="A4438"/>
    <hyperlink r:id="rId4450" ref="A4439"/>
    <hyperlink r:id="rId4451" ref="A4440"/>
    <hyperlink r:id="rId4452" ref="A4441"/>
    <hyperlink r:id="rId4453" ref="A4442"/>
    <hyperlink r:id="rId4454" ref="A4443"/>
    <hyperlink r:id="rId4455" ref="A4444"/>
    <hyperlink r:id="rId4456" ref="A4445"/>
    <hyperlink r:id="rId4457" ref="A4446"/>
    <hyperlink r:id="rId4458" ref="A4447"/>
    <hyperlink r:id="rId4459" ref="A4448"/>
    <hyperlink r:id="rId4460" ref="A4449"/>
    <hyperlink r:id="rId4461" ref="A4450"/>
    <hyperlink r:id="rId4462" ref="A4451"/>
    <hyperlink r:id="rId4463" ref="A4452"/>
    <hyperlink r:id="rId4464" ref="A4453"/>
    <hyperlink r:id="rId4465" ref="A4454"/>
    <hyperlink r:id="rId4466" ref="A4455"/>
    <hyperlink r:id="rId4467" ref="A4456"/>
    <hyperlink r:id="rId4468" ref="A4457"/>
    <hyperlink r:id="rId4469" ref="A4458"/>
    <hyperlink r:id="rId4470" ref="A4459"/>
    <hyperlink r:id="rId4471" ref="A4460"/>
    <hyperlink r:id="rId4472" ref="A4461"/>
    <hyperlink r:id="rId4473" ref="A4462"/>
    <hyperlink r:id="rId4474" ref="A4463"/>
    <hyperlink r:id="rId4475" ref="A4464"/>
    <hyperlink r:id="rId4476" ref="A4465"/>
    <hyperlink r:id="rId4477" ref="A4466"/>
    <hyperlink r:id="rId4478" ref="A4467"/>
    <hyperlink r:id="rId4479" ref="A4468"/>
    <hyperlink r:id="rId4480" ref="A4469"/>
    <hyperlink r:id="rId4481" ref="A4470"/>
    <hyperlink r:id="rId4482" ref="A4471"/>
    <hyperlink r:id="rId4483" ref="A4472"/>
    <hyperlink r:id="rId4484" ref="A4473"/>
    <hyperlink r:id="rId4485" ref="A4474"/>
    <hyperlink r:id="rId4486" ref="A4475"/>
    <hyperlink r:id="rId4487" ref="A4476"/>
    <hyperlink r:id="rId4488" ref="A4477"/>
    <hyperlink r:id="rId4489" ref="A4478"/>
    <hyperlink r:id="rId4490" ref="A4479"/>
    <hyperlink r:id="rId4491" ref="A4480"/>
    <hyperlink r:id="rId4492" ref="A4481"/>
    <hyperlink r:id="rId4493" ref="A4482"/>
    <hyperlink r:id="rId4494" ref="A4483"/>
    <hyperlink r:id="rId4495" ref="A4484"/>
    <hyperlink r:id="rId4496" ref="A4485"/>
    <hyperlink r:id="rId4497" ref="A4486"/>
    <hyperlink r:id="rId4498" ref="A4487"/>
    <hyperlink r:id="rId4499" ref="A4488"/>
    <hyperlink r:id="rId4500" ref="A4489"/>
    <hyperlink r:id="rId4501" ref="A4490"/>
    <hyperlink r:id="rId4502" ref="A4491"/>
    <hyperlink r:id="rId4503" ref="A4492"/>
    <hyperlink r:id="rId4504" ref="A4493"/>
    <hyperlink r:id="rId4505" ref="A4494"/>
    <hyperlink r:id="rId4506" ref="A4495"/>
    <hyperlink r:id="rId4507" ref="A4496"/>
    <hyperlink r:id="rId4508" ref="A4497"/>
    <hyperlink r:id="rId4509" ref="A4498"/>
    <hyperlink r:id="rId4510" ref="A4499"/>
    <hyperlink r:id="rId4511" ref="A4500"/>
    <hyperlink r:id="rId4512" ref="A4501"/>
    <hyperlink r:id="rId4513" ref="A4502"/>
    <hyperlink r:id="rId4514" ref="A4503"/>
    <hyperlink r:id="rId4515" ref="A4504"/>
    <hyperlink r:id="rId4516" ref="A4505"/>
    <hyperlink r:id="rId4517" ref="A4506"/>
    <hyperlink r:id="rId4518" ref="A4507"/>
    <hyperlink r:id="rId4519" ref="A4508"/>
    <hyperlink r:id="rId4520" ref="A4509"/>
    <hyperlink r:id="rId4521" ref="A4510"/>
    <hyperlink r:id="rId4522" ref="A4511"/>
    <hyperlink r:id="rId4523" ref="A4512"/>
    <hyperlink r:id="rId4524" ref="A4513"/>
    <hyperlink r:id="rId4525" ref="A4514"/>
    <hyperlink r:id="rId4526" ref="A4515"/>
    <hyperlink r:id="rId4527" ref="A4516"/>
    <hyperlink r:id="rId4528" ref="A4517"/>
    <hyperlink r:id="rId4529" ref="A4518"/>
    <hyperlink r:id="rId4530" ref="A4519"/>
    <hyperlink r:id="rId4531" ref="A4520"/>
    <hyperlink r:id="rId4532" ref="A4521"/>
    <hyperlink r:id="rId4533" ref="A4522"/>
    <hyperlink r:id="rId4534" ref="A4523"/>
    <hyperlink r:id="rId4535" ref="A4524"/>
    <hyperlink r:id="rId4536" ref="A4525"/>
    <hyperlink r:id="rId4537" ref="A4526"/>
    <hyperlink r:id="rId4538" ref="A4527"/>
    <hyperlink r:id="rId4539" ref="A4528"/>
    <hyperlink r:id="rId4540" ref="A4529"/>
    <hyperlink r:id="rId4541" ref="A4530"/>
    <hyperlink r:id="rId4542" ref="A4531"/>
    <hyperlink r:id="rId4543" ref="A4532"/>
    <hyperlink r:id="rId4544" ref="A4533"/>
    <hyperlink r:id="rId4545" ref="A4534"/>
    <hyperlink r:id="rId4546" ref="A4535"/>
    <hyperlink r:id="rId4547" ref="A4536"/>
    <hyperlink r:id="rId4548" ref="A4537"/>
    <hyperlink r:id="rId4549" ref="A4538"/>
    <hyperlink r:id="rId4550" ref="A4539"/>
    <hyperlink r:id="rId4551" ref="A4540"/>
    <hyperlink r:id="rId4552" ref="A4541"/>
    <hyperlink r:id="rId4553" ref="A4542"/>
    <hyperlink r:id="rId4554" ref="A4543"/>
    <hyperlink r:id="rId4555" ref="A4544"/>
    <hyperlink r:id="rId4556" ref="A4545"/>
    <hyperlink r:id="rId4557" ref="A4546"/>
    <hyperlink r:id="rId4558" ref="A4547"/>
    <hyperlink r:id="rId4559" ref="A4548"/>
    <hyperlink r:id="rId4560" ref="A4549"/>
    <hyperlink r:id="rId4561" ref="A4550"/>
    <hyperlink r:id="rId4562" ref="A4551"/>
    <hyperlink r:id="rId4563" ref="A4552"/>
    <hyperlink r:id="rId4564" ref="A4553"/>
    <hyperlink r:id="rId4565" ref="A4554"/>
    <hyperlink r:id="rId4566" ref="A4558"/>
    <hyperlink r:id="rId4567" ref="A4560"/>
    <hyperlink r:id="rId4568" ref="A4561"/>
    <hyperlink r:id="rId4569" ref="A4562"/>
    <hyperlink r:id="rId4570" ref="A4563"/>
    <hyperlink r:id="rId4571" ref="A4564"/>
    <hyperlink r:id="rId4572" ref="A4565"/>
    <hyperlink r:id="rId4573" ref="A4566"/>
    <hyperlink r:id="rId4574" ref="A4567"/>
    <hyperlink r:id="rId4575" ref="A4568"/>
    <hyperlink r:id="rId4576" ref="A4569"/>
    <hyperlink r:id="rId4577" ref="A4570"/>
    <hyperlink r:id="rId4578" ref="A4571"/>
    <hyperlink r:id="rId4579" ref="A4572"/>
    <hyperlink r:id="rId4580" ref="A4573"/>
    <hyperlink r:id="rId4581" ref="A4574"/>
    <hyperlink r:id="rId4582" ref="A4575"/>
    <hyperlink r:id="rId4583" ref="A4576"/>
    <hyperlink r:id="rId4584" ref="A4577"/>
    <hyperlink r:id="rId4585" ref="A4578"/>
    <hyperlink r:id="rId4586" ref="A4579"/>
    <hyperlink r:id="rId4587" ref="A4580"/>
    <hyperlink r:id="rId4588" ref="A4581"/>
    <hyperlink r:id="rId4589" ref="A4582"/>
    <hyperlink r:id="rId4590" ref="A4583"/>
    <hyperlink r:id="rId4591" ref="A4584"/>
    <hyperlink r:id="rId4592" ref="A4585"/>
    <hyperlink r:id="rId4593" ref="A4586"/>
    <hyperlink r:id="rId4594" ref="A4587"/>
    <hyperlink r:id="rId4595" ref="A4588"/>
    <hyperlink r:id="rId4596" ref="A4589"/>
    <hyperlink r:id="rId4597" ref="A4590"/>
    <hyperlink r:id="rId4598" ref="A4591"/>
    <hyperlink r:id="rId4599" ref="A4592"/>
    <hyperlink r:id="rId4600" ref="A4593"/>
    <hyperlink r:id="rId4601" ref="A4594"/>
    <hyperlink r:id="rId4602" ref="A4595"/>
    <hyperlink r:id="rId4603" ref="A4596"/>
    <hyperlink r:id="rId4604" ref="A4597"/>
    <hyperlink r:id="rId4605" ref="A4598"/>
    <hyperlink r:id="rId4606" ref="A4599"/>
    <hyperlink r:id="rId4607" ref="A4600"/>
    <hyperlink r:id="rId4608" ref="A4601"/>
    <hyperlink r:id="rId4609" ref="A4602"/>
    <hyperlink r:id="rId4610" ref="A4603"/>
    <hyperlink r:id="rId4611" ref="A4604"/>
    <hyperlink r:id="rId4612" ref="A4605"/>
    <hyperlink r:id="rId4613" ref="A4606"/>
    <hyperlink r:id="rId4614" ref="A4607"/>
    <hyperlink r:id="rId4615" ref="A4608"/>
    <hyperlink r:id="rId4616" ref="A4609"/>
    <hyperlink r:id="rId4617" ref="A4610"/>
    <hyperlink r:id="rId4618" ref="A4611"/>
    <hyperlink r:id="rId4619" ref="A4612"/>
    <hyperlink r:id="rId4620" ref="A4613"/>
    <hyperlink r:id="rId4621" ref="A4614"/>
    <hyperlink r:id="rId4622" ref="A4615"/>
    <hyperlink r:id="rId4623" ref="A4616"/>
    <hyperlink r:id="rId4624" ref="A4617"/>
    <hyperlink r:id="rId4625" ref="A4618"/>
    <hyperlink r:id="rId4626" ref="A4619"/>
    <hyperlink r:id="rId4627" ref="A4620"/>
    <hyperlink r:id="rId4628" ref="A4621"/>
    <hyperlink r:id="rId4629" ref="A4622"/>
    <hyperlink r:id="rId4630" ref="A4623"/>
    <hyperlink r:id="rId4631" ref="A4624"/>
    <hyperlink r:id="rId4632" ref="A4625"/>
    <hyperlink r:id="rId4633" ref="A4626"/>
    <hyperlink r:id="rId4634" ref="A4627"/>
    <hyperlink r:id="rId4635" ref="A4628"/>
    <hyperlink r:id="rId4636" ref="A4629"/>
    <hyperlink r:id="rId4637" ref="A4630"/>
    <hyperlink r:id="rId4638" ref="A4631"/>
    <hyperlink r:id="rId4639" ref="A4632"/>
    <hyperlink r:id="rId4640" ref="A4633"/>
    <hyperlink r:id="rId4641" ref="A4634"/>
    <hyperlink r:id="rId4642" ref="A4635"/>
    <hyperlink r:id="rId4643" ref="A4636"/>
    <hyperlink r:id="rId4644" ref="A4637"/>
    <hyperlink r:id="rId4645" ref="A4638"/>
    <hyperlink r:id="rId4646" ref="A4639"/>
    <hyperlink r:id="rId4647" ref="A4640"/>
    <hyperlink r:id="rId4648" ref="A4641"/>
    <hyperlink r:id="rId4649" ref="A4642"/>
    <hyperlink r:id="rId4650" ref="A4643"/>
    <hyperlink r:id="rId4651" ref="A4644"/>
    <hyperlink r:id="rId4652" ref="A4645"/>
    <hyperlink r:id="rId4653" ref="A4646"/>
    <hyperlink r:id="rId4654" ref="A4647"/>
    <hyperlink r:id="rId4655" ref="A4648"/>
    <hyperlink r:id="rId4656" ref="A4649"/>
    <hyperlink r:id="rId4657" ref="A4650"/>
    <hyperlink r:id="rId4658" ref="A4651"/>
    <hyperlink r:id="rId4659" ref="A4652"/>
    <hyperlink r:id="rId4660" ref="A4653"/>
    <hyperlink r:id="rId4661" ref="A4654"/>
    <hyperlink r:id="rId4662" ref="A4655"/>
    <hyperlink r:id="rId4663" ref="A4656"/>
    <hyperlink r:id="rId4664" ref="A4657"/>
    <hyperlink r:id="rId4665" ref="A4658"/>
    <hyperlink r:id="rId4666" ref="A4659"/>
    <hyperlink r:id="rId4667" ref="A4660"/>
    <hyperlink r:id="rId4668" ref="A4661"/>
    <hyperlink r:id="rId4669" ref="A4662"/>
    <hyperlink r:id="rId4670" ref="A4663"/>
    <hyperlink r:id="rId4671" ref="A4664"/>
    <hyperlink r:id="rId4672" ref="A4665"/>
    <hyperlink r:id="rId4673" ref="A4666"/>
    <hyperlink r:id="rId4674" ref="A4667"/>
    <hyperlink r:id="rId4675" ref="A4668"/>
    <hyperlink r:id="rId4676" ref="A4669"/>
    <hyperlink r:id="rId4677" ref="A4670"/>
    <hyperlink r:id="rId4678" ref="A4671"/>
    <hyperlink r:id="rId4679" ref="A4672"/>
    <hyperlink r:id="rId4680" ref="A4673"/>
    <hyperlink r:id="rId4681" ref="A4674"/>
    <hyperlink r:id="rId4682" ref="A4675"/>
    <hyperlink r:id="rId4683" ref="A4676"/>
    <hyperlink r:id="rId4684" ref="A4677"/>
    <hyperlink r:id="rId4685" ref="A4678"/>
    <hyperlink r:id="rId4686" ref="A4679"/>
    <hyperlink r:id="rId4687" ref="A4680"/>
    <hyperlink r:id="rId4688" ref="A4681"/>
    <hyperlink r:id="rId4689" ref="A4682"/>
    <hyperlink r:id="rId4690" ref="A4683"/>
    <hyperlink r:id="rId4691" ref="A4684"/>
    <hyperlink r:id="rId4692" ref="A4685"/>
    <hyperlink r:id="rId4693" ref="A4686"/>
    <hyperlink r:id="rId4694" ref="A4687"/>
    <hyperlink r:id="rId4695" ref="A4688"/>
    <hyperlink r:id="rId4696" ref="A4689"/>
    <hyperlink r:id="rId4697" ref="A4690"/>
    <hyperlink r:id="rId4698" ref="A4691"/>
    <hyperlink r:id="rId4699" ref="A4692"/>
    <hyperlink r:id="rId4700" ref="A4693"/>
    <hyperlink r:id="rId4701" ref="A4694"/>
    <hyperlink r:id="rId4702" ref="A4695"/>
    <hyperlink r:id="rId4703" ref="A4696"/>
    <hyperlink r:id="rId4704" ref="A4697"/>
    <hyperlink r:id="rId4705" ref="A4698"/>
    <hyperlink r:id="rId4706" ref="A4699"/>
    <hyperlink r:id="rId4707" ref="A4700"/>
    <hyperlink r:id="rId4708" ref="A4701"/>
    <hyperlink r:id="rId4709" ref="A4702"/>
    <hyperlink r:id="rId4710" ref="A4703"/>
    <hyperlink r:id="rId4711" ref="A4704"/>
    <hyperlink r:id="rId4712" ref="A4705"/>
    <hyperlink r:id="rId4713" ref="A4706"/>
    <hyperlink r:id="rId4714" ref="A4707"/>
    <hyperlink r:id="rId4715" ref="A4708"/>
    <hyperlink r:id="rId4716" ref="A4709"/>
    <hyperlink r:id="rId4717" ref="A4710"/>
    <hyperlink r:id="rId4718" ref="A4711"/>
    <hyperlink r:id="rId4719" ref="A4712"/>
    <hyperlink r:id="rId4720" ref="A4713"/>
    <hyperlink r:id="rId4721" ref="A4714"/>
    <hyperlink r:id="rId4722" ref="A4715"/>
    <hyperlink r:id="rId4723" ref="A4716"/>
    <hyperlink r:id="rId4724" ref="A4717"/>
    <hyperlink r:id="rId4725" ref="A4718"/>
    <hyperlink r:id="rId4726" ref="A4719"/>
    <hyperlink r:id="rId4727" ref="A4720"/>
    <hyperlink r:id="rId4728" ref="A4721"/>
    <hyperlink r:id="rId4729" ref="A4722"/>
    <hyperlink r:id="rId4730" ref="A4723"/>
    <hyperlink r:id="rId4731" ref="A4724"/>
    <hyperlink r:id="rId4732" ref="A4725"/>
    <hyperlink r:id="rId4733" ref="A4726"/>
    <hyperlink r:id="rId4734" ref="A4727"/>
    <hyperlink r:id="rId4735" ref="A4728"/>
    <hyperlink r:id="rId4736" ref="A4729"/>
    <hyperlink r:id="rId4737" ref="A4730"/>
    <hyperlink r:id="rId4738" ref="A4731"/>
    <hyperlink r:id="rId4739" ref="A4732"/>
    <hyperlink r:id="rId4740" ref="A4733"/>
    <hyperlink r:id="rId4741" ref="A4734"/>
    <hyperlink r:id="rId4742" ref="A4735"/>
    <hyperlink r:id="rId4743" ref="A4736"/>
    <hyperlink r:id="rId4744" ref="A4737"/>
    <hyperlink r:id="rId4745" ref="A4738"/>
    <hyperlink r:id="rId4746" ref="A4739"/>
    <hyperlink r:id="rId4747" ref="A4740"/>
    <hyperlink r:id="rId4748" ref="A4741"/>
    <hyperlink r:id="rId4749" ref="A4742"/>
    <hyperlink r:id="rId4750" ref="A4743"/>
    <hyperlink r:id="rId4751" ref="A4744"/>
    <hyperlink r:id="rId4752" ref="A4745"/>
    <hyperlink r:id="rId4753" ref="A4746"/>
    <hyperlink r:id="rId4754" ref="A4747"/>
    <hyperlink r:id="rId4755" ref="A4748"/>
    <hyperlink r:id="rId4756" ref="A4749"/>
    <hyperlink r:id="rId4757" ref="A4750"/>
    <hyperlink r:id="rId4758" ref="A4751"/>
    <hyperlink r:id="rId4759" ref="A4752"/>
    <hyperlink r:id="rId4760" ref="A4753"/>
    <hyperlink r:id="rId4761" ref="A4754"/>
    <hyperlink r:id="rId4762" ref="A4755"/>
    <hyperlink r:id="rId4763" ref="A4756"/>
    <hyperlink r:id="rId4764" ref="A4757"/>
    <hyperlink r:id="rId4765" ref="A4758"/>
    <hyperlink r:id="rId4766" ref="A4759"/>
    <hyperlink r:id="rId4767" ref="A4760"/>
    <hyperlink r:id="rId4768" ref="A4761"/>
    <hyperlink r:id="rId4769" ref="A4762"/>
    <hyperlink r:id="rId4770" ref="A4763"/>
    <hyperlink r:id="rId4771" ref="A4764"/>
    <hyperlink r:id="rId4772" ref="A4765"/>
    <hyperlink r:id="rId4773" ref="A4766"/>
    <hyperlink r:id="rId4774" ref="A4767"/>
    <hyperlink r:id="rId4775" ref="A4768"/>
    <hyperlink r:id="rId4776" ref="A4769"/>
    <hyperlink r:id="rId4777" ref="A4770"/>
    <hyperlink r:id="rId4778" ref="A4771"/>
    <hyperlink r:id="rId4779" ref="A4772"/>
    <hyperlink r:id="rId4780" ref="A4773"/>
    <hyperlink r:id="rId4781" ref="A4774"/>
    <hyperlink r:id="rId4782" ref="A4775"/>
    <hyperlink r:id="rId4783" ref="A4776"/>
    <hyperlink r:id="rId4784" ref="A4777"/>
    <hyperlink r:id="rId4785" ref="A4778"/>
    <hyperlink r:id="rId4786" ref="A4779"/>
    <hyperlink r:id="rId4787" ref="A4780"/>
    <hyperlink r:id="rId4788" ref="A4781"/>
    <hyperlink r:id="rId4789" ref="A4782"/>
    <hyperlink r:id="rId4790" ref="A4783"/>
    <hyperlink r:id="rId4791" ref="A4784"/>
    <hyperlink r:id="rId4792" ref="A4785"/>
    <hyperlink r:id="rId4793" ref="A4786"/>
    <hyperlink r:id="rId4794" ref="A4787"/>
    <hyperlink r:id="rId4795" ref="A4788"/>
    <hyperlink r:id="rId4796" ref="A4789"/>
    <hyperlink r:id="rId4797" ref="A4790"/>
    <hyperlink r:id="rId4798" ref="A4791"/>
    <hyperlink r:id="rId4799" ref="A4792"/>
    <hyperlink r:id="rId4800" ref="A4793"/>
    <hyperlink r:id="rId4801" ref="A4794"/>
    <hyperlink r:id="rId4802" ref="A4795"/>
    <hyperlink r:id="rId4803" ref="A4796"/>
    <hyperlink r:id="rId4804" ref="A4797"/>
    <hyperlink r:id="rId4805" ref="A4798"/>
    <hyperlink r:id="rId4806" ref="A4799"/>
    <hyperlink r:id="rId4807" ref="A4800"/>
    <hyperlink r:id="rId4808" ref="A4801"/>
    <hyperlink r:id="rId4809" ref="A4802"/>
    <hyperlink r:id="rId4810" ref="A4803"/>
    <hyperlink r:id="rId4811" ref="A4804"/>
    <hyperlink r:id="rId4812" ref="A4805"/>
    <hyperlink r:id="rId4813" ref="A4806"/>
    <hyperlink r:id="rId4814" ref="A4807"/>
    <hyperlink r:id="rId4815" ref="A4808"/>
    <hyperlink r:id="rId4816" ref="A4809"/>
    <hyperlink r:id="rId4817" ref="A4810"/>
    <hyperlink r:id="rId4818" ref="A4811"/>
    <hyperlink r:id="rId4819" ref="A4812"/>
    <hyperlink r:id="rId4820" ref="A4813"/>
    <hyperlink r:id="rId4821" ref="A4814"/>
    <hyperlink r:id="rId4822" ref="A4815"/>
    <hyperlink r:id="rId4823" ref="A4816"/>
    <hyperlink r:id="rId4824" ref="A4817"/>
    <hyperlink r:id="rId4825" ref="A4818"/>
    <hyperlink r:id="rId4826" ref="A4819"/>
    <hyperlink r:id="rId4827" ref="A4820"/>
    <hyperlink r:id="rId4828" ref="A4821"/>
    <hyperlink r:id="rId4829" ref="A4822"/>
    <hyperlink r:id="rId4830" ref="A4823"/>
    <hyperlink r:id="rId4831" ref="B4823"/>
    <hyperlink r:id="rId4832" ref="A4824"/>
    <hyperlink r:id="rId4833" ref="A4825"/>
    <hyperlink r:id="rId4834" ref="A4826"/>
    <hyperlink r:id="rId4835" ref="A4827"/>
    <hyperlink r:id="rId4836" ref="A4828"/>
    <hyperlink r:id="rId4837" ref="A4829"/>
    <hyperlink r:id="rId4838" ref="A4830"/>
    <hyperlink r:id="rId4839" ref="A4831"/>
    <hyperlink r:id="rId4840" ref="A4832"/>
    <hyperlink r:id="rId4841" ref="A4833"/>
    <hyperlink r:id="rId4842" ref="B4833"/>
    <hyperlink r:id="rId4843" ref="A4834"/>
    <hyperlink r:id="rId4844" ref="A4835"/>
    <hyperlink r:id="rId4845" ref="A4836"/>
    <hyperlink r:id="rId4846" ref="A4837"/>
    <hyperlink r:id="rId4847" ref="A4838"/>
    <hyperlink r:id="rId4848" ref="A4839"/>
    <hyperlink r:id="rId4849" ref="A4840"/>
    <hyperlink r:id="rId4850" ref="A4841"/>
    <hyperlink r:id="rId4851" ref="A4842"/>
    <hyperlink r:id="rId4852" ref="A4843"/>
    <hyperlink r:id="rId4853" ref="A4844"/>
    <hyperlink r:id="rId4854" ref="A4845"/>
    <hyperlink r:id="rId4855" ref="A4846"/>
    <hyperlink r:id="rId4856" ref="A4847"/>
    <hyperlink r:id="rId4857" ref="A4848"/>
    <hyperlink r:id="rId4858" ref="A4849"/>
    <hyperlink r:id="rId4859" ref="A4850"/>
    <hyperlink r:id="rId4860" ref="A4851"/>
    <hyperlink r:id="rId4861" ref="A4852"/>
    <hyperlink r:id="rId4862" ref="A4853"/>
    <hyperlink r:id="rId4863" ref="A4854"/>
    <hyperlink r:id="rId4864" ref="A4855"/>
    <hyperlink r:id="rId4865" ref="A4856"/>
    <hyperlink r:id="rId4866" ref="A4857"/>
    <hyperlink r:id="rId4867" ref="A4858"/>
    <hyperlink r:id="rId4868" ref="A4859"/>
    <hyperlink r:id="rId4869" ref="A4860"/>
    <hyperlink r:id="rId4870" ref="A4861"/>
    <hyperlink r:id="rId4871" ref="A4862"/>
    <hyperlink r:id="rId4872" ref="A4863"/>
    <hyperlink r:id="rId4873" ref="A4864"/>
    <hyperlink r:id="rId4874" ref="B4864"/>
    <hyperlink r:id="rId4875" ref="A4865"/>
    <hyperlink r:id="rId4876" ref="A4866"/>
    <hyperlink r:id="rId4877" ref="A4870"/>
    <hyperlink r:id="rId4878" ref="A4872"/>
    <hyperlink r:id="rId4879" ref="A4873"/>
    <hyperlink r:id="rId4880" ref="A4874"/>
    <hyperlink r:id="rId4881" ref="A4875"/>
    <hyperlink r:id="rId4882" ref="A4876"/>
    <hyperlink r:id="rId4883" ref="A4877"/>
    <hyperlink r:id="rId4884" ref="A4878"/>
    <hyperlink r:id="rId4885" ref="A4879"/>
    <hyperlink r:id="rId4886" ref="A4880"/>
    <hyperlink r:id="rId4887" ref="A4881"/>
    <hyperlink r:id="rId4888" ref="A4882"/>
    <hyperlink r:id="rId4889" ref="A4883"/>
    <hyperlink r:id="rId4890" ref="A4884"/>
    <hyperlink r:id="rId4891" ref="A4885"/>
    <hyperlink r:id="rId4892" ref="A4886"/>
    <hyperlink r:id="rId4893" ref="A4887"/>
    <hyperlink r:id="rId4894" ref="A4888"/>
    <hyperlink r:id="rId4895" ref="A4889"/>
    <hyperlink r:id="rId4896" ref="A4890"/>
    <hyperlink r:id="rId4897" ref="A4891"/>
    <hyperlink r:id="rId4898" ref="A4892"/>
    <hyperlink r:id="rId4899" ref="A4893"/>
    <hyperlink r:id="rId4900" ref="A4894"/>
    <hyperlink r:id="rId4901" ref="A4895"/>
    <hyperlink r:id="rId4902" ref="A4896"/>
    <hyperlink r:id="rId4903" ref="A4897"/>
    <hyperlink r:id="rId4904" ref="A4898"/>
    <hyperlink r:id="rId4905" ref="A4899"/>
    <hyperlink r:id="rId4906" ref="A4900"/>
    <hyperlink r:id="rId4907" ref="A4901"/>
    <hyperlink r:id="rId4908" ref="A4902"/>
    <hyperlink r:id="rId4909" ref="A4903"/>
    <hyperlink r:id="rId4910" ref="A4904"/>
    <hyperlink r:id="rId4911" ref="A4905"/>
    <hyperlink r:id="rId4912" ref="A4906"/>
    <hyperlink r:id="rId4913" ref="A4907"/>
    <hyperlink r:id="rId4914" ref="A4908"/>
    <hyperlink r:id="rId4915" ref="A4909"/>
    <hyperlink r:id="rId4916" ref="A4910"/>
    <hyperlink r:id="rId4917" ref="A4911"/>
    <hyperlink r:id="rId4918" ref="A4912"/>
    <hyperlink r:id="rId4919" ref="A4913"/>
    <hyperlink r:id="rId4920" ref="A4914"/>
    <hyperlink r:id="rId4921" ref="A4915"/>
    <hyperlink r:id="rId4922" ref="A4916"/>
    <hyperlink r:id="rId4923" ref="A4917"/>
    <hyperlink r:id="rId4924" ref="A4918"/>
    <hyperlink r:id="rId4925" ref="A4919"/>
    <hyperlink r:id="rId4926" ref="A4920"/>
    <hyperlink r:id="rId4927" ref="A4921"/>
    <hyperlink r:id="rId4928" ref="A4922"/>
    <hyperlink r:id="rId4929" ref="A4923"/>
    <hyperlink r:id="rId4930" ref="A4924"/>
    <hyperlink r:id="rId4931" ref="A4925"/>
    <hyperlink r:id="rId4932" ref="A4926"/>
    <hyperlink r:id="rId4933" ref="A4927"/>
    <hyperlink r:id="rId4934" ref="A4928"/>
    <hyperlink r:id="rId4935" ref="A4929"/>
    <hyperlink r:id="rId4936" ref="A4930"/>
    <hyperlink r:id="rId4937" ref="A4931"/>
    <hyperlink r:id="rId4938" ref="A4932"/>
    <hyperlink r:id="rId4939" ref="A4933"/>
    <hyperlink r:id="rId4940" ref="A4934"/>
    <hyperlink r:id="rId4941" ref="A4935"/>
    <hyperlink r:id="rId4942" ref="A4936"/>
    <hyperlink r:id="rId4943" ref="A4937"/>
    <hyperlink r:id="rId4944" ref="A4938"/>
    <hyperlink r:id="rId4945" ref="A4939"/>
    <hyperlink r:id="rId4946" ref="A4940"/>
    <hyperlink r:id="rId4947" ref="A4941"/>
    <hyperlink r:id="rId4948" ref="A4942"/>
    <hyperlink r:id="rId4949" ref="A4943"/>
    <hyperlink r:id="rId4950" ref="A4944"/>
    <hyperlink r:id="rId4951" ref="A4945"/>
    <hyperlink r:id="rId4952" ref="A4946"/>
    <hyperlink r:id="rId4953" ref="A4947"/>
    <hyperlink r:id="rId4954" ref="A4948"/>
    <hyperlink r:id="rId4955" ref="A4949"/>
    <hyperlink r:id="rId4956" ref="A4950"/>
    <hyperlink r:id="rId4957" ref="A4951"/>
    <hyperlink r:id="rId4958" ref="A4952"/>
    <hyperlink r:id="rId4959" ref="A4953"/>
    <hyperlink r:id="rId4960" ref="A4954"/>
    <hyperlink r:id="rId4961" ref="A4955"/>
    <hyperlink r:id="rId4962" ref="A4956"/>
    <hyperlink r:id="rId4963" ref="A4957"/>
    <hyperlink r:id="rId4964" ref="A4958"/>
    <hyperlink r:id="rId4965" ref="A4959"/>
    <hyperlink r:id="rId4966" ref="A4960"/>
    <hyperlink r:id="rId4967" ref="A4961"/>
    <hyperlink r:id="rId4968" ref="A4962"/>
    <hyperlink r:id="rId4969" ref="A4963"/>
    <hyperlink r:id="rId4970" ref="A4964"/>
    <hyperlink r:id="rId4971" ref="A4965"/>
    <hyperlink r:id="rId4972" ref="A4966"/>
    <hyperlink r:id="rId4973" ref="A4967"/>
    <hyperlink r:id="rId4974" ref="A4968"/>
    <hyperlink r:id="rId4975" ref="A4969"/>
    <hyperlink r:id="rId4976" ref="A4970"/>
    <hyperlink r:id="rId4977" ref="A4971"/>
    <hyperlink r:id="rId4978" ref="A4972"/>
    <hyperlink r:id="rId4979" ref="A4973"/>
    <hyperlink r:id="rId4980" ref="A4974"/>
    <hyperlink r:id="rId4981" ref="A4975"/>
    <hyperlink r:id="rId4982" ref="A4976"/>
    <hyperlink r:id="rId4983" ref="A4977"/>
    <hyperlink r:id="rId4984" ref="A4978"/>
    <hyperlink r:id="rId4985" ref="A4979"/>
    <hyperlink r:id="rId4986" ref="A4980"/>
    <hyperlink r:id="rId4987" ref="A4981"/>
    <hyperlink r:id="rId4988" ref="A4982"/>
    <hyperlink r:id="rId4989" ref="A4983"/>
    <hyperlink r:id="rId4990" ref="A4984"/>
    <hyperlink r:id="rId4991" ref="A4985"/>
    <hyperlink r:id="rId4992" ref="A4986"/>
    <hyperlink r:id="rId4993" ref="A4987"/>
    <hyperlink r:id="rId4994" ref="A4988"/>
    <hyperlink r:id="rId4995" ref="A4989"/>
    <hyperlink r:id="rId4996" ref="A4990"/>
    <hyperlink r:id="rId4997" ref="A4991"/>
    <hyperlink r:id="rId4998" ref="A4992"/>
    <hyperlink r:id="rId4999" ref="A4993"/>
    <hyperlink r:id="rId5000" ref="A4994"/>
    <hyperlink r:id="rId5001" ref="A4995"/>
    <hyperlink r:id="rId5002" ref="A4996"/>
    <hyperlink r:id="rId5003" ref="A4997"/>
    <hyperlink r:id="rId5004" ref="A4998"/>
    <hyperlink r:id="rId5005" ref="A4999"/>
    <hyperlink r:id="rId5006" ref="A5000"/>
    <hyperlink r:id="rId5007" ref="A5001"/>
    <hyperlink r:id="rId5008" ref="A5002"/>
    <hyperlink r:id="rId5009" ref="A5003"/>
    <hyperlink r:id="rId5010" ref="A5004"/>
    <hyperlink r:id="rId5011" ref="A5005"/>
    <hyperlink r:id="rId5012" ref="A5006"/>
    <hyperlink r:id="rId5013" ref="A5007"/>
    <hyperlink r:id="rId5014" ref="A5008"/>
    <hyperlink r:id="rId5015" ref="A5009"/>
    <hyperlink r:id="rId5016" ref="A5010"/>
    <hyperlink r:id="rId5017" ref="A5011"/>
    <hyperlink r:id="rId5018" ref="A5012"/>
    <hyperlink r:id="rId5019" ref="A5013"/>
    <hyperlink r:id="rId5020" ref="A5014"/>
    <hyperlink r:id="rId5021" ref="A5015"/>
    <hyperlink r:id="rId5022" ref="A5016"/>
    <hyperlink r:id="rId5023" ref="A5017"/>
    <hyperlink r:id="rId5024" ref="A5018"/>
    <hyperlink r:id="rId5025" ref="A5019"/>
    <hyperlink r:id="rId5026" ref="A5020"/>
    <hyperlink r:id="rId5027" ref="A5021"/>
    <hyperlink r:id="rId5028" ref="A5022"/>
    <hyperlink r:id="rId5029" ref="A5023"/>
    <hyperlink r:id="rId5030" ref="A5024"/>
    <hyperlink r:id="rId5031" ref="A5025"/>
    <hyperlink r:id="rId5032" ref="A5026"/>
    <hyperlink r:id="rId5033" ref="A5027"/>
    <hyperlink r:id="rId5034" ref="A5028"/>
    <hyperlink r:id="rId5035" ref="A5029"/>
    <hyperlink r:id="rId5036" ref="A5030"/>
    <hyperlink r:id="rId5037" ref="A5031"/>
    <hyperlink r:id="rId5038" ref="A5032"/>
    <hyperlink r:id="rId5039" ref="A5033"/>
    <hyperlink r:id="rId5040" ref="A5034"/>
    <hyperlink r:id="rId5041" ref="A5035"/>
    <hyperlink r:id="rId5042" ref="A5036"/>
    <hyperlink r:id="rId5043" ref="A5037"/>
    <hyperlink r:id="rId5044" ref="A5038"/>
    <hyperlink r:id="rId5045" ref="A5039"/>
    <hyperlink r:id="rId5046" ref="A5040"/>
    <hyperlink r:id="rId5047" ref="A5041"/>
    <hyperlink r:id="rId5048" ref="A5042"/>
    <hyperlink r:id="rId5049" ref="A5043"/>
    <hyperlink r:id="rId5050" ref="A5044"/>
    <hyperlink r:id="rId5051" ref="A5045"/>
    <hyperlink r:id="rId5052" ref="A5046"/>
    <hyperlink r:id="rId5053" ref="A5047"/>
    <hyperlink r:id="rId5054" ref="A5048"/>
    <hyperlink r:id="rId5055" ref="A5049"/>
    <hyperlink r:id="rId5056" ref="A5050"/>
    <hyperlink r:id="rId5057" ref="A5051"/>
    <hyperlink r:id="rId5058" ref="A5052"/>
    <hyperlink r:id="rId5059" ref="A5053"/>
    <hyperlink r:id="rId5060" ref="A5054"/>
    <hyperlink r:id="rId5061" ref="A5055"/>
    <hyperlink r:id="rId5062" ref="A5056"/>
    <hyperlink r:id="rId5063" ref="A5057"/>
    <hyperlink r:id="rId5064" ref="A5058"/>
    <hyperlink r:id="rId5065" ref="A5059"/>
    <hyperlink r:id="rId5066" ref="A5060"/>
    <hyperlink r:id="rId5067" ref="A5061"/>
    <hyperlink r:id="rId5068" ref="A5062"/>
    <hyperlink r:id="rId5069" ref="A5063"/>
    <hyperlink r:id="rId5070" ref="A5064"/>
    <hyperlink r:id="rId5071" ref="A5065"/>
    <hyperlink r:id="rId5072" ref="A5066"/>
    <hyperlink r:id="rId5073" ref="A5067"/>
    <hyperlink r:id="rId5074" ref="A5068"/>
    <hyperlink r:id="rId5075" ref="A5069"/>
    <hyperlink r:id="rId5076" ref="A5070"/>
    <hyperlink r:id="rId5077" ref="A5071"/>
    <hyperlink r:id="rId5078" ref="A5072"/>
    <hyperlink r:id="rId5079" ref="A5073"/>
    <hyperlink r:id="rId5080" ref="A5074"/>
    <hyperlink r:id="rId5081" ref="A5075"/>
    <hyperlink r:id="rId5082" ref="A5076"/>
    <hyperlink r:id="rId5083" ref="A5077"/>
    <hyperlink r:id="rId5084" ref="A5078"/>
    <hyperlink r:id="rId5085" ref="A5079"/>
    <hyperlink r:id="rId5086" ref="A5080"/>
    <hyperlink r:id="rId5087" ref="A5081"/>
    <hyperlink r:id="rId5088" ref="A5082"/>
    <hyperlink r:id="rId5089" ref="A5083"/>
    <hyperlink r:id="rId5090" ref="A5084"/>
    <hyperlink r:id="rId5091" ref="A5085"/>
    <hyperlink r:id="rId5092" ref="A5086"/>
    <hyperlink r:id="rId5093" ref="A5087"/>
    <hyperlink r:id="rId5094" ref="A5088"/>
    <hyperlink r:id="rId5095" ref="A5089"/>
    <hyperlink r:id="rId5096" ref="A5090"/>
    <hyperlink r:id="rId5097" ref="A5091"/>
    <hyperlink r:id="rId5098" ref="A5092"/>
    <hyperlink r:id="rId5099" ref="A5093"/>
    <hyperlink r:id="rId5100" ref="A5094"/>
    <hyperlink r:id="rId5101" ref="A5095"/>
    <hyperlink r:id="rId5102" ref="A5096"/>
    <hyperlink r:id="rId5103" ref="A5097"/>
    <hyperlink r:id="rId5104" ref="A5098"/>
    <hyperlink r:id="rId5105" ref="A5099"/>
    <hyperlink r:id="rId5106" ref="A5100"/>
    <hyperlink r:id="rId5107" ref="A5101"/>
    <hyperlink r:id="rId5108" ref="A5102"/>
    <hyperlink r:id="rId5109" ref="A5103"/>
    <hyperlink r:id="rId5110" ref="A5104"/>
    <hyperlink r:id="rId5111" ref="A5105"/>
    <hyperlink r:id="rId5112" ref="A5106"/>
    <hyperlink r:id="rId5113" ref="A5107"/>
    <hyperlink r:id="rId5114" ref="A5108"/>
    <hyperlink r:id="rId5115" ref="A5109"/>
    <hyperlink r:id="rId5116" ref="A5110"/>
    <hyperlink r:id="rId5117" ref="A5111"/>
    <hyperlink r:id="rId5118" ref="A5112"/>
    <hyperlink r:id="rId5119" ref="A5113"/>
    <hyperlink r:id="rId5120" ref="A5114"/>
    <hyperlink r:id="rId5121" ref="A5115"/>
    <hyperlink r:id="rId5122" ref="A5116"/>
    <hyperlink r:id="rId5123" ref="A5117"/>
    <hyperlink r:id="rId5124" ref="A5118"/>
    <hyperlink r:id="rId5125" ref="A5119"/>
    <hyperlink r:id="rId5126" ref="A5120"/>
    <hyperlink r:id="rId5127" ref="A5121"/>
    <hyperlink r:id="rId5128" ref="A5122"/>
    <hyperlink r:id="rId5129" ref="A5123"/>
    <hyperlink r:id="rId5130" ref="A5124"/>
    <hyperlink r:id="rId5131" ref="A5125"/>
    <hyperlink r:id="rId5132" ref="A5126"/>
    <hyperlink r:id="rId5133" ref="A5127"/>
    <hyperlink r:id="rId5134" ref="A5128"/>
    <hyperlink r:id="rId5135" ref="A5129"/>
    <hyperlink r:id="rId5136" ref="A5130"/>
    <hyperlink r:id="rId5137" ref="A5131"/>
    <hyperlink r:id="rId5138" ref="A5132"/>
    <hyperlink r:id="rId5139" ref="A5133"/>
    <hyperlink r:id="rId5140" ref="A5134"/>
    <hyperlink r:id="rId5141" ref="A5135"/>
    <hyperlink r:id="rId5142" ref="A5136"/>
    <hyperlink r:id="rId5143" ref="A5137"/>
    <hyperlink r:id="rId5144" ref="A5138"/>
    <hyperlink r:id="rId5145" ref="A5139"/>
    <hyperlink r:id="rId5146" ref="A5140"/>
    <hyperlink r:id="rId5147" ref="A5141"/>
    <hyperlink r:id="rId5148" ref="A5142"/>
    <hyperlink r:id="rId5149" ref="A5143"/>
    <hyperlink r:id="rId5150" ref="A5144"/>
    <hyperlink r:id="rId5151" ref="A5145"/>
    <hyperlink r:id="rId5152" ref="A5146"/>
    <hyperlink r:id="rId5153" ref="A5147"/>
    <hyperlink r:id="rId5154" ref="A5148"/>
    <hyperlink r:id="rId5155" ref="A5149"/>
    <hyperlink r:id="rId5156" ref="A5150"/>
    <hyperlink r:id="rId5157" ref="A5151"/>
    <hyperlink r:id="rId5158" ref="A5152"/>
    <hyperlink r:id="rId5159" ref="A5153"/>
    <hyperlink r:id="rId5160" ref="A5154"/>
    <hyperlink r:id="rId5161" ref="A5155"/>
    <hyperlink r:id="rId5162" ref="A5156"/>
    <hyperlink r:id="rId5163" ref="A5157"/>
    <hyperlink r:id="rId5164" ref="A5158"/>
    <hyperlink r:id="rId5165" ref="A5159"/>
    <hyperlink r:id="rId5166" ref="A5160"/>
    <hyperlink r:id="rId5167" ref="A5161"/>
    <hyperlink r:id="rId5168" ref="A5162"/>
    <hyperlink r:id="rId5169" ref="A5163"/>
    <hyperlink r:id="rId5170" ref="A5164"/>
    <hyperlink r:id="rId5171" ref="A5165"/>
    <hyperlink r:id="rId5172" ref="A5166"/>
    <hyperlink r:id="rId5173" ref="A5167"/>
    <hyperlink r:id="rId5174" ref="A5168"/>
    <hyperlink r:id="rId5175" ref="A5169"/>
    <hyperlink r:id="rId5176" ref="A5170"/>
    <hyperlink r:id="rId5177" ref="A5171"/>
    <hyperlink r:id="rId5178" ref="A5172"/>
    <hyperlink r:id="rId5179" ref="A5173"/>
    <hyperlink r:id="rId5180" ref="A5174"/>
    <hyperlink r:id="rId5181" ref="A5175"/>
    <hyperlink r:id="rId5182" ref="A5176"/>
    <hyperlink r:id="rId5183" ref="A5177"/>
    <hyperlink r:id="rId5184" ref="A5178"/>
    <hyperlink r:id="rId5185" ref="A5179"/>
    <hyperlink r:id="rId5186" ref="A5180"/>
    <hyperlink r:id="rId5187" ref="A5181"/>
    <hyperlink r:id="rId5188" ref="A5182"/>
    <hyperlink r:id="rId5189" ref="A5183"/>
    <hyperlink r:id="rId5190" ref="A5184"/>
    <hyperlink r:id="rId5191" ref="A5185"/>
    <hyperlink r:id="rId5192" ref="A5186"/>
    <hyperlink r:id="rId5193" ref="A5187"/>
    <hyperlink r:id="rId5194" ref="A5188"/>
    <hyperlink r:id="rId5195" ref="A5189"/>
    <hyperlink r:id="rId5196" ref="A5190"/>
    <hyperlink r:id="rId5197" ref="A5191"/>
    <hyperlink r:id="rId5198" ref="A5192"/>
    <hyperlink r:id="rId5199" ref="A5193"/>
    <hyperlink r:id="rId5200" ref="A5194"/>
    <hyperlink r:id="rId5201" ref="A5195"/>
    <hyperlink r:id="rId5202" ref="A5196"/>
    <hyperlink r:id="rId5203" ref="A5197"/>
    <hyperlink r:id="rId5204" ref="A5198"/>
    <hyperlink r:id="rId5205" ref="A5199"/>
    <hyperlink r:id="rId5206" ref="A5200"/>
    <hyperlink r:id="rId5207" ref="A5201"/>
    <hyperlink r:id="rId5208" ref="A5202"/>
    <hyperlink r:id="rId5209" ref="A5203"/>
    <hyperlink r:id="rId5210" ref="A5204"/>
    <hyperlink r:id="rId5211" ref="A5205"/>
    <hyperlink r:id="rId5212" ref="A5206"/>
    <hyperlink r:id="rId5213" ref="A5207"/>
    <hyperlink r:id="rId5214" ref="A5208"/>
    <hyperlink r:id="rId5215" ref="A5209"/>
    <hyperlink r:id="rId5216" ref="A5210"/>
    <hyperlink r:id="rId5217" ref="A5211"/>
    <hyperlink r:id="rId5218" ref="A5212"/>
    <hyperlink r:id="rId5219" ref="A5213"/>
    <hyperlink r:id="rId5220" ref="A5214"/>
    <hyperlink r:id="rId5221" ref="A5215"/>
    <hyperlink r:id="rId5222" ref="A5216"/>
    <hyperlink r:id="rId5223" ref="A5217"/>
    <hyperlink r:id="rId5224" ref="A5218"/>
    <hyperlink r:id="rId5225" ref="A5219"/>
    <hyperlink r:id="rId5226" ref="A5220"/>
    <hyperlink r:id="rId5227" ref="A5221"/>
    <hyperlink r:id="rId5228" ref="A5222"/>
    <hyperlink r:id="rId5229" ref="A5223"/>
    <hyperlink r:id="rId5230" ref="A5224"/>
    <hyperlink r:id="rId5231" ref="A5225"/>
    <hyperlink r:id="rId5232" ref="A5226"/>
    <hyperlink r:id="rId5233" ref="A5227"/>
    <hyperlink r:id="rId5234" ref="A5228"/>
    <hyperlink r:id="rId5235" ref="A5229"/>
    <hyperlink r:id="rId5236" ref="A5230"/>
    <hyperlink r:id="rId5237" ref="A5231"/>
    <hyperlink r:id="rId5238" ref="A5232"/>
    <hyperlink r:id="rId5239" ref="A5233"/>
    <hyperlink r:id="rId5240" ref="A5234"/>
    <hyperlink r:id="rId5241" ref="A5235"/>
    <hyperlink r:id="rId5242" ref="A5236"/>
    <hyperlink r:id="rId5243" ref="A5237"/>
    <hyperlink r:id="rId5244" ref="A5238"/>
    <hyperlink r:id="rId5245" ref="A5239"/>
    <hyperlink r:id="rId5246" ref="A5240"/>
    <hyperlink r:id="rId5247" ref="A5241"/>
    <hyperlink r:id="rId5248" ref="A5242"/>
    <hyperlink r:id="rId5249" ref="A5243"/>
    <hyperlink r:id="rId5250" ref="A5244"/>
    <hyperlink r:id="rId5251" ref="A5245"/>
    <hyperlink r:id="rId5252" ref="A5246"/>
    <hyperlink r:id="rId5253" ref="A5247"/>
    <hyperlink r:id="rId5254" ref="A5248"/>
    <hyperlink r:id="rId5255" ref="A5249"/>
    <hyperlink r:id="rId5256" ref="A5250"/>
    <hyperlink r:id="rId5257" ref="A5251"/>
    <hyperlink r:id="rId5258" ref="A5252"/>
    <hyperlink r:id="rId5259" ref="A5253"/>
    <hyperlink r:id="rId5260" ref="A5254"/>
    <hyperlink r:id="rId5261" ref="A5255"/>
    <hyperlink r:id="rId5262" ref="A5256"/>
    <hyperlink r:id="rId5263" ref="A5257"/>
    <hyperlink r:id="rId5264" ref="A5258"/>
    <hyperlink r:id="rId5265" ref="A5259"/>
    <hyperlink r:id="rId5266" ref="A5260"/>
    <hyperlink r:id="rId5267" ref="A5261"/>
    <hyperlink r:id="rId5268" ref="A5262"/>
    <hyperlink r:id="rId5269" ref="A5263"/>
    <hyperlink r:id="rId5270" ref="A5264"/>
    <hyperlink r:id="rId5271" ref="A5265"/>
    <hyperlink r:id="rId5272" ref="A5266"/>
    <hyperlink r:id="rId5273" ref="A5267"/>
    <hyperlink r:id="rId5274" ref="A5268"/>
    <hyperlink r:id="rId5275" ref="A5269"/>
    <hyperlink r:id="rId5276" ref="A5270"/>
    <hyperlink r:id="rId5277" ref="A5271"/>
    <hyperlink r:id="rId5278" ref="A5272"/>
    <hyperlink r:id="rId5279" ref="A5273"/>
    <hyperlink r:id="rId5280" ref="A5274"/>
    <hyperlink r:id="rId5281" ref="A5275"/>
    <hyperlink r:id="rId5282" ref="A5276"/>
    <hyperlink r:id="rId5283" ref="A5277"/>
    <hyperlink r:id="rId5284" ref="A5278"/>
    <hyperlink r:id="rId5285" ref="A5279"/>
    <hyperlink r:id="rId5286" ref="A5280"/>
    <hyperlink r:id="rId5287" ref="A5281"/>
    <hyperlink r:id="rId5288" ref="A5282"/>
    <hyperlink r:id="rId5289" ref="A5283"/>
    <hyperlink r:id="rId5290" ref="A5284"/>
    <hyperlink r:id="rId5291" ref="A5285"/>
    <hyperlink r:id="rId5292" ref="A5286"/>
    <hyperlink r:id="rId5293" ref="A5287"/>
    <hyperlink r:id="rId5294" ref="A5288"/>
    <hyperlink r:id="rId5295" ref="A5289"/>
    <hyperlink r:id="rId5296" ref="A5290"/>
    <hyperlink r:id="rId5297" ref="A5291"/>
    <hyperlink r:id="rId5298" ref="A5292"/>
    <hyperlink r:id="rId5299" ref="A5293"/>
    <hyperlink r:id="rId5300" ref="A5294"/>
    <hyperlink r:id="rId5301" ref="A5295"/>
    <hyperlink r:id="rId5302" ref="A5296"/>
    <hyperlink r:id="rId5303" ref="A5297"/>
    <hyperlink r:id="rId5304" ref="A5298"/>
    <hyperlink r:id="rId5305" ref="A5299"/>
    <hyperlink r:id="rId5306" ref="A5300"/>
    <hyperlink r:id="rId5307" ref="A5301"/>
    <hyperlink r:id="rId5308" ref="A5302"/>
    <hyperlink r:id="rId5309" ref="A5303"/>
    <hyperlink r:id="rId5310" ref="A5304"/>
    <hyperlink r:id="rId5311" ref="A5305"/>
    <hyperlink r:id="rId5312" ref="A5306"/>
    <hyperlink r:id="rId5313" ref="A5307"/>
    <hyperlink r:id="rId5314" ref="A5308"/>
    <hyperlink r:id="rId5315" ref="A5309"/>
    <hyperlink r:id="rId5316" ref="A5310"/>
    <hyperlink r:id="rId5317" ref="A5311"/>
    <hyperlink r:id="rId5318" ref="A5312"/>
    <hyperlink r:id="rId5319" ref="A5313"/>
    <hyperlink r:id="rId5320" ref="A5314"/>
    <hyperlink r:id="rId5321" ref="A5315"/>
    <hyperlink r:id="rId5322" ref="A5316"/>
    <hyperlink r:id="rId5323" ref="A5317"/>
    <hyperlink r:id="rId5324" ref="A5318"/>
    <hyperlink r:id="rId5325" ref="A5319"/>
    <hyperlink r:id="rId5326" ref="A5320"/>
    <hyperlink r:id="rId5327" ref="A5321"/>
    <hyperlink r:id="rId5328" ref="A5322"/>
    <hyperlink r:id="rId5329" ref="A5323"/>
    <hyperlink r:id="rId5330" ref="A5324"/>
    <hyperlink r:id="rId5331" ref="A5325"/>
    <hyperlink r:id="rId5332" ref="A5326"/>
    <hyperlink r:id="rId5333" ref="A5327"/>
    <hyperlink r:id="rId5334" ref="A5328"/>
    <hyperlink r:id="rId5335" ref="A5329"/>
    <hyperlink r:id="rId5336" ref="A5330"/>
    <hyperlink r:id="rId5337" ref="A5331"/>
    <hyperlink r:id="rId5338" ref="A5332"/>
    <hyperlink r:id="rId5339" ref="A5333"/>
    <hyperlink r:id="rId5340" ref="A5334"/>
    <hyperlink r:id="rId5341" ref="A5335"/>
    <hyperlink r:id="rId5342" ref="A5336"/>
    <hyperlink r:id="rId5343" ref="A5337"/>
    <hyperlink r:id="rId5344" ref="A5338"/>
    <hyperlink r:id="rId5345" ref="A5339"/>
    <hyperlink r:id="rId5346" ref="A5340"/>
    <hyperlink r:id="rId5347" ref="A5341"/>
    <hyperlink r:id="rId5348" ref="A5342"/>
    <hyperlink r:id="rId5349" ref="A5343"/>
    <hyperlink r:id="rId5350" ref="A5344"/>
    <hyperlink r:id="rId5351" ref="A5345"/>
    <hyperlink r:id="rId5352" ref="A5346"/>
    <hyperlink r:id="rId5353" ref="A5347"/>
    <hyperlink r:id="rId5354" ref="A5348"/>
    <hyperlink r:id="rId5355" ref="A5349"/>
    <hyperlink r:id="rId5356" ref="A5350"/>
    <hyperlink r:id="rId5357" ref="A5351"/>
    <hyperlink r:id="rId5358" ref="A5352"/>
    <hyperlink r:id="rId5359" ref="A5353"/>
    <hyperlink r:id="rId5360" ref="A5354"/>
    <hyperlink r:id="rId5361" ref="A5355"/>
    <hyperlink r:id="rId5362" ref="A5356"/>
    <hyperlink r:id="rId5363" ref="A5357"/>
    <hyperlink r:id="rId5364" ref="A5358"/>
    <hyperlink r:id="rId5365" ref="A5359"/>
    <hyperlink r:id="rId5366" ref="A5360"/>
    <hyperlink r:id="rId5367" ref="A5361"/>
    <hyperlink r:id="rId5368" ref="A5362"/>
    <hyperlink r:id="rId5369" ref="A5363"/>
    <hyperlink r:id="rId5370" ref="A5364"/>
    <hyperlink r:id="rId5371" ref="A5365"/>
    <hyperlink r:id="rId5372" ref="A5366"/>
    <hyperlink r:id="rId5373" ref="A5367"/>
    <hyperlink r:id="rId5374" ref="A5368"/>
    <hyperlink r:id="rId5375" ref="A5369"/>
    <hyperlink r:id="rId5376" ref="A5370"/>
    <hyperlink r:id="rId5377" ref="A5371"/>
    <hyperlink r:id="rId5378" ref="A5372"/>
    <hyperlink r:id="rId5379" ref="A5373"/>
    <hyperlink r:id="rId5380" ref="A5374"/>
    <hyperlink r:id="rId5381" ref="A5375"/>
    <hyperlink r:id="rId5382" ref="A5376"/>
    <hyperlink r:id="rId5383" ref="A5377"/>
    <hyperlink r:id="rId5384" ref="A5378"/>
    <hyperlink r:id="rId5385" ref="A5379"/>
    <hyperlink r:id="rId5386" ref="A5380"/>
    <hyperlink r:id="rId5387" ref="A5381"/>
    <hyperlink r:id="rId5388" ref="A5382"/>
    <hyperlink r:id="rId5389" ref="A5383"/>
    <hyperlink r:id="rId5390" ref="A5384"/>
    <hyperlink r:id="rId5391" ref="A5385"/>
    <hyperlink r:id="rId5392" ref="A5386"/>
    <hyperlink r:id="rId5393" ref="A5387"/>
    <hyperlink r:id="rId5394" ref="A5388"/>
    <hyperlink r:id="rId5395" ref="A5389"/>
    <hyperlink r:id="rId5396" ref="A5390"/>
    <hyperlink r:id="rId5397" ref="A5391"/>
    <hyperlink r:id="rId5398" ref="A5392"/>
    <hyperlink r:id="rId5399" ref="A5393"/>
    <hyperlink r:id="rId5400" ref="A5394"/>
    <hyperlink r:id="rId5401" ref="A5395"/>
    <hyperlink r:id="rId5402" ref="A5396"/>
    <hyperlink r:id="rId5403" ref="A5397"/>
    <hyperlink r:id="rId5404" ref="A5398"/>
    <hyperlink r:id="rId5405" ref="A5399"/>
    <hyperlink r:id="rId5406" ref="A5400"/>
    <hyperlink r:id="rId5407" ref="A5401"/>
    <hyperlink r:id="rId5408" ref="A5402"/>
    <hyperlink r:id="rId5409" ref="A5403"/>
    <hyperlink r:id="rId5410" ref="A5404"/>
    <hyperlink r:id="rId5411" ref="A5405"/>
    <hyperlink r:id="rId5412" ref="A5406"/>
    <hyperlink r:id="rId5413" ref="A5407"/>
    <hyperlink r:id="rId5414" ref="A5408"/>
    <hyperlink r:id="rId5415" ref="A5409"/>
    <hyperlink r:id="rId5416" ref="A5410"/>
    <hyperlink r:id="rId5417" ref="A5411"/>
    <hyperlink r:id="rId5418" ref="A5412"/>
    <hyperlink r:id="rId5419" ref="A5413"/>
    <hyperlink r:id="rId5420" ref="A5414"/>
    <hyperlink r:id="rId5421" ref="A5415"/>
    <hyperlink r:id="rId5422" ref="A5416"/>
    <hyperlink r:id="rId5423" ref="A5417"/>
    <hyperlink r:id="rId5424" ref="A5418"/>
    <hyperlink r:id="rId5425" ref="A5419"/>
    <hyperlink r:id="rId5426" ref="A5420"/>
    <hyperlink r:id="rId5427" ref="A5421"/>
    <hyperlink r:id="rId5428" ref="A5422"/>
    <hyperlink r:id="rId5429" ref="A5423"/>
    <hyperlink r:id="rId5430" ref="A5424"/>
    <hyperlink r:id="rId5431" ref="A5425"/>
    <hyperlink r:id="rId5432" ref="A5426"/>
    <hyperlink r:id="rId5433" ref="A5427"/>
    <hyperlink r:id="rId5434" ref="A5428"/>
    <hyperlink r:id="rId5435" ref="A5429"/>
    <hyperlink r:id="rId5436" ref="A5430"/>
    <hyperlink r:id="rId5437" ref="A5431"/>
    <hyperlink r:id="rId5438" ref="A5432"/>
    <hyperlink r:id="rId5439" ref="A5433"/>
    <hyperlink r:id="rId5440" ref="A5434"/>
    <hyperlink r:id="rId5441" ref="A5435"/>
    <hyperlink r:id="rId5442" ref="A5436"/>
    <hyperlink r:id="rId5443" ref="A5437"/>
    <hyperlink r:id="rId5444" ref="A5438"/>
    <hyperlink r:id="rId5445" ref="A5439"/>
    <hyperlink r:id="rId5446" ref="A5440"/>
    <hyperlink r:id="rId5447" ref="A5441"/>
    <hyperlink r:id="rId5448" ref="A5442"/>
    <hyperlink r:id="rId5449" ref="A5443"/>
    <hyperlink r:id="rId5450" ref="A5444"/>
    <hyperlink r:id="rId5451" ref="A5445"/>
    <hyperlink r:id="rId5452" ref="A5446"/>
    <hyperlink r:id="rId5453" ref="A5447"/>
    <hyperlink r:id="rId5454" ref="A5448"/>
    <hyperlink r:id="rId5455" ref="A5449"/>
    <hyperlink r:id="rId5456" ref="A5450"/>
    <hyperlink r:id="rId5457" ref="A5451"/>
    <hyperlink r:id="rId5458" ref="A5452"/>
    <hyperlink r:id="rId5459" ref="A5453"/>
    <hyperlink r:id="rId5460" ref="A5454"/>
    <hyperlink r:id="rId5461" ref="A5455"/>
    <hyperlink r:id="rId5462" ref="A5456"/>
    <hyperlink r:id="rId5463" ref="A5457"/>
    <hyperlink r:id="rId5464" ref="A5458"/>
    <hyperlink r:id="rId5465" ref="A5459"/>
    <hyperlink r:id="rId5466" ref="A5460"/>
    <hyperlink r:id="rId5467" ref="A5461"/>
    <hyperlink r:id="rId5468" ref="A5462"/>
    <hyperlink r:id="rId5469" ref="A5463"/>
    <hyperlink r:id="rId5470" ref="A5464"/>
    <hyperlink r:id="rId5471" ref="A5465"/>
    <hyperlink r:id="rId5472" ref="A5466"/>
    <hyperlink r:id="rId5473" ref="A5467"/>
    <hyperlink r:id="rId5474" ref="A5468"/>
    <hyperlink r:id="rId5475" ref="A5469"/>
    <hyperlink r:id="rId5476" ref="A5470"/>
    <hyperlink r:id="rId5477" ref="A5471"/>
    <hyperlink r:id="rId5478" ref="A5472"/>
    <hyperlink r:id="rId5479" ref="A5473"/>
    <hyperlink r:id="rId5480" ref="A5474"/>
    <hyperlink r:id="rId5481" ref="A5475"/>
    <hyperlink r:id="rId5482" ref="A5476"/>
    <hyperlink r:id="rId5483" ref="A5477"/>
    <hyperlink r:id="rId5484" ref="A5478"/>
    <hyperlink r:id="rId5485" ref="A5479"/>
    <hyperlink r:id="rId5486" ref="A5480"/>
    <hyperlink r:id="rId5487" ref="A5481"/>
    <hyperlink r:id="rId5488" ref="A5482"/>
    <hyperlink r:id="rId5489" ref="A5483"/>
    <hyperlink r:id="rId5490" ref="A5484"/>
    <hyperlink r:id="rId5491" ref="A5485"/>
    <hyperlink r:id="rId5492" ref="A5486"/>
    <hyperlink r:id="rId5493" ref="A5487"/>
    <hyperlink r:id="rId5494" ref="A5488"/>
    <hyperlink r:id="rId5495" ref="A5489"/>
    <hyperlink r:id="rId5496" ref="A5490"/>
    <hyperlink r:id="rId5497" ref="A5491"/>
    <hyperlink r:id="rId5498" ref="A5492"/>
    <hyperlink r:id="rId5499" ref="A5493"/>
    <hyperlink r:id="rId5500" ref="A5494"/>
    <hyperlink r:id="rId5501" ref="A5495"/>
    <hyperlink r:id="rId5502" ref="A5496"/>
    <hyperlink r:id="rId5503" ref="A5497"/>
    <hyperlink r:id="rId5504" ref="A5498"/>
    <hyperlink r:id="rId5505" ref="A5499"/>
    <hyperlink r:id="rId5506" ref="A5500"/>
    <hyperlink r:id="rId5507" ref="A5501"/>
    <hyperlink r:id="rId5508" ref="A5502"/>
    <hyperlink r:id="rId5509" ref="A5503"/>
    <hyperlink r:id="rId5510" ref="A5504"/>
    <hyperlink r:id="rId5511" ref="A5505"/>
    <hyperlink r:id="rId5512" ref="A5506"/>
    <hyperlink r:id="rId5513" ref="A5507"/>
    <hyperlink r:id="rId5514" ref="A5508"/>
    <hyperlink r:id="rId5515" ref="A5509"/>
    <hyperlink r:id="rId5516" ref="A5510"/>
    <hyperlink r:id="rId5517" ref="A5511"/>
    <hyperlink r:id="rId5518" ref="A5512"/>
    <hyperlink r:id="rId5519" ref="A5513"/>
    <hyperlink r:id="rId5520" ref="A5514"/>
    <hyperlink r:id="rId5521" ref="A5515"/>
    <hyperlink r:id="rId5522" ref="A5516"/>
    <hyperlink r:id="rId5523" ref="A5517"/>
    <hyperlink r:id="rId5524" ref="A5518"/>
    <hyperlink r:id="rId5525" ref="A5519"/>
    <hyperlink r:id="rId5526" ref="A5520"/>
    <hyperlink r:id="rId5527" ref="A5521"/>
    <hyperlink r:id="rId5528" ref="A5522"/>
    <hyperlink r:id="rId5529" ref="A5523"/>
    <hyperlink r:id="rId5530" ref="A5524"/>
    <hyperlink r:id="rId5531" ref="A5525"/>
    <hyperlink r:id="rId5532" ref="A5526"/>
    <hyperlink r:id="rId5533" ref="A5527"/>
    <hyperlink r:id="rId5534" ref="A5528"/>
    <hyperlink r:id="rId5535" ref="A5529"/>
    <hyperlink r:id="rId5536" ref="A5530"/>
    <hyperlink r:id="rId5537" ref="A5531"/>
    <hyperlink r:id="rId5538" ref="A5532"/>
    <hyperlink r:id="rId5539" ref="A5533"/>
    <hyperlink r:id="rId5540" ref="A5534"/>
    <hyperlink r:id="rId5541" ref="A5535"/>
    <hyperlink r:id="rId5542" ref="A5536"/>
    <hyperlink r:id="rId5543" ref="A5537"/>
    <hyperlink r:id="rId5544" ref="A5538"/>
    <hyperlink r:id="rId5545" ref="A5539"/>
    <hyperlink r:id="rId5546" ref="A5540"/>
    <hyperlink r:id="rId5547" ref="A5541"/>
    <hyperlink r:id="rId5548" ref="A5542"/>
    <hyperlink r:id="rId5549" ref="A5543"/>
    <hyperlink r:id="rId5550" ref="A5544"/>
    <hyperlink r:id="rId5551" ref="A5545"/>
    <hyperlink r:id="rId5552" ref="A5546"/>
    <hyperlink r:id="rId5553" ref="A5547"/>
    <hyperlink r:id="rId5554" ref="A5548"/>
    <hyperlink r:id="rId5555" ref="A5549"/>
    <hyperlink r:id="rId5556" ref="A5550"/>
    <hyperlink r:id="rId5557" ref="A5551"/>
    <hyperlink r:id="rId5558" ref="A5552"/>
    <hyperlink r:id="rId5559" ref="A5553"/>
    <hyperlink r:id="rId5560" ref="A5554"/>
    <hyperlink r:id="rId5561" ref="A5555"/>
    <hyperlink r:id="rId5562" ref="A5556"/>
    <hyperlink r:id="rId5563" ref="A5557"/>
    <hyperlink r:id="rId5564" ref="A5558"/>
    <hyperlink r:id="rId5565" ref="A5559"/>
    <hyperlink r:id="rId5566" ref="A5560"/>
    <hyperlink r:id="rId5567" ref="A5561"/>
    <hyperlink r:id="rId5568" ref="A5562"/>
    <hyperlink r:id="rId5569" ref="A5563"/>
    <hyperlink r:id="rId5570" ref="A5564"/>
    <hyperlink r:id="rId5571" ref="A5565"/>
    <hyperlink r:id="rId5572" ref="A5566"/>
    <hyperlink r:id="rId5573" ref="A5567"/>
    <hyperlink r:id="rId5574" ref="A5568"/>
    <hyperlink r:id="rId5575" ref="A5569"/>
    <hyperlink r:id="rId5576" ref="A5570"/>
    <hyperlink r:id="rId5577" ref="A5571"/>
    <hyperlink r:id="rId5578" ref="A5572"/>
    <hyperlink r:id="rId5579" ref="A5573"/>
    <hyperlink r:id="rId5580" ref="A5574"/>
    <hyperlink r:id="rId5581" ref="A5575"/>
    <hyperlink r:id="rId5582" ref="A5576"/>
    <hyperlink r:id="rId5583" ref="A5577"/>
    <hyperlink r:id="rId5584" ref="A5578"/>
    <hyperlink r:id="rId5585" ref="A5579"/>
    <hyperlink r:id="rId5586" ref="A5580"/>
    <hyperlink r:id="rId5587" ref="A5581"/>
    <hyperlink r:id="rId5588" ref="A5582"/>
    <hyperlink r:id="rId5589" ref="A5583"/>
    <hyperlink r:id="rId5590" ref="A5584"/>
    <hyperlink r:id="rId5591" ref="A5585"/>
    <hyperlink r:id="rId5592" ref="A5586"/>
    <hyperlink r:id="rId5593" ref="A5587"/>
    <hyperlink r:id="rId5594" ref="A5588"/>
    <hyperlink r:id="rId5595" ref="A5589"/>
    <hyperlink r:id="rId5596" ref="A5590"/>
    <hyperlink r:id="rId5597" ref="A5591"/>
    <hyperlink r:id="rId5598" ref="A5592"/>
    <hyperlink r:id="rId5599" ref="A5593"/>
    <hyperlink r:id="rId5600" ref="A5594"/>
    <hyperlink r:id="rId5601" ref="A5595"/>
    <hyperlink r:id="rId5602" ref="A5596"/>
    <hyperlink r:id="rId5603" ref="A5597"/>
    <hyperlink r:id="rId5604" ref="A5598"/>
    <hyperlink r:id="rId5605" ref="A5599"/>
    <hyperlink r:id="rId5606" ref="A5600"/>
    <hyperlink r:id="rId5607" ref="A5601"/>
    <hyperlink r:id="rId5608" ref="A5602"/>
    <hyperlink r:id="rId5609" ref="A5603"/>
    <hyperlink r:id="rId5610" ref="A5604"/>
    <hyperlink r:id="rId5611" ref="A5605"/>
    <hyperlink r:id="rId5612" ref="A5606"/>
    <hyperlink r:id="rId5613" ref="A5607"/>
    <hyperlink r:id="rId5614" ref="A5608"/>
    <hyperlink r:id="rId5615" ref="A5609"/>
    <hyperlink r:id="rId5616" ref="A5610"/>
    <hyperlink r:id="rId5617" ref="A5611"/>
    <hyperlink r:id="rId5618" ref="A5612"/>
    <hyperlink r:id="rId5619" ref="A5613"/>
    <hyperlink r:id="rId5620" ref="A5614"/>
    <hyperlink r:id="rId5621" ref="A5615"/>
    <hyperlink r:id="rId5622" ref="A5616"/>
    <hyperlink r:id="rId5623" ref="A5617"/>
    <hyperlink r:id="rId5624" ref="A5618"/>
    <hyperlink r:id="rId5625" ref="A5619"/>
    <hyperlink r:id="rId5626" ref="A5620"/>
    <hyperlink r:id="rId5627" ref="A5621"/>
    <hyperlink r:id="rId5628" ref="A5622"/>
    <hyperlink r:id="rId5629" ref="A5623"/>
    <hyperlink r:id="rId5630" ref="A5624"/>
    <hyperlink r:id="rId5631" ref="A5625"/>
    <hyperlink r:id="rId5632" ref="A5626"/>
    <hyperlink r:id="rId5633" ref="A5627"/>
    <hyperlink r:id="rId5634" ref="A5628"/>
    <hyperlink r:id="rId5635" ref="A5629"/>
    <hyperlink r:id="rId5636" ref="A5630"/>
    <hyperlink r:id="rId5637" ref="A5631"/>
    <hyperlink r:id="rId5638" ref="A5632"/>
    <hyperlink r:id="rId5639" ref="A5633"/>
    <hyperlink r:id="rId5640" ref="A5634"/>
    <hyperlink r:id="rId5641" ref="A5635"/>
    <hyperlink r:id="rId5642" ref="A5636"/>
    <hyperlink r:id="rId5643" ref="A5637"/>
    <hyperlink r:id="rId5644" ref="A5638"/>
    <hyperlink r:id="rId5645" ref="A5639"/>
    <hyperlink r:id="rId5646" ref="A5640"/>
    <hyperlink r:id="rId5647" ref="A5641"/>
    <hyperlink r:id="rId5648" ref="A5642"/>
    <hyperlink r:id="rId5649" ref="A5643"/>
    <hyperlink r:id="rId5650" ref="A5644"/>
    <hyperlink r:id="rId5651" ref="A5645"/>
    <hyperlink r:id="rId5652" ref="A5646"/>
    <hyperlink r:id="rId5653" ref="A5647"/>
    <hyperlink r:id="rId5654" ref="A5648"/>
    <hyperlink r:id="rId5655" ref="A5649"/>
    <hyperlink r:id="rId5656" ref="A5650"/>
    <hyperlink r:id="rId5657" ref="A5651"/>
    <hyperlink r:id="rId5658" ref="A5652"/>
    <hyperlink r:id="rId5659" ref="A5653"/>
    <hyperlink r:id="rId5660" ref="A5654"/>
    <hyperlink r:id="rId5661" ref="A5655"/>
    <hyperlink r:id="rId5662" ref="A5656"/>
    <hyperlink r:id="rId5663" ref="A5657"/>
    <hyperlink r:id="rId5664" ref="A5658"/>
    <hyperlink r:id="rId5665" ref="A5659"/>
    <hyperlink r:id="rId5666" ref="A5660"/>
    <hyperlink r:id="rId5667" ref="A5661"/>
    <hyperlink r:id="rId5668" ref="A5662"/>
    <hyperlink r:id="rId5669" ref="A5663"/>
    <hyperlink r:id="rId5670" ref="A5664"/>
    <hyperlink r:id="rId5671" ref="A5665"/>
    <hyperlink r:id="rId5672" ref="A5666"/>
    <hyperlink r:id="rId5673" ref="A5667"/>
    <hyperlink r:id="rId5674" ref="A5668"/>
    <hyperlink r:id="rId5675" ref="A5669"/>
    <hyperlink r:id="rId5676" ref="A5670"/>
    <hyperlink r:id="rId5677" ref="A5671"/>
    <hyperlink r:id="rId5678" ref="A5672"/>
    <hyperlink r:id="rId5679" ref="A5673"/>
    <hyperlink r:id="rId5680" ref="A5674"/>
    <hyperlink r:id="rId5681" ref="A5675"/>
    <hyperlink r:id="rId5682" ref="A5676"/>
    <hyperlink r:id="rId5683" ref="A5677"/>
    <hyperlink r:id="rId5684" ref="A5678"/>
    <hyperlink r:id="rId5685" ref="A5679"/>
    <hyperlink r:id="rId5686" ref="A5680"/>
    <hyperlink r:id="rId5687" ref="A5681"/>
    <hyperlink r:id="rId5688" ref="A5682"/>
    <hyperlink r:id="rId5689" ref="A5683"/>
    <hyperlink r:id="rId5690" ref="A5684"/>
    <hyperlink r:id="rId5691" ref="A5685"/>
    <hyperlink r:id="rId5692" ref="A5686"/>
    <hyperlink r:id="rId5693" ref="A5687"/>
    <hyperlink r:id="rId5694" ref="A5688"/>
    <hyperlink r:id="rId5695" ref="A5689"/>
    <hyperlink r:id="rId5696" ref="A5690"/>
    <hyperlink r:id="rId5697" ref="A5691"/>
    <hyperlink r:id="rId5698" ref="A5692"/>
    <hyperlink r:id="rId5699" ref="A5693"/>
    <hyperlink r:id="rId5700" ref="A5694"/>
    <hyperlink r:id="rId5701" ref="A5695"/>
    <hyperlink r:id="rId5702" ref="A5696"/>
    <hyperlink r:id="rId5703" ref="A5697"/>
    <hyperlink r:id="rId5704" ref="A5698"/>
    <hyperlink r:id="rId5705" ref="A5699"/>
    <hyperlink r:id="rId5706" ref="A5700"/>
    <hyperlink r:id="rId5707" ref="A5701"/>
    <hyperlink r:id="rId5708" ref="A5702"/>
    <hyperlink r:id="rId5709" ref="A5703"/>
    <hyperlink r:id="rId5710" ref="A5704"/>
    <hyperlink r:id="rId5711" ref="A5705"/>
    <hyperlink r:id="rId5712" ref="A5706"/>
    <hyperlink r:id="rId5713" ref="A5707"/>
    <hyperlink r:id="rId5714" ref="A5708"/>
    <hyperlink r:id="rId5715" ref="A5709"/>
    <hyperlink r:id="rId5716" ref="A5710"/>
    <hyperlink r:id="rId5717" ref="A5711"/>
    <hyperlink r:id="rId5718" ref="A5712"/>
    <hyperlink r:id="rId5719" ref="A5713"/>
    <hyperlink r:id="rId5720" ref="A5714"/>
    <hyperlink r:id="rId5721" ref="A5715"/>
    <hyperlink r:id="rId5722" ref="A5716"/>
    <hyperlink r:id="rId5723" ref="A5717"/>
    <hyperlink r:id="rId5724" ref="A5718"/>
    <hyperlink r:id="rId5725" ref="A5719"/>
    <hyperlink r:id="rId5726" ref="A5720"/>
    <hyperlink r:id="rId5727" ref="A5721"/>
    <hyperlink r:id="rId5728" ref="A5722"/>
    <hyperlink r:id="rId5729" ref="A5723"/>
    <hyperlink r:id="rId5730" ref="A5724"/>
    <hyperlink r:id="rId5731" ref="A5725"/>
    <hyperlink r:id="rId5732" ref="A5726"/>
    <hyperlink r:id="rId5733" ref="A5727"/>
    <hyperlink r:id="rId5734" ref="A5728"/>
    <hyperlink r:id="rId5735" ref="A5729"/>
    <hyperlink r:id="rId5736" ref="A5730"/>
    <hyperlink r:id="rId5737" ref="A5731"/>
    <hyperlink r:id="rId5738" ref="A5732"/>
    <hyperlink r:id="rId5739" ref="A5733"/>
    <hyperlink r:id="rId5740" ref="A5734"/>
    <hyperlink r:id="rId5741" ref="A5735"/>
    <hyperlink r:id="rId5742" ref="A5736"/>
    <hyperlink r:id="rId5743" ref="A5737"/>
    <hyperlink r:id="rId5744" ref="A5738"/>
    <hyperlink r:id="rId5745" ref="A5739"/>
    <hyperlink r:id="rId5746" ref="A5740"/>
    <hyperlink r:id="rId5747" ref="A5741"/>
    <hyperlink r:id="rId5748" ref="A5742"/>
    <hyperlink r:id="rId5749" ref="A5743"/>
    <hyperlink r:id="rId5750" ref="A5744"/>
    <hyperlink r:id="rId5751" ref="A5745"/>
    <hyperlink r:id="rId5752" ref="A5746"/>
    <hyperlink r:id="rId5753" ref="A5747"/>
    <hyperlink r:id="rId5754" ref="A5748"/>
    <hyperlink r:id="rId5755" ref="A5749"/>
    <hyperlink r:id="rId5756" ref="A5750"/>
    <hyperlink r:id="rId5757" ref="A5751"/>
    <hyperlink r:id="rId5758" ref="A5752"/>
    <hyperlink r:id="rId5759" ref="A5753"/>
    <hyperlink r:id="rId5760" ref="A5754"/>
    <hyperlink r:id="rId5761" ref="A5755"/>
    <hyperlink r:id="rId5762" ref="A5756"/>
    <hyperlink r:id="rId5763" ref="A5757"/>
    <hyperlink r:id="rId5764" ref="A5758"/>
    <hyperlink r:id="rId5765" ref="A5759"/>
    <hyperlink r:id="rId5766" ref="A5760"/>
    <hyperlink r:id="rId5767" ref="A5761"/>
    <hyperlink r:id="rId5768" ref="A5762"/>
    <hyperlink r:id="rId5769" ref="A5763"/>
    <hyperlink r:id="rId5770" ref="A5764"/>
    <hyperlink r:id="rId5771" ref="A5765"/>
    <hyperlink r:id="rId5772" ref="A5766"/>
    <hyperlink r:id="rId5773" ref="A5767"/>
    <hyperlink r:id="rId5774" ref="A5768"/>
    <hyperlink r:id="rId5775" ref="A5769"/>
    <hyperlink r:id="rId5776" ref="A5770"/>
    <hyperlink r:id="rId5777" ref="A5771"/>
    <hyperlink r:id="rId5778" ref="A5772"/>
    <hyperlink r:id="rId5779" ref="A5773"/>
    <hyperlink r:id="rId5780" ref="A5774"/>
    <hyperlink r:id="rId5781" ref="A5775"/>
    <hyperlink r:id="rId5782" ref="A5776"/>
    <hyperlink r:id="rId5783" ref="A5777"/>
    <hyperlink r:id="rId5784" ref="A5778"/>
    <hyperlink r:id="rId5785" ref="A5779"/>
    <hyperlink r:id="rId5786" ref="A5780"/>
    <hyperlink r:id="rId5787" ref="A5781"/>
    <hyperlink r:id="rId5788" ref="A5782"/>
    <hyperlink r:id="rId5789" ref="A5783"/>
    <hyperlink r:id="rId5790" ref="A5784"/>
    <hyperlink r:id="rId5791" ref="A5785"/>
    <hyperlink r:id="rId5792" ref="A5786"/>
    <hyperlink r:id="rId5793" ref="A5787"/>
    <hyperlink r:id="rId5794" ref="A5788"/>
    <hyperlink r:id="rId5795" ref="A5789"/>
    <hyperlink r:id="rId5796" ref="A5790"/>
    <hyperlink r:id="rId5797" ref="A5791"/>
    <hyperlink r:id="rId5798" ref="A5792"/>
    <hyperlink r:id="rId5799" ref="A5793"/>
    <hyperlink r:id="rId5800" ref="A5794"/>
    <hyperlink r:id="rId5801" ref="A5795"/>
    <hyperlink r:id="rId5802" ref="A5796"/>
    <hyperlink r:id="rId5803" ref="A5797"/>
    <hyperlink r:id="rId5804" ref="A5798"/>
    <hyperlink r:id="rId5805" ref="A5799"/>
    <hyperlink r:id="rId5806" ref="A5800"/>
    <hyperlink r:id="rId5807" ref="A5801"/>
    <hyperlink r:id="rId5808" ref="A5802"/>
    <hyperlink r:id="rId5809" ref="A5803"/>
    <hyperlink r:id="rId5810" ref="A5804"/>
    <hyperlink r:id="rId5811" ref="A5805"/>
    <hyperlink r:id="rId5812" ref="A5806"/>
    <hyperlink r:id="rId5813" ref="A5807"/>
    <hyperlink r:id="rId5814" ref="A5808"/>
    <hyperlink r:id="rId5815" ref="A5809"/>
    <hyperlink r:id="rId5816" ref="A5810"/>
    <hyperlink r:id="rId5817" ref="A5811"/>
    <hyperlink r:id="rId5818" ref="A5812"/>
    <hyperlink r:id="rId5819" ref="A5813"/>
    <hyperlink r:id="rId5820" ref="A5814"/>
    <hyperlink r:id="rId5821" ref="A5815"/>
    <hyperlink r:id="rId5822" ref="A5816"/>
    <hyperlink r:id="rId5823" ref="A5817"/>
    <hyperlink r:id="rId5824" ref="A5818"/>
    <hyperlink r:id="rId5825" ref="A5819"/>
    <hyperlink r:id="rId5826" ref="A5820"/>
    <hyperlink r:id="rId5827" ref="A5821"/>
    <hyperlink r:id="rId5828" ref="A5822"/>
    <hyperlink r:id="rId5829" ref="A5823"/>
    <hyperlink r:id="rId5830" ref="A5824"/>
    <hyperlink r:id="rId5831" ref="A5825"/>
    <hyperlink r:id="rId5832" ref="A5826"/>
    <hyperlink r:id="rId5833" ref="A5827"/>
    <hyperlink r:id="rId5834" ref="A5828"/>
    <hyperlink r:id="rId5835" ref="A5829"/>
    <hyperlink r:id="rId5836" ref="A5830"/>
    <hyperlink r:id="rId5837" ref="A5831"/>
    <hyperlink r:id="rId5838" ref="A5832"/>
    <hyperlink r:id="rId5839" ref="A5833"/>
    <hyperlink r:id="rId5840" ref="A5834"/>
    <hyperlink r:id="rId5841" ref="A5835"/>
    <hyperlink r:id="rId5842" ref="A5836"/>
    <hyperlink r:id="rId5843" ref="A5837"/>
    <hyperlink r:id="rId5844" ref="A5838"/>
    <hyperlink r:id="rId5845" ref="A5839"/>
    <hyperlink r:id="rId5846" ref="A5840"/>
    <hyperlink r:id="rId5847" ref="A5841"/>
    <hyperlink r:id="rId5848" ref="A5842"/>
    <hyperlink r:id="rId5849" ref="A5843"/>
    <hyperlink r:id="rId5850" ref="A5844"/>
    <hyperlink r:id="rId5851" ref="A5845"/>
    <hyperlink r:id="rId5852" ref="A5846"/>
    <hyperlink r:id="rId5853" ref="A5847"/>
    <hyperlink r:id="rId5854" ref="A5848"/>
    <hyperlink r:id="rId5855" ref="A5849"/>
    <hyperlink r:id="rId5856" ref="A5850"/>
    <hyperlink r:id="rId5857" ref="A5851"/>
    <hyperlink r:id="rId5858" ref="A5852"/>
    <hyperlink r:id="rId5859" ref="A5853"/>
    <hyperlink r:id="rId5860" ref="A5854"/>
    <hyperlink r:id="rId5861" ref="A5855"/>
    <hyperlink r:id="rId5862" ref="A5856"/>
    <hyperlink r:id="rId5863" ref="A5857"/>
    <hyperlink r:id="rId5864" ref="A5858"/>
    <hyperlink r:id="rId5865" ref="A5859"/>
    <hyperlink r:id="rId5866" ref="A5860"/>
    <hyperlink r:id="rId5867" ref="A5861"/>
    <hyperlink r:id="rId5868" ref="A5862"/>
    <hyperlink r:id="rId5869" ref="A5863"/>
    <hyperlink r:id="rId5870" ref="A5864"/>
    <hyperlink r:id="rId5871" ref="A5865"/>
    <hyperlink r:id="rId5872" ref="A5866"/>
    <hyperlink r:id="rId5873" ref="A5867"/>
    <hyperlink r:id="rId5874" ref="A5868"/>
    <hyperlink r:id="rId5875" ref="A5869"/>
    <hyperlink r:id="rId5876" ref="A5870"/>
    <hyperlink r:id="rId5877" ref="A5871"/>
  </hyperlinks>
  <drawing r:id="rId587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97.13"/>
    <col customWidth="1" min="3" max="4" width="15.25"/>
    <col customWidth="1" min="5" max="5" width="28.0"/>
    <col customWidth="1" min="6" max="6" width="9.0"/>
    <col customWidth="1" min="7" max="7" width="18.63"/>
    <col customWidth="1" min="10" max="10" width="16.38"/>
    <col customWidth="1" min="12" max="12" width="15.25"/>
  </cols>
  <sheetData>
    <row r="1">
      <c r="A1" s="1" t="s">
        <v>0</v>
      </c>
      <c r="B1" s="1" t="s">
        <v>1</v>
      </c>
      <c r="C1" s="6" t="s">
        <v>11626</v>
      </c>
      <c r="D1" s="6" t="s">
        <v>11627</v>
      </c>
      <c r="E1" s="6" t="s">
        <v>11628</v>
      </c>
      <c r="F1" s="1" t="s">
        <v>11629</v>
      </c>
      <c r="G1" s="1" t="s">
        <v>2</v>
      </c>
      <c r="H1" s="1" t="s">
        <v>3</v>
      </c>
      <c r="I1" s="1" t="s">
        <v>4</v>
      </c>
      <c r="J1" s="1" t="s">
        <v>5</v>
      </c>
      <c r="K1" s="1" t="s">
        <v>6</v>
      </c>
      <c r="L1" s="1" t="s">
        <v>7</v>
      </c>
      <c r="M1" s="1" t="s">
        <v>8</v>
      </c>
    </row>
    <row r="2">
      <c r="C2" s="7"/>
      <c r="D2" s="7"/>
      <c r="E2" s="7"/>
    </row>
    <row r="3">
      <c r="A3" s="1" t="s">
        <v>9</v>
      </c>
      <c r="C3" s="7"/>
      <c r="D3" s="7"/>
      <c r="E3" s="7"/>
    </row>
    <row r="4">
      <c r="A4" s="2" t="s">
        <v>10</v>
      </c>
      <c r="C4" s="7"/>
      <c r="D4" s="7"/>
      <c r="E4" s="7"/>
    </row>
    <row r="5">
      <c r="A5" s="1" t="s">
        <v>0</v>
      </c>
      <c r="C5" s="7"/>
      <c r="D5" s="7"/>
      <c r="E5" s="7"/>
    </row>
    <row r="6">
      <c r="A6" s="2" t="s">
        <v>11</v>
      </c>
      <c r="B6" s="1" t="s">
        <v>12</v>
      </c>
      <c r="C6" s="6" t="str">
        <f t="shared" ref="C6:C979" si="1">SUBSTITUTE(B:B,"-*-*-*- ","")</f>
        <v>Can we shut up about refugees already?</v>
      </c>
      <c r="D6" s="6">
        <f t="shared" ref="D6:D213" si="2">LEN(C:C)</f>
        <v>38</v>
      </c>
      <c r="E6" s="6" t="str">
        <f>IFERROR(__xludf.DUMMYFUNCTION("IFS(D6 &lt; 10,""(1) &lt;10"",ISBETWEEN(D6,10,50,TRUE),""(2) 10-50"",ISBETWEEN(D6,50,100,TRUE),""(3) 50-100"",ISBETWEEN(D6,100,500,TRUE),""(4) 100-500"",ISBETWEEN(D6,500,1000,TRUE),""(5) 500-1000"",1000 &lt;= D6,""(6) &gt;1000"")"),"(2) 10-50")</f>
        <v>(2) 10-50</v>
      </c>
      <c r="F6" s="8">
        <f>IFERROR(__xludf.DUMMYFUNCTION("IF(REGEXMATCH(B6,""-\*-\*-\*-""),1,0)"),0.0)</f>
        <v>0</v>
      </c>
      <c r="G6" s="1" t="s">
        <v>13</v>
      </c>
      <c r="H6" s="1" t="s">
        <v>14</v>
      </c>
    </row>
    <row r="7">
      <c r="A7" s="2" t="s">
        <v>15</v>
      </c>
      <c r="B7" s="1" t="s">
        <v>16</v>
      </c>
      <c r="C7" s="6" t="str">
        <f t="shared" si="1"/>
        <v>Why should we? It's the biggest humanitarian crisis since WWII.</v>
      </c>
      <c r="D7" s="6">
        <f t="shared" si="2"/>
        <v>63</v>
      </c>
      <c r="E7" s="6" t="str">
        <f>IFERROR(__xludf.DUMMYFUNCTION("IFS(D7 &lt; 10,""(1) &lt;10"",ISBETWEEN(D7,10,50,TRUE),""(2) 10-50"",ISBETWEEN(D7,50,100,TRUE),""(3) 50-100"",ISBETWEEN(D7,100,500,TRUE),""(4) 100-500"",ISBETWEEN(D7,500,1000,TRUE),""(5) 500-1000"",1000 &lt;= D7,""(6) &gt;1000"")"),"(3) 50-100")</f>
        <v>(3) 50-100</v>
      </c>
      <c r="F7" s="8">
        <f>IFERROR(__xludf.DUMMYFUNCTION("IF(REGEXMATCH(B7,""-\*-\*-\*-""),1,0)"),1.0)</f>
        <v>1</v>
      </c>
      <c r="G7" s="1" t="s">
        <v>13</v>
      </c>
      <c r="H7" s="1" t="s">
        <v>14</v>
      </c>
    </row>
    <row r="8">
      <c r="A8" s="2" t="s">
        <v>17</v>
      </c>
      <c r="B8" s="1" t="s">
        <v>18</v>
      </c>
      <c r="C8" s="6" t="str">
        <f t="shared" si="1"/>
        <v>these refugees adult males are cowards for not defending their homeland</v>
      </c>
      <c r="D8" s="6">
        <f t="shared" si="2"/>
        <v>71</v>
      </c>
      <c r="E8" s="6" t="str">
        <f>IFERROR(__xludf.DUMMYFUNCTION("IFS(D8 &lt; 10,""(1) &lt;10"",ISBETWEEN(D8,10,50,TRUE),""(2) 10-50"",ISBETWEEN(D8,50,100,TRUE),""(3) 50-100"",ISBETWEEN(D8,100,500,TRUE),""(4) 100-500"",ISBETWEEN(D8,500,1000,TRUE),""(5) 500-1000"",1000 &lt;= D8,""(6) &gt;1000"")"),"(3) 50-100")</f>
        <v>(3) 50-100</v>
      </c>
      <c r="F8" s="8">
        <f>IFERROR(__xludf.DUMMYFUNCTION("IF(REGEXMATCH(B8,""-\*-\*-\*-""),1,0)"),1.0)</f>
        <v>1</v>
      </c>
      <c r="G8" s="1" t="s">
        <v>19</v>
      </c>
      <c r="H8" s="1" t="s">
        <v>20</v>
      </c>
      <c r="I8" s="1">
        <v>0.0</v>
      </c>
    </row>
    <row r="9">
      <c r="A9" s="2" t="s">
        <v>21</v>
      </c>
      <c r="B9" s="1" t="s">
        <v>22</v>
      </c>
      <c r="C9" s="6" t="str">
        <f t="shared" si="1"/>
        <v>Does Syria own the BBC?.........</v>
      </c>
      <c r="D9" s="6">
        <f t="shared" si="2"/>
        <v>32</v>
      </c>
      <c r="E9" s="6" t="str">
        <f>IFERROR(__xludf.DUMMYFUNCTION("IFS(D9 &lt; 10,""(1) &lt;10"",ISBETWEEN(D9,10,50,TRUE),""(2) 10-50"",ISBETWEEN(D9,50,100,TRUE),""(3) 50-100"",ISBETWEEN(D9,100,500,TRUE),""(4) 100-500"",ISBETWEEN(D9,500,1000,TRUE),""(5) 500-1000"",1000 &lt;= D9,""(6) &gt;1000"")"),"(2) 10-50")</f>
        <v>(2) 10-50</v>
      </c>
      <c r="F9" s="8">
        <f>IFERROR(__xludf.DUMMYFUNCTION("IF(REGEXMATCH(B9,""-\*-\*-\*-""),1,0)"),1.0)</f>
        <v>1</v>
      </c>
      <c r="G9" s="1" t="s">
        <v>23</v>
      </c>
      <c r="H9" s="1" t="s">
        <v>24</v>
      </c>
    </row>
    <row r="10">
      <c r="A10" s="2" t="s">
        <v>25</v>
      </c>
      <c r="B10" s="1" t="s">
        <v>26</v>
      </c>
      <c r="C10" s="6" t="str">
        <f t="shared" si="1"/>
        <v>They are all mentally jerking off to the refugee crisis, always showing little kids and exhausted women. How come all we see in Europe are angry young male economic migrants.</v>
      </c>
      <c r="D10" s="6">
        <f t="shared" si="2"/>
        <v>174</v>
      </c>
      <c r="E10" s="6" t="str">
        <f>IFERROR(__xludf.DUMMYFUNCTION("IFS(D10 &lt; 10,""(1) &lt;10"",ISBETWEEN(D10,10,50,TRUE),""(2) 10-50"",ISBETWEEN(D10,50,100,TRUE),""(3) 50-100"",ISBETWEEN(D10,100,500,TRUE),""(4) 100-500"",ISBETWEEN(D10,500,1000,TRUE),""(5) 500-1000"",1000 &lt;= D10,""(6) &gt;1000"")"),"(4) 100-500")</f>
        <v>(4) 100-500</v>
      </c>
      <c r="F10" s="8">
        <f>IFERROR(__xludf.DUMMYFUNCTION("IF(REGEXMATCH(B10,""-\*-\*-\*-""),1,0)"),1.0)</f>
        <v>1</v>
      </c>
      <c r="G10" s="1" t="s">
        <v>19</v>
      </c>
      <c r="H10" s="1" t="s">
        <v>20</v>
      </c>
      <c r="I10" s="1">
        <v>0.0</v>
      </c>
    </row>
    <row r="11">
      <c r="A11" s="2" t="s">
        <v>27</v>
      </c>
      <c r="B11" s="1" t="s">
        <v>28</v>
      </c>
      <c r="C11" s="6" t="str">
        <f t="shared" si="1"/>
        <v>You only see what you want to see. Pretty much like ostrich.</v>
      </c>
      <c r="D11" s="6">
        <f t="shared" si="2"/>
        <v>60</v>
      </c>
      <c r="E11" s="6" t="str">
        <f>IFERROR(__xludf.DUMMYFUNCTION("IFS(D11 &lt; 10,""(1) &lt;10"",ISBETWEEN(D11,10,50,TRUE),""(2) 10-50"",ISBETWEEN(D11,50,100,TRUE),""(3) 50-100"",ISBETWEEN(D11,100,500,TRUE),""(4) 100-500"",ISBETWEEN(D11,500,1000,TRUE),""(5) 500-1000"",1000 &lt;= D11,""(6) &gt;1000"")"),"(3) 50-100")</f>
        <v>(3) 50-100</v>
      </c>
      <c r="F11" s="8">
        <f>IFERROR(__xludf.DUMMYFUNCTION("IF(REGEXMATCH(B11,""-\*-\*-\*-""),1,0)"),1.0)</f>
        <v>1</v>
      </c>
      <c r="G11" s="1" t="s">
        <v>29</v>
      </c>
      <c r="H11" s="1" t="s">
        <v>30</v>
      </c>
      <c r="I11" s="1">
        <v>1.0</v>
      </c>
      <c r="J11" s="1">
        <v>1.0</v>
      </c>
      <c r="K11" s="1">
        <v>1.0</v>
      </c>
      <c r="L11" s="1">
        <v>0.0</v>
      </c>
      <c r="M11" s="1">
        <v>0.0</v>
      </c>
    </row>
    <row r="12">
      <c r="A12" s="2" t="s">
        <v>31</v>
      </c>
      <c r="B12" s="1" t="s">
        <v>32</v>
      </c>
      <c r="C12" s="6" t="str">
        <f t="shared" si="1"/>
        <v>You should Said that your parents and your Europeans in WWII when their refugees FLED TO NORTH AFRICA .</v>
      </c>
      <c r="D12" s="6">
        <f t="shared" si="2"/>
        <v>103</v>
      </c>
      <c r="E12" s="6" t="str">
        <f>IFERROR(__xludf.DUMMYFUNCTION("IFS(D12 &lt; 10,""(1) &lt;10"",ISBETWEEN(D12,10,50,TRUE),""(2) 10-50"",ISBETWEEN(D12,50,100,TRUE),""(3) 50-100"",ISBETWEEN(D12,100,500,TRUE),""(4) 100-500"",ISBETWEEN(D12,500,1000,TRUE),""(5) 500-1000"",1000 &lt;= D12,""(6) &gt;1000"")"),"(4) 100-500")</f>
        <v>(4) 100-500</v>
      </c>
      <c r="F12" s="8">
        <f>IFERROR(__xludf.DUMMYFUNCTION("IF(REGEXMATCH(B12,""-\*-\*-\*-""),1,0)"),1.0)</f>
        <v>1</v>
      </c>
      <c r="G12" s="1" t="s">
        <v>13</v>
      </c>
      <c r="H12" s="1" t="s">
        <v>14</v>
      </c>
    </row>
    <row r="13">
      <c r="A13" s="2" t="s">
        <v>33</v>
      </c>
      <c r="B13" s="1" t="s">
        <v>34</v>
      </c>
      <c r="C13" s="6" t="str">
        <f t="shared" si="1"/>
        <v>Delfina Jones are you one of the Donald Trump's Sidechicks?</v>
      </c>
      <c r="D13" s="6">
        <f t="shared" si="2"/>
        <v>59</v>
      </c>
      <c r="E13" s="6" t="str">
        <f>IFERROR(__xludf.DUMMYFUNCTION("IFS(D13 &lt; 10,""(1) &lt;10"",ISBETWEEN(D13,10,50,TRUE),""(2) 10-50"",ISBETWEEN(D13,50,100,TRUE),""(3) 50-100"",ISBETWEEN(D13,100,500,TRUE),""(4) 100-500"",ISBETWEEN(D13,500,1000,TRUE),""(5) 500-1000"",1000 &lt;= D13,""(6) &gt;1000"")"),"(3) 50-100")</f>
        <v>(3) 50-100</v>
      </c>
      <c r="F13" s="8">
        <f>IFERROR(__xludf.DUMMYFUNCTION("IF(REGEXMATCH(B13,""-\*-\*-\*-""),1,0)"),1.0)</f>
        <v>1</v>
      </c>
      <c r="G13" s="1" t="s">
        <v>29</v>
      </c>
      <c r="H13" s="1" t="s">
        <v>30</v>
      </c>
      <c r="I13" s="1">
        <v>1.0</v>
      </c>
      <c r="J13" s="1">
        <v>1.0</v>
      </c>
      <c r="K13" s="1">
        <v>1.0</v>
      </c>
      <c r="L13" s="1">
        <v>1.0</v>
      </c>
      <c r="M13" s="1">
        <v>0.0</v>
      </c>
    </row>
    <row r="14">
      <c r="A14" s="2" t="s">
        <v>35</v>
      </c>
      <c r="B14" s="1" t="s">
        <v>36</v>
      </c>
      <c r="C14" s="6" t="str">
        <f t="shared" si="1"/>
        <v>Europeans who immigrated during WW2 weren't bringing Islam with them and their stupid demands to accommodate their medieval views. They weren't burning embassies and rioting when someone drew a picture of a pedophile prophet.</v>
      </c>
      <c r="D14" s="6">
        <f t="shared" si="2"/>
        <v>225</v>
      </c>
      <c r="E14" s="6" t="str">
        <f>IFERROR(__xludf.DUMMYFUNCTION("IFS(D14 &lt; 10,""(1) &lt;10"",ISBETWEEN(D14,10,50,TRUE),""(2) 10-50"",ISBETWEEN(D14,50,100,TRUE),""(3) 50-100"",ISBETWEEN(D14,100,500,TRUE),""(4) 100-500"",ISBETWEEN(D14,500,1000,TRUE),""(5) 500-1000"",1000 &lt;= D14,""(6) &gt;1000"")"),"(4) 100-500")</f>
        <v>(4) 100-500</v>
      </c>
      <c r="F14" s="8">
        <f>IFERROR(__xludf.DUMMYFUNCTION("IF(REGEXMATCH(B14,""-\*-\*-\*-""),1,0)"),1.0)</f>
        <v>1</v>
      </c>
      <c r="G14" s="1" t="s">
        <v>19</v>
      </c>
      <c r="H14" s="1" t="s">
        <v>20</v>
      </c>
      <c r="I14" s="1">
        <v>0.0</v>
      </c>
    </row>
    <row r="15">
      <c r="A15" s="2" t="s">
        <v>37</v>
      </c>
      <c r="B15" s="1" t="s">
        <v>38</v>
      </c>
      <c r="C15" s="6" t="str">
        <f t="shared" si="1"/>
        <v>Define, what demands? Where are these demands which are to accommodate their views? I could have missed an article or two.</v>
      </c>
      <c r="D15" s="6">
        <f t="shared" si="2"/>
        <v>122</v>
      </c>
      <c r="E15" s="6" t="str">
        <f>IFERROR(__xludf.DUMMYFUNCTION("IFS(D15 &lt; 10,""(1) &lt;10"",ISBETWEEN(D15,10,50,TRUE),""(2) 10-50"",ISBETWEEN(D15,50,100,TRUE),""(3) 50-100"",ISBETWEEN(D15,100,500,TRUE),""(4) 100-500"",ISBETWEEN(D15,500,1000,TRUE),""(5) 500-1000"",1000 &lt;= D15,""(6) &gt;1000"")"),"(4) 100-500")</f>
        <v>(4) 100-500</v>
      </c>
      <c r="F15" s="8">
        <f>IFERROR(__xludf.DUMMYFUNCTION("IF(REGEXMATCH(B15,""-\*-\*-\*-""),1,0)"),1.0)</f>
        <v>1</v>
      </c>
      <c r="G15" s="1" t="s">
        <v>13</v>
      </c>
      <c r="H15" s="1" t="s">
        <v>14</v>
      </c>
    </row>
    <row r="16">
      <c r="A16" s="2" t="s">
        <v>39</v>
      </c>
      <c r="B16" s="1" t="s">
        <v>40</v>
      </c>
      <c r="C16" s="6" t="str">
        <f t="shared" si="1"/>
        <v>Delfina Jones a Merry Christmas to all British racists</v>
      </c>
      <c r="D16" s="6">
        <f t="shared" si="2"/>
        <v>54</v>
      </c>
      <c r="E16" s="6" t="str">
        <f>IFERROR(__xludf.DUMMYFUNCTION("IFS(D16 &lt; 10,""(1) &lt;10"",ISBETWEEN(D16,10,50,TRUE),""(2) 10-50"",ISBETWEEN(D16,50,100,TRUE),""(3) 50-100"",ISBETWEEN(D16,100,500,TRUE),""(4) 100-500"",ISBETWEEN(D16,500,1000,TRUE),""(5) 500-1000"",1000 &lt;= D16,""(6) &gt;1000"")"),"(3) 50-100")</f>
        <v>(3) 50-100</v>
      </c>
      <c r="F16" s="8">
        <f>IFERROR(__xludf.DUMMYFUNCTION("IF(REGEXMATCH(B16,""-\*-\*-\*-""),1,0)"),1.0)</f>
        <v>1</v>
      </c>
      <c r="G16" s="1" t="s">
        <v>29</v>
      </c>
      <c r="H16" s="1" t="s">
        <v>30</v>
      </c>
      <c r="I16" s="1">
        <v>0.0</v>
      </c>
    </row>
    <row r="17">
      <c r="A17" s="2" t="s">
        <v>41</v>
      </c>
      <c r="B17" s="1" t="s">
        <v>42</v>
      </c>
      <c r="C17" s="6" t="str">
        <f t="shared" si="1"/>
        <v>Peter Hallam How does speaking the truth make Delfina racist? put the race card away and allow people to have their say.</v>
      </c>
      <c r="D17" s="6">
        <f t="shared" si="2"/>
        <v>120</v>
      </c>
      <c r="E17" s="6" t="str">
        <f>IFERROR(__xludf.DUMMYFUNCTION("IFS(D17 &lt; 10,""(1) &lt;10"",ISBETWEEN(D17,10,50,TRUE),""(2) 10-50"",ISBETWEEN(D17,50,100,TRUE),""(3) 50-100"",ISBETWEEN(D17,100,500,TRUE),""(4) 100-500"",ISBETWEEN(D17,500,1000,TRUE),""(5) 500-1000"",1000 &lt;= D17,""(6) &gt;1000"")"),"(4) 100-500")</f>
        <v>(4) 100-500</v>
      </c>
      <c r="F17" s="8">
        <f>IFERROR(__xludf.DUMMYFUNCTION("IF(REGEXMATCH(B17,""-\*-\*-\*-""),1,0)"),1.0)</f>
        <v>1</v>
      </c>
      <c r="G17" s="1" t="s">
        <v>13</v>
      </c>
      <c r="H17" s="1" t="s">
        <v>14</v>
      </c>
    </row>
    <row r="18">
      <c r="A18" s="2" t="s">
        <v>43</v>
      </c>
      <c r="B18" s="1" t="s">
        <v>44</v>
      </c>
      <c r="C18" s="6" t="str">
        <f t="shared" si="1"/>
        <v>Esin Ayse Kaya there is so many examples. Here is one, they are demanding film is stopped because they don't like it and they react with violence: http://youtu.be/g0sRmpvdIIk</v>
      </c>
      <c r="D18" s="6">
        <f t="shared" si="2"/>
        <v>174</v>
      </c>
      <c r="E18" s="6" t="str">
        <f>IFERROR(__xludf.DUMMYFUNCTION("IFS(D18 &lt; 10,""(1) &lt;10"",ISBETWEEN(D18,10,50,TRUE),""(2) 10-50"",ISBETWEEN(D18,50,100,TRUE),""(3) 50-100"",ISBETWEEN(D18,100,500,TRUE),""(4) 100-500"",ISBETWEEN(D18,500,1000,TRUE),""(5) 500-1000"",1000 &lt;= D18,""(6) &gt;1000"")"),"(4) 100-500")</f>
        <v>(4) 100-500</v>
      </c>
      <c r="F18" s="8">
        <f>IFERROR(__xludf.DUMMYFUNCTION("IF(REGEXMATCH(B18,""-\*-\*-\*-""),1,0)"),1.0)</f>
        <v>1</v>
      </c>
      <c r="G18" s="1" t="s">
        <v>45</v>
      </c>
      <c r="H18" s="1" t="s">
        <v>46</v>
      </c>
    </row>
    <row r="19">
      <c r="A19" s="2" t="s">
        <v>47</v>
      </c>
      <c r="B19" s="1" t="s">
        <v>48</v>
      </c>
      <c r="C19" s="6" t="str">
        <f t="shared" si="1"/>
        <v>Peter Hallam, Islam is not a race. I don't care about peoples sexuality, nationality or race, but religion is a choice. Being a moderate Muslim is like being a moderate nazi or moderate kkk member. You might be the most peaceful human being but your views are still stupid and incompatible with western values and democracy.</v>
      </c>
      <c r="D19" s="6">
        <f t="shared" si="2"/>
        <v>324</v>
      </c>
      <c r="E19" s="6" t="str">
        <f>IFERROR(__xludf.DUMMYFUNCTION("IFS(D19 &lt; 10,""(1) &lt;10"",ISBETWEEN(D19,10,50,TRUE),""(2) 10-50"",ISBETWEEN(D19,50,100,TRUE),""(3) 50-100"",ISBETWEEN(D19,100,500,TRUE),""(4) 100-500"",ISBETWEEN(D19,500,1000,TRUE),""(5) 500-1000"",1000 &lt;= D19,""(6) &gt;1000"")"),"(4) 100-500")</f>
        <v>(4) 100-500</v>
      </c>
      <c r="F19" s="8">
        <f>IFERROR(__xludf.DUMMYFUNCTION("IF(REGEXMATCH(B19,""-\*-\*-\*-""),1,0)"),1.0)</f>
        <v>1</v>
      </c>
      <c r="G19" s="1" t="s">
        <v>19</v>
      </c>
      <c r="H19" s="1" t="s">
        <v>20</v>
      </c>
      <c r="I19" s="1">
        <v>0.0</v>
      </c>
    </row>
    <row r="20">
      <c r="A20" s="2" t="s">
        <v>49</v>
      </c>
      <c r="B20" s="1" t="s">
        <v>50</v>
      </c>
      <c r="C20" s="6" t="str">
        <f t="shared" si="1"/>
        <v>Esin Ayse Kaya Here take a look, a very real issue on the streets of Britain. https://www.youtube.com/watch?v=tYJPaZYXyD0 Do you wish to deny this is real?</v>
      </c>
      <c r="D20" s="6">
        <f t="shared" si="2"/>
        <v>155</v>
      </c>
      <c r="E20" s="6" t="str">
        <f>IFERROR(__xludf.DUMMYFUNCTION("IFS(D20 &lt; 10,""(1) &lt;10"",ISBETWEEN(D20,10,50,TRUE),""(2) 10-50"",ISBETWEEN(D20,50,100,TRUE),""(3) 50-100"",ISBETWEEN(D20,100,500,TRUE),""(4) 100-500"",ISBETWEEN(D20,500,1000,TRUE),""(5) 500-1000"",1000 &lt;= D20,""(6) &gt;1000"")"),"(4) 100-500")</f>
        <v>(4) 100-500</v>
      </c>
      <c r="F20" s="8">
        <f>IFERROR(__xludf.DUMMYFUNCTION("IF(REGEXMATCH(B20,""-\*-\*-\*-""),1,0)"),1.0)</f>
        <v>1</v>
      </c>
      <c r="G20" s="1" t="s">
        <v>13</v>
      </c>
      <c r="H20" s="1" t="s">
        <v>14</v>
      </c>
    </row>
    <row r="21">
      <c r="A21" s="2" t="s">
        <v>51</v>
      </c>
      <c r="B21" s="1" t="s">
        <v>52</v>
      </c>
      <c r="C21" s="6" t="str">
        <f t="shared" si="1"/>
        <v>Stacey's mini documentary has really been a shocking eye opener to many who have seen it</v>
      </c>
      <c r="D21" s="6">
        <f t="shared" si="2"/>
        <v>88</v>
      </c>
      <c r="E21" s="6" t="str">
        <f>IFERROR(__xludf.DUMMYFUNCTION("IFS(D21 &lt; 10,""(1) &lt;10"",ISBETWEEN(D21,10,50,TRUE),""(2) 10-50"",ISBETWEEN(D21,50,100,TRUE),""(3) 50-100"",ISBETWEEN(D21,100,500,TRUE),""(4) 100-500"",ISBETWEEN(D21,500,1000,TRUE),""(5) 500-1000"",1000 &lt;= D21,""(6) &gt;1000"")"),"(3) 50-100")</f>
        <v>(3) 50-100</v>
      </c>
      <c r="F21" s="8">
        <f>IFERROR(__xludf.DUMMYFUNCTION("IF(REGEXMATCH(B21,""-\*-\*-\*-""),1,0)"),1.0)</f>
        <v>1</v>
      </c>
      <c r="G21" s="1" t="s">
        <v>13</v>
      </c>
      <c r="H21" s="1" t="s">
        <v>14</v>
      </c>
    </row>
    <row r="22">
      <c r="A22" s="2" t="s">
        <v>53</v>
      </c>
      <c r="B22" s="1" t="s">
        <v>54</v>
      </c>
      <c r="C22" s="6" t="str">
        <f t="shared" si="1"/>
        <v>And this is happening all over Europe. But of course if you are a concerned citizen and even DARE to voice your concerns, you are automatically branded a racist.</v>
      </c>
      <c r="D22" s="6">
        <f t="shared" si="2"/>
        <v>161</v>
      </c>
      <c r="E22" s="6" t="str">
        <f>IFERROR(__xludf.DUMMYFUNCTION("IFS(D22 &lt; 10,""(1) &lt;10"",ISBETWEEN(D22,10,50,TRUE),""(2) 10-50"",ISBETWEEN(D22,50,100,TRUE),""(3) 50-100"",ISBETWEEN(D22,100,500,TRUE),""(4) 100-500"",ISBETWEEN(D22,500,1000,TRUE),""(5) 500-1000"",1000 &lt;= D22,""(6) &gt;1000"")"),"(4) 100-500")</f>
        <v>(4) 100-500</v>
      </c>
      <c r="F22" s="8">
        <f>IFERROR(__xludf.DUMMYFUNCTION("IF(REGEXMATCH(B22,""-\*-\*-\*-""),1,0)"),1.0)</f>
        <v>1</v>
      </c>
      <c r="G22" s="1" t="s">
        <v>13</v>
      </c>
      <c r="H22" s="1" t="s">
        <v>14</v>
      </c>
    </row>
    <row r="23">
      <c r="A23" s="2" t="s">
        <v>55</v>
      </c>
      <c r="B23" s="1" t="s">
        <v>56</v>
      </c>
      <c r="C23" s="6" t="str">
        <f t="shared" si="1"/>
        <v>Oh okay thank you. I will look at it. I'm not denying anything. I just want to keep an open mind and if you say something I will consider it.</v>
      </c>
      <c r="D23" s="6">
        <f t="shared" si="2"/>
        <v>141</v>
      </c>
      <c r="E23" s="6" t="str">
        <f>IFERROR(__xludf.DUMMYFUNCTION("IFS(D23 &lt; 10,""(1) &lt;10"",ISBETWEEN(D23,10,50,TRUE),""(2) 10-50"",ISBETWEEN(D23,50,100,TRUE),""(3) 50-100"",ISBETWEEN(D23,100,500,TRUE),""(4) 100-500"",ISBETWEEN(D23,500,1000,TRUE),""(5) 500-1000"",1000 &lt;= D23,""(6) &gt;1000"")"),"(4) 100-500")</f>
        <v>(4) 100-500</v>
      </c>
      <c r="F23" s="8">
        <f>IFERROR(__xludf.DUMMYFUNCTION("IF(REGEXMATCH(B23,""-\*-\*-\*-""),1,0)"),1.0)</f>
        <v>1</v>
      </c>
      <c r="G23" s="1" t="s">
        <v>13</v>
      </c>
      <c r="H23" s="1" t="s">
        <v>14</v>
      </c>
    </row>
    <row r="24">
      <c r="A24" s="2" t="s">
        <v>57</v>
      </c>
      <c r="B24" s="1" t="s">
        <v>58</v>
      </c>
      <c r="C24" s="6" t="str">
        <f t="shared" si="1"/>
        <v>Delfina Jones because anything that isn't western means it's immediately bad. Wow, just...let me bash my head over the sheer amount of stupidity in your comments...</v>
      </c>
      <c r="D24" s="6">
        <f t="shared" si="2"/>
        <v>164</v>
      </c>
      <c r="E24" s="6" t="str">
        <f>IFERROR(__xludf.DUMMYFUNCTION("IFS(D24 &lt; 10,""(1) &lt;10"",ISBETWEEN(D24,10,50,TRUE),""(2) 10-50"",ISBETWEEN(D24,50,100,TRUE),""(3) 50-100"",ISBETWEEN(D24,100,500,TRUE),""(4) 100-500"",ISBETWEEN(D24,500,1000,TRUE),""(5) 500-1000"",1000 &lt;= D24,""(6) &gt;1000"")"),"(4) 100-500")</f>
        <v>(4) 100-500</v>
      </c>
      <c r="F24" s="8">
        <f>IFERROR(__xludf.DUMMYFUNCTION("IF(REGEXMATCH(B24,""-\*-\*-\*-""),1,0)"),1.0)</f>
        <v>1</v>
      </c>
      <c r="G24" s="1" t="s">
        <v>29</v>
      </c>
      <c r="H24" s="1" t="s">
        <v>30</v>
      </c>
      <c r="I24" s="1">
        <v>0.0</v>
      </c>
    </row>
    <row r="25">
      <c r="A25" s="2" t="s">
        <v>59</v>
      </c>
      <c r="B25" s="1" t="s">
        <v>60</v>
      </c>
      <c r="C25" s="6" t="str">
        <f t="shared" si="1"/>
        <v>Sagal Aden I've never said that. All said was that Muslim values are not compatible with western. If you beg to differ than name one positive thing that Islam introduced in Europe.</v>
      </c>
      <c r="D25" s="6">
        <f t="shared" si="2"/>
        <v>180</v>
      </c>
      <c r="E25" s="6" t="str">
        <f>IFERROR(__xludf.DUMMYFUNCTION("IFS(D25 &lt; 10,""(1) &lt;10"",ISBETWEEN(D25,10,50,TRUE),""(2) 10-50"",ISBETWEEN(D25,50,100,TRUE),""(3) 50-100"",ISBETWEEN(D25,100,500,TRUE),""(4) 100-500"",ISBETWEEN(D25,500,1000,TRUE),""(5) 500-1000"",1000 &lt;= D25,""(6) &gt;1000"")"),"(4) 100-500")</f>
        <v>(4) 100-500</v>
      </c>
      <c r="F25" s="8">
        <f>IFERROR(__xludf.DUMMYFUNCTION("IF(REGEXMATCH(B25,""-\*-\*-\*-""),1,0)"),1.0)</f>
        <v>1</v>
      </c>
      <c r="G25" s="1" t="s">
        <v>19</v>
      </c>
      <c r="H25" s="1" t="s">
        <v>20</v>
      </c>
      <c r="I25" s="1">
        <v>1.0</v>
      </c>
      <c r="J25" s="1">
        <v>0.0</v>
      </c>
      <c r="K25" s="1">
        <v>0.0</v>
      </c>
      <c r="L25" s="1">
        <v>0.0</v>
      </c>
      <c r="M25" s="1">
        <v>1.0</v>
      </c>
    </row>
    <row r="26">
      <c r="A26" s="2" t="s">
        <v>61</v>
      </c>
      <c r="B26" s="1" t="s">
        <v>62</v>
      </c>
      <c r="C26" s="6" t="str">
        <f t="shared" si="1"/>
        <v>David Olend Thank you David, that was certainly food for thought!</v>
      </c>
      <c r="D26" s="6">
        <f t="shared" si="2"/>
        <v>65</v>
      </c>
      <c r="E26" s="6" t="str">
        <f>IFERROR(__xludf.DUMMYFUNCTION("IFS(D26 &lt; 10,""(1) &lt;10"",ISBETWEEN(D26,10,50,TRUE),""(2) 10-50"",ISBETWEEN(D26,50,100,TRUE),""(3) 50-100"",ISBETWEEN(D26,100,500,TRUE),""(4) 100-500"",ISBETWEEN(D26,500,1000,TRUE),""(5) 500-1000"",1000 &lt;= D26,""(6) &gt;1000"")"),"(3) 50-100")</f>
        <v>(3) 50-100</v>
      </c>
      <c r="F26" s="8">
        <f>IFERROR(__xludf.DUMMYFUNCTION("IF(REGEXMATCH(B26,""-\*-\*-\*-""),1,0)"),1.0)</f>
        <v>1</v>
      </c>
      <c r="G26" s="1" t="s">
        <v>13</v>
      </c>
      <c r="H26" s="1" t="s">
        <v>14</v>
      </c>
    </row>
    <row r="27">
      <c r="A27" s="2" t="s">
        <v>63</v>
      </c>
      <c r="B27" s="1" t="s">
        <v>64</v>
      </c>
      <c r="C27" s="6" t="str">
        <f t="shared" si="1"/>
        <v>Esin Ayse Kaya What is your take and opinion of the video that I posted for you? A reason or not for Europeans to be concerned?</v>
      </c>
      <c r="D27" s="6">
        <f t="shared" si="2"/>
        <v>127</v>
      </c>
      <c r="E27" s="6" t="str">
        <f>IFERROR(__xludf.DUMMYFUNCTION("IFS(D27 &lt; 10,""(1) &lt;10"",ISBETWEEN(D27,10,50,TRUE),""(2) 10-50"",ISBETWEEN(D27,50,100,TRUE),""(3) 50-100"",ISBETWEEN(D27,100,500,TRUE),""(4) 100-500"",ISBETWEEN(D27,500,1000,TRUE),""(5) 500-1000"",1000 &lt;= D27,""(6) &gt;1000"")"),"(4) 100-500")</f>
        <v>(4) 100-500</v>
      </c>
      <c r="F27" s="8">
        <f>IFERROR(__xludf.DUMMYFUNCTION("IF(REGEXMATCH(B27,""-\*-\*-\*-""),1,0)"),1.0)</f>
        <v>1</v>
      </c>
      <c r="G27" s="1" t="s">
        <v>13</v>
      </c>
      <c r="H27" s="1" t="s">
        <v>14</v>
      </c>
    </row>
    <row r="28">
      <c r="A28" s="2" t="s">
        <v>65</v>
      </c>
      <c r="B28" s="1" t="s">
        <v>66</v>
      </c>
      <c r="C28" s="6" t="str">
        <f t="shared" si="1"/>
        <v>Delfina Jones oh you wanna go there? Wait let me just prepare my fingers for all the writing, sources and laughing my butt off for the challenge. *Holding my breath*</v>
      </c>
      <c r="D28" s="6">
        <f t="shared" si="2"/>
        <v>165</v>
      </c>
      <c r="E28" s="6" t="str">
        <f>IFERROR(__xludf.DUMMYFUNCTION("IFS(D28 &lt; 10,""(1) &lt;10"",ISBETWEEN(D28,10,50,TRUE),""(2) 10-50"",ISBETWEEN(D28,50,100,TRUE),""(3) 50-100"",ISBETWEEN(D28,100,500,TRUE),""(4) 100-500"",ISBETWEEN(D28,500,1000,TRUE),""(5) 500-1000"",1000 &lt;= D28,""(6) &gt;1000"")"),"(4) 100-500")</f>
        <v>(4) 100-500</v>
      </c>
      <c r="F28" s="8">
        <f>IFERROR(__xludf.DUMMYFUNCTION("IF(REGEXMATCH(B28,""-\*-\*-\*-""),1,0)"),1.0)</f>
        <v>1</v>
      </c>
      <c r="G28" s="1" t="s">
        <v>23</v>
      </c>
      <c r="H28" s="1" t="s">
        <v>67</v>
      </c>
    </row>
    <row r="29">
      <c r="A29" s="2" t="s">
        <v>68</v>
      </c>
      <c r="B29" s="1" t="s">
        <v>69</v>
      </c>
      <c r="C29" s="6" t="str">
        <f t="shared" si="1"/>
        <v>Sagal Aden I don't wanna go anywhere but you must admit that it should be rather troubling if you can't even name one thing. Hiding behind sarcasm won't work. No need for sources either, you could mention something you think was positive for the west. But you can't. I, however, can list many negative examples your stupid cult caused in Europe.</v>
      </c>
      <c r="D29" s="6">
        <f t="shared" si="2"/>
        <v>345</v>
      </c>
      <c r="E29" s="6" t="str">
        <f>IFERROR(__xludf.DUMMYFUNCTION("IFS(D29 &lt; 10,""(1) &lt;10"",ISBETWEEN(D29,10,50,TRUE),""(2) 10-50"",ISBETWEEN(D29,50,100,TRUE),""(3) 50-100"",ISBETWEEN(D29,100,500,TRUE),""(4) 100-500"",ISBETWEEN(D29,500,1000,TRUE),""(5) 500-1000"",1000 &lt;= D29,""(6) &gt;1000"")"),"(4) 100-500")</f>
        <v>(4) 100-500</v>
      </c>
      <c r="F29" s="8">
        <f>IFERROR(__xludf.DUMMYFUNCTION("IF(REGEXMATCH(B29,""-\*-\*-\*-""),1,0)"),1.0)</f>
        <v>1</v>
      </c>
      <c r="G29" s="1" t="s">
        <v>19</v>
      </c>
      <c r="H29" s="1" t="s">
        <v>20</v>
      </c>
      <c r="I29" s="1">
        <v>0.0</v>
      </c>
    </row>
    <row r="30">
      <c r="A30" s="2" t="s">
        <v>70</v>
      </c>
      <c r="B30" s="1" t="s">
        <v>71</v>
      </c>
      <c r="C30" s="6" t="str">
        <f t="shared" si="1"/>
        <v>Delfina Jones 1. Islam is the MAIN reason why science is in europe in the first place exists. Most of the scientific books from the past were somehow related to Europe and Asia and then the Roman empire got destroyed, Greek texts were lost (Guess who? religion abused through corrupt christians priests). and what did islam do? simple: It was narrated that Anas bin Mâlik said: The Messenger of Allah said “Seeking knowledge is a duty upon every Muslim”. AND: It was narrated that Abu Hurairah said: “The Messenger of Allah said: “…Whoever follows a path in pursuit of knowledge, Allah will make easy for him a path to Paradise... This resulted in muslims translating the books they could find about any knowledge to be translated. They see it as a way to enter paradise and to teach the future generations would increase your likelyhood. Europe was pretty much crumbling until the renaissance came and where did they go to read about how to retrieve the knowledge of the greek and roman texts? well, from Istanbul of course, the city that belongs to the muslims. I recommend you watching Crash course if you'd like.</v>
      </c>
      <c r="D30" s="6">
        <f t="shared" si="2"/>
        <v>1116</v>
      </c>
      <c r="E30" s="6" t="str">
        <f>IFERROR(__xludf.DUMMYFUNCTION("IFS(D30 &lt; 10,""(1) &lt;10"",ISBETWEEN(D30,10,50,TRUE),""(2) 10-50"",ISBETWEEN(D30,50,100,TRUE),""(3) 50-100"",ISBETWEEN(D30,100,500,TRUE),""(4) 100-500"",ISBETWEEN(D30,500,1000,TRUE),""(5) 500-1000"",1000 &lt;= D30,""(6) &gt;1000"")"),"(6) &gt;1000")</f>
        <v>(6) &gt;1000</v>
      </c>
      <c r="F30" s="8">
        <f>IFERROR(__xludf.DUMMYFUNCTION("IF(REGEXMATCH(B30,""-\*-\*-\*-""),1,0)"),1.0)</f>
        <v>1</v>
      </c>
      <c r="G30" s="1" t="s">
        <v>13</v>
      </c>
      <c r="H30" s="1" t="s">
        <v>14</v>
      </c>
    </row>
    <row r="31">
      <c r="A31" s="2" t="s">
        <v>72</v>
      </c>
      <c r="B31" s="1" t="s">
        <v>73</v>
      </c>
      <c r="C31" s="6" t="str">
        <f t="shared" si="1"/>
        <v>It's sad that those people shown in the video hold such extreme beliefs. They were too sheltered and they have a false belief that their views are the only views. How they acted was inappropriate. That being said, there is another side to this religion. I have seen that side as well. To ignore that side is ignorance itself. It's where Islam converges with Western beliefs. The result from that is actually very calm. Anyone who is like those in the video are in the wrong, I agree. We don't need those people. It causes chaos. But anyone who only focuses on that side is just as wrong. Muslim values can be compatible with Western values. You just have never seen it, or perhaps don't want to, but I have.</v>
      </c>
      <c r="D31" s="6">
        <f t="shared" si="2"/>
        <v>707</v>
      </c>
      <c r="E31" s="6" t="str">
        <f>IFERROR(__xludf.DUMMYFUNCTION("IFS(D31 &lt; 10,""(1) &lt;10"",ISBETWEEN(D31,10,50,TRUE),""(2) 10-50"",ISBETWEEN(D31,50,100,TRUE),""(3) 50-100"",ISBETWEEN(D31,100,500,TRUE),""(4) 100-500"",ISBETWEEN(D31,500,1000,TRUE),""(5) 500-1000"",1000 &lt;= D31,""(6) &gt;1000"")"),"(5) 500-1000")</f>
        <v>(5) 500-1000</v>
      </c>
      <c r="F31" s="8">
        <f>IFERROR(__xludf.DUMMYFUNCTION("IF(REGEXMATCH(B31,""-\*-\*-\*-""),1,0)"),1.0)</f>
        <v>1</v>
      </c>
      <c r="G31" s="1" t="s">
        <v>13</v>
      </c>
      <c r="H31" s="1" t="s">
        <v>14</v>
      </c>
    </row>
    <row r="32">
      <c r="A32" s="2" t="s">
        <v>74</v>
      </c>
      <c r="B32" s="1" t="s">
        <v>75</v>
      </c>
      <c r="C32" s="6" t="str">
        <f t="shared" si="1"/>
        <v>Delfina Jones 2. Though islam is a religion that shows similar patterns to judaism and Christianity, the religion was giving in clear message that 1. it came in peace:The worshippers of the All-Merciful are they who tread gently upon the earth, and when the ignorant address them, they reply, “Peace!” "Quran: 25:63 and: And when they hear vain talk, they turn away from it and say: “To us our deeds, and to you yours; peace be to you: we do not seek out the ignorant. Quran: 28:55 (the first letters to ever come from quran, sent to humanity was "READ!" = KNOWLEDGE) 2. it was finalizing what came from the previous religions but also adding alot of details that will make it almost IMPOSSIBLE to be corrupted (memorizing by all muslims, scientific facts, stories from the past, more laws and the way it's written is just not HUMAN. It's so precise).</v>
      </c>
      <c r="D32" s="6">
        <f t="shared" si="2"/>
        <v>851</v>
      </c>
      <c r="E32" s="6" t="str">
        <f>IFERROR(__xludf.DUMMYFUNCTION("IFS(D32 &lt; 10,""(1) &lt;10"",ISBETWEEN(D32,10,50,TRUE),""(2) 10-50"",ISBETWEEN(D32,50,100,TRUE),""(3) 50-100"",ISBETWEEN(D32,100,500,TRUE),""(4) 100-500"",ISBETWEEN(D32,500,1000,TRUE),""(5) 500-1000"",1000 &lt;= D32,""(6) &gt;1000"")"),"(5) 500-1000")</f>
        <v>(5) 500-1000</v>
      </c>
      <c r="F32" s="8">
        <f>IFERROR(__xludf.DUMMYFUNCTION("IF(REGEXMATCH(B32,""-\*-\*-\*-""),1,0)"),1.0)</f>
        <v>1</v>
      </c>
      <c r="G32" s="1" t="s">
        <v>13</v>
      </c>
      <c r="H32" s="1" t="s">
        <v>14</v>
      </c>
    </row>
    <row r="33">
      <c r="A33" s="2" t="s">
        <v>76</v>
      </c>
      <c r="B33" s="1" t="s">
        <v>77</v>
      </c>
      <c r="C33" s="6" t="str">
        <f t="shared" si="1"/>
        <v>Commenting back on how you said being a moderate Muslim is like being a moderate KKK or Nazi; if that's true then all religions apply. All major religions have a negative side. To be a true believer, you have to belive in that negative side. Well.. Come to think of it.. Humanity is evil within itself. I guess we have an agreeing point.</v>
      </c>
      <c r="D33" s="6">
        <f t="shared" si="2"/>
        <v>337</v>
      </c>
      <c r="E33" s="6" t="str">
        <f>IFERROR(__xludf.DUMMYFUNCTION("IFS(D33 &lt; 10,""(1) &lt;10"",ISBETWEEN(D33,10,50,TRUE),""(2) 10-50"",ISBETWEEN(D33,50,100,TRUE),""(3) 50-100"",ISBETWEEN(D33,100,500,TRUE),""(4) 100-500"",ISBETWEEN(D33,500,1000,TRUE),""(5) 500-1000"",1000 &lt;= D33,""(6) &gt;1000"")"),"(4) 100-500")</f>
        <v>(4) 100-500</v>
      </c>
      <c r="F33" s="8">
        <f>IFERROR(__xludf.DUMMYFUNCTION("IF(REGEXMATCH(B33,""-\*-\*-\*-""),1,0)"),1.0)</f>
        <v>1</v>
      </c>
      <c r="G33" s="1" t="s">
        <v>13</v>
      </c>
      <c r="H33" s="1" t="s">
        <v>14</v>
      </c>
    </row>
    <row r="34">
      <c r="A34" s="2" t="s">
        <v>78</v>
      </c>
      <c r="B34" s="1" t="s">
        <v>79</v>
      </c>
      <c r="C34" s="6" t="str">
        <f t="shared" si="1"/>
        <v>Esin Ayse Kaya Islam is not compatible with western beliefs. Unless it reforms there is no place for it in Europe. We spent decades fighting for tolerance for gay people and sexual freedom for women. We don't need some cult trying to push us back.</v>
      </c>
      <c r="D34" s="6">
        <f t="shared" si="2"/>
        <v>247</v>
      </c>
      <c r="E34" s="6" t="str">
        <f>IFERROR(__xludf.DUMMYFUNCTION("IFS(D34 &lt; 10,""(1) &lt;10"",ISBETWEEN(D34,10,50,TRUE),""(2) 10-50"",ISBETWEEN(D34,50,100,TRUE),""(3) 50-100"",ISBETWEEN(D34,100,500,TRUE),""(4) 100-500"",ISBETWEEN(D34,500,1000,TRUE),""(5) 500-1000"",1000 &lt;= D34,""(6) &gt;1000"")"),"(4) 100-500")</f>
        <v>(4) 100-500</v>
      </c>
      <c r="F34" s="8">
        <f>IFERROR(__xludf.DUMMYFUNCTION("IF(REGEXMATCH(B34,""-\*-\*-\*-""),1,0)"),1.0)</f>
        <v>1</v>
      </c>
      <c r="G34" s="1" t="s">
        <v>19</v>
      </c>
      <c r="H34" s="1" t="s">
        <v>20</v>
      </c>
      <c r="I34" s="1">
        <v>1.0</v>
      </c>
      <c r="J34" s="1">
        <v>1.0</v>
      </c>
      <c r="K34" s="1">
        <v>0.0</v>
      </c>
      <c r="L34" s="1">
        <v>0.0</v>
      </c>
      <c r="M34" s="1">
        <v>0.0</v>
      </c>
    </row>
    <row r="35">
      <c r="A35" s="2" t="s">
        <v>80</v>
      </c>
      <c r="B35" s="1" t="s">
        <v>81</v>
      </c>
      <c r="C35" s="6" t="str">
        <f t="shared" si="1"/>
        <v>Sorry if the west doesn't ignore the danger of Islam as you wish. Your insults mean nothing. Yes of course, everyone is Aware that not every Muslim is a danger to society, but to ignore the portion who do wish harm to the west would be even more ignorant.</v>
      </c>
      <c r="D35" s="6">
        <f t="shared" si="2"/>
        <v>255</v>
      </c>
      <c r="E35" s="6" t="str">
        <f>IFERROR(__xludf.DUMMYFUNCTION("IFS(D35 &lt; 10,""(1) &lt;10"",ISBETWEEN(D35,10,50,TRUE),""(2) 10-50"",ISBETWEEN(D35,50,100,TRUE),""(3) 50-100"",ISBETWEEN(D35,100,500,TRUE),""(4) 100-500"",ISBETWEEN(D35,500,1000,TRUE),""(5) 500-1000"",1000 &lt;= D35,""(6) &gt;1000"")"),"(4) 100-500")</f>
        <v>(4) 100-500</v>
      </c>
      <c r="F35" s="8">
        <f>IFERROR(__xludf.DUMMYFUNCTION("IF(REGEXMATCH(B35,""-\*-\*-\*-""),1,0)"),1.0)</f>
        <v>1</v>
      </c>
      <c r="G35" s="1" t="s">
        <v>19</v>
      </c>
      <c r="H35" s="1" t="s">
        <v>20</v>
      </c>
      <c r="I35" s="1">
        <v>1.0</v>
      </c>
      <c r="J35" s="1">
        <v>0.0</v>
      </c>
      <c r="K35" s="1">
        <v>0.0</v>
      </c>
      <c r="L35" s="1">
        <v>0.0</v>
      </c>
      <c r="M35" s="1">
        <v>1.0</v>
      </c>
    </row>
    <row r="36">
      <c r="A36" s="2" t="s">
        <v>82</v>
      </c>
      <c r="B36" s="1" t="s">
        <v>83</v>
      </c>
      <c r="C36" s="6" t="str">
        <f t="shared" si="1"/>
        <v>You could be made a refugee at some point of your life, have some compassionate lady or its best to keep silent.</v>
      </c>
      <c r="D36" s="6">
        <f t="shared" si="2"/>
        <v>112</v>
      </c>
      <c r="E36" s="6" t="str">
        <f>IFERROR(__xludf.DUMMYFUNCTION("IFS(D36 &lt; 10,""(1) &lt;10"",ISBETWEEN(D36,10,50,TRUE),""(2) 10-50"",ISBETWEEN(D36,50,100,TRUE),""(3) 50-100"",ISBETWEEN(D36,100,500,TRUE),""(4) 100-500"",ISBETWEEN(D36,500,1000,TRUE),""(5) 500-1000"",1000 &lt;= D36,""(6) &gt;1000"")"),"(4) 100-500")</f>
        <v>(4) 100-500</v>
      </c>
      <c r="F36" s="8">
        <f>IFERROR(__xludf.DUMMYFUNCTION("IF(REGEXMATCH(B36,""-\*-\*-\*-""),1,0)"),1.0)</f>
        <v>1</v>
      </c>
      <c r="G36" s="1" t="s">
        <v>29</v>
      </c>
      <c r="H36" s="1" t="s">
        <v>30</v>
      </c>
      <c r="I36" s="1">
        <v>1.0</v>
      </c>
      <c r="J36" s="1">
        <v>0.0</v>
      </c>
      <c r="K36" s="1">
        <v>0.0</v>
      </c>
      <c r="L36" s="1">
        <v>0.0</v>
      </c>
      <c r="M36" s="1">
        <v>1.0</v>
      </c>
    </row>
    <row r="37">
      <c r="A37" s="2" t="s">
        <v>84</v>
      </c>
      <c r="B37" s="1" t="s">
        <v>85</v>
      </c>
      <c r="C37" s="6" t="str">
        <f t="shared" si="1"/>
        <v>Delfina Jones 3. It gave blacks and women rights = It can't get any WESTERN than this. At a time when women were treated worse than animals and slaves were beaten for just a TINY mistake, the prophet shed some light to these people. let me ask you something: If you are to be the in one of the RICHEST tribes in the land but your family believes in something that you just don't feel is you. You have a different opinion and tell those who suffer from YOUR family that there is something better that will make them more valuable but that they need to sacrifice their belongings to a more simple life , what are the odds that those who believe would be sick, poor, old, slaves and women? Those who have nothing, those who have no value in society, finally they are something to someone: God. think about that also: read this: http://www.soundvision.com/article/islams-manifesto-of-universal-brotherhood-of-human-beings</v>
      </c>
      <c r="D37" s="6">
        <f t="shared" si="2"/>
        <v>917</v>
      </c>
      <c r="E37" s="6" t="str">
        <f>IFERROR(__xludf.DUMMYFUNCTION("IFS(D37 &lt; 10,""(1) &lt;10"",ISBETWEEN(D37,10,50,TRUE),""(2) 10-50"",ISBETWEEN(D37,50,100,TRUE),""(3) 50-100"",ISBETWEEN(D37,100,500,TRUE),""(4) 100-500"",ISBETWEEN(D37,500,1000,TRUE),""(5) 500-1000"",1000 &lt;= D37,""(6) &gt;1000"")"),"(5) 500-1000")</f>
        <v>(5) 500-1000</v>
      </c>
      <c r="F37" s="8">
        <f>IFERROR(__xludf.DUMMYFUNCTION("IF(REGEXMATCH(B37,""-\*-\*-\*-""),1,0)"),1.0)</f>
        <v>1</v>
      </c>
      <c r="G37" s="1" t="s">
        <v>13</v>
      </c>
      <c r="H37" s="1" t="s">
        <v>14</v>
      </c>
    </row>
    <row r="38">
      <c r="A38" s="2" t="s">
        <v>86</v>
      </c>
      <c r="B38" s="1" t="s">
        <v>87</v>
      </c>
      <c r="C38" s="6" t="str">
        <f t="shared" si="1"/>
        <v>Delfina Jones If you're gonna use the "what about those who bomb people and scream in your religions name". I say this: Christians who live in peace are CLOSER to the title of "muslim" than these bombers can ever be. You wanna know why they're strapping a bomb around their waist? It's because there are western governments that have bombed their houses, broken families (members dying) and knowledge being wasted (because they spend more time fighting you than reading a book). In the past, the prophet and his friends fought because they defended. There are people out there, who proudly stand as muslims and protect their country from being destroyed from terrorists (The west AND the bombers). Why should they be marked as stupid or ignorant or a terrorist? I live in a country where there's a party that's the second largest. They speak ill about anyone. immigrants, women, religious, those who rebel. They stand proudly for what they speak yet say that they know how to save our country (kinda like D.T) but they don't. They wear fancy suits and speak in a lovely manner but their purpose is loud and clear everytime and yet people still believe that they are right. Islam was beautiful. it shed light to those who were oppressed, abused, hated. Now there are those who abuse its name just to get what they want. Giving it a bad name when they don't even know what it's been through. SO JUST STOP. Muslims don't make Islam better. Islam makes muslims better. I rest my case...</v>
      </c>
      <c r="D38" s="6">
        <f t="shared" si="2"/>
        <v>1482</v>
      </c>
      <c r="E38" s="6" t="str">
        <f>IFERROR(__xludf.DUMMYFUNCTION("IFS(D38 &lt; 10,""(1) &lt;10"",ISBETWEEN(D38,10,50,TRUE),""(2) 10-50"",ISBETWEEN(D38,50,100,TRUE),""(3) 50-100"",ISBETWEEN(D38,100,500,TRUE),""(4) 100-500"",ISBETWEEN(D38,500,1000,TRUE),""(5) 500-1000"",1000 &lt;= D38,""(6) &gt;1000"")"),"(6) &gt;1000")</f>
        <v>(6) &gt;1000</v>
      </c>
      <c r="F38" s="8">
        <f>IFERROR(__xludf.DUMMYFUNCTION("IF(REGEXMATCH(B38,""-\*-\*-\*-""),1,0)"),1.0)</f>
        <v>1</v>
      </c>
      <c r="G38" s="1" t="s">
        <v>13</v>
      </c>
      <c r="H38" s="1" t="s">
        <v>14</v>
      </c>
    </row>
    <row r="39">
      <c r="A39" s="2" t="s">
        <v>88</v>
      </c>
      <c r="B39" s="1" t="s">
        <v>89</v>
      </c>
      <c r="C39" s="6" t="str">
        <f t="shared" si="1"/>
        <v>Islam gave women rights just like Saudi Arabia allowed them to vote to give them the illusion of rights too. Women in Muslim countries have no rights like women do in the west. I wonder how your parents and brothers would have reacted if you decided to announce to them you were becoming an atheist, putting a mini skirt on and going to spend a weekend at your boyfriend's house. I have read Quran and its misogyny is transparent. Also women rights are non existent in Muslim countries because they have religious laws, not secular laws. There is a lot of ex Muslim women who were raised in Islam and say the same thing. Also, you have completely ignored my question again.</v>
      </c>
      <c r="D39" s="6">
        <f t="shared" si="2"/>
        <v>673</v>
      </c>
      <c r="E39" s="6" t="str">
        <f>IFERROR(__xludf.DUMMYFUNCTION("IFS(D39 &lt; 10,""(1) &lt;10"",ISBETWEEN(D39,10,50,TRUE),""(2) 10-50"",ISBETWEEN(D39,50,100,TRUE),""(3) 50-100"",ISBETWEEN(D39,100,500,TRUE),""(4) 100-500"",ISBETWEEN(D39,500,1000,TRUE),""(5) 500-1000"",1000 &lt;= D39,""(6) &gt;1000"")"),"(5) 500-1000")</f>
        <v>(5) 500-1000</v>
      </c>
      <c r="F39" s="8">
        <f>IFERROR(__xludf.DUMMYFUNCTION("IF(REGEXMATCH(B39,""-\*-\*-\*-""),1,0)"),1.0)</f>
        <v>1</v>
      </c>
      <c r="G39" s="1" t="s">
        <v>19</v>
      </c>
      <c r="H39" s="1" t="s">
        <v>20</v>
      </c>
      <c r="I39" s="1">
        <v>1.0</v>
      </c>
      <c r="J39" s="1">
        <v>0.0</v>
      </c>
      <c r="K39" s="1">
        <v>0.0</v>
      </c>
      <c r="L39" s="1">
        <v>0.0</v>
      </c>
      <c r="M39" s="1">
        <v>0.0</v>
      </c>
    </row>
    <row r="40">
      <c r="A40" s="2" t="s">
        <v>90</v>
      </c>
      <c r="B40" s="1" t="s">
        <v>91</v>
      </c>
      <c r="C40" s="6" t="str">
        <f t="shared" si="1"/>
        <v>Delfina Jones I like how you say that EVERY MUSLIM COUNTRY represents islam. for gods sake, they have different cultures you know. THEY are the reason why these countries are a mess. Afghanistan is not Saudi Arabia. Pakistan is not Egypt. Somalia is not Turkey. There is a difference but they share islam as a faith. Still, they have caused many violations that have clearly been condemned by the religion but NO ONE seems to care if someone opens it and shoves it towards media and those who did the act. oh wait...don't muslims from all over the world do that?</v>
      </c>
      <c r="D40" s="6">
        <f t="shared" si="2"/>
        <v>562</v>
      </c>
      <c r="E40" s="6" t="str">
        <f>IFERROR(__xludf.DUMMYFUNCTION("IFS(D40 &lt; 10,""(1) &lt;10"",ISBETWEEN(D40,10,50,TRUE),""(2) 10-50"",ISBETWEEN(D40,50,100,TRUE),""(3) 50-100"",ISBETWEEN(D40,100,500,TRUE),""(4) 100-500"",ISBETWEEN(D40,500,1000,TRUE),""(5) 500-1000"",1000 &lt;= D40,""(6) &gt;1000"")"),"(5) 500-1000")</f>
        <v>(5) 500-1000</v>
      </c>
      <c r="F40" s="8">
        <f>IFERROR(__xludf.DUMMYFUNCTION("IF(REGEXMATCH(B40,""-\*-\*-\*-""),1,0)"),1.0)</f>
        <v>1</v>
      </c>
      <c r="G40" s="1" t="s">
        <v>13</v>
      </c>
      <c r="H40" s="1" t="s">
        <v>14</v>
      </c>
    </row>
    <row r="41">
      <c r="A41" s="2" t="s">
        <v>92</v>
      </c>
      <c r="B41" s="1" t="s">
        <v>93</v>
      </c>
      <c r="C41" s="6" t="str">
        <f t="shared" si="1"/>
        <v>It is compatible with Western beliefs. I am proof of that. My parents are both Muslim and I was born and raised in the USA. I was taught to read the Quran and to be a good person. My dad wasn't too pleased with Quran school and he had a good reason. He didn't want me brainwashed into extreme Islam. I see why, those people are horrible and their ideals are best left for the stone age. My dad believed in the freedom of every being. My dad never told my mom what to do. My mom doesn't cover and she works full time, not a house wife. I was taught to be independent, taught how to drive by my dad, was encouraged to work and to make my own decisions. I respect other people's beliefs and sexualities. My friends consist of many different backgrounds and beliefs. I'm friends with an atheist, bisexual, gay, lesbian, and transgender. I even enjoy conversations with this very religious Christian. To me they aren't those labels, they are just people whom I enjoy being with. My sister goes to a Christian University and has made friends with a nun. Everyone should have the right to belive what they want and no one should force any believe on them. So tell me, am I not western enough? You can't look at life through horse blinders. There are bad and good people everywhere. To belive elsewise makes you just as bad as those extremist because they too are looking at life through horse blinders.</v>
      </c>
      <c r="D41" s="6">
        <f t="shared" si="2"/>
        <v>1395</v>
      </c>
      <c r="E41" s="6" t="str">
        <f>IFERROR(__xludf.DUMMYFUNCTION("IFS(D41 &lt; 10,""(1) &lt;10"",ISBETWEEN(D41,10,50,TRUE),""(2) 10-50"",ISBETWEEN(D41,50,100,TRUE),""(3) 50-100"",ISBETWEEN(D41,100,500,TRUE),""(4) 100-500"",ISBETWEEN(D41,500,1000,TRUE),""(5) 500-1000"",1000 &lt;= D41,""(6) &gt;1000"")"),"(6) &gt;1000")</f>
        <v>(6) &gt;1000</v>
      </c>
      <c r="F41" s="8">
        <f>IFERROR(__xludf.DUMMYFUNCTION("IF(REGEXMATCH(B41,""-\*-\*-\*-""),1,0)"),1.0)</f>
        <v>1</v>
      </c>
      <c r="G41" s="1" t="s">
        <v>13</v>
      </c>
      <c r="H41" s="1" t="s">
        <v>14</v>
      </c>
    </row>
    <row r="42">
      <c r="A42" s="2" t="s">
        <v>94</v>
      </c>
      <c r="B42" s="1" t="s">
        <v>95</v>
      </c>
      <c r="C42" s="6" t="str">
        <f t="shared" si="1"/>
        <v>Yet each one of these countries implements religious laws, each is a backward hole where women are treated like cattle, Turkey is the most normal one because funnily enough is also the least religious. The only times when Islamic countries were advancing was when religion was pushed aside, such as during Sha in Iran.</v>
      </c>
      <c r="D42" s="6">
        <f t="shared" si="2"/>
        <v>318</v>
      </c>
      <c r="E42" s="6" t="str">
        <f>IFERROR(__xludf.DUMMYFUNCTION("IFS(D42 &lt; 10,""(1) &lt;10"",ISBETWEEN(D42,10,50,TRUE),""(2) 10-50"",ISBETWEEN(D42,50,100,TRUE),""(3) 50-100"",ISBETWEEN(D42,100,500,TRUE),""(4) 100-500"",ISBETWEEN(D42,500,1000,TRUE),""(5) 500-1000"",1000 &lt;= D42,""(6) &gt;1000"")"),"(4) 100-500")</f>
        <v>(4) 100-500</v>
      </c>
      <c r="F42" s="8">
        <f>IFERROR(__xludf.DUMMYFUNCTION("IF(REGEXMATCH(B42,""-\*-\*-\*-""),1,0)"),1.0)</f>
        <v>1</v>
      </c>
      <c r="G42" s="1" t="s">
        <v>19</v>
      </c>
      <c r="H42" s="1" t="s">
        <v>20</v>
      </c>
      <c r="I42" s="1">
        <v>1.0</v>
      </c>
      <c r="J42" s="1">
        <v>1.0</v>
      </c>
      <c r="K42" s="1">
        <v>0.0</v>
      </c>
      <c r="L42" s="1">
        <v>0.0</v>
      </c>
      <c r="M42" s="1">
        <v>0.0</v>
      </c>
    </row>
    <row r="43">
      <c r="A43" s="2" t="s">
        <v>96</v>
      </c>
      <c r="B43" s="1" t="s">
        <v>97</v>
      </c>
      <c r="C43" s="6" t="str">
        <f t="shared" si="1"/>
        <v>Delfina, I do agree with you on your point with religious law. Church(and in this case, Masque) and state should never mix. I belive that is where most problems from the middle east stem from.</v>
      </c>
      <c r="D43" s="6">
        <f t="shared" si="2"/>
        <v>192</v>
      </c>
      <c r="E43" s="6" t="str">
        <f>IFERROR(__xludf.DUMMYFUNCTION("IFS(D43 &lt; 10,""(1) &lt;10"",ISBETWEEN(D43,10,50,TRUE),""(2) 10-50"",ISBETWEEN(D43,50,100,TRUE),""(3) 50-100"",ISBETWEEN(D43,100,500,TRUE),""(4) 100-500"",ISBETWEEN(D43,500,1000,TRUE),""(5) 500-1000"",1000 &lt;= D43,""(6) &gt;1000"")"),"(4) 100-500")</f>
        <v>(4) 100-500</v>
      </c>
      <c r="F43" s="8">
        <f>IFERROR(__xludf.DUMMYFUNCTION("IF(REGEXMATCH(B43,""-\*-\*-\*-""),1,0)"),1.0)</f>
        <v>1</v>
      </c>
      <c r="G43" s="1" t="s">
        <v>13</v>
      </c>
      <c r="H43" s="1" t="s">
        <v>14</v>
      </c>
    </row>
    <row r="44">
      <c r="A44" s="2" t="s">
        <v>98</v>
      </c>
      <c r="B44" s="1" t="s">
        <v>99</v>
      </c>
      <c r="C44" s="6" t="str">
        <f t="shared" si="1"/>
        <v>Esin Ayse Kaya it's great that your dad was like this, unfortunately there's very few really moderate Muslims. You're definitely western enough and so was your dad but the majority of Muslims in Europe would like sharia law.</v>
      </c>
      <c r="D44" s="6">
        <f t="shared" si="2"/>
        <v>224</v>
      </c>
      <c r="E44" s="6" t="str">
        <f>IFERROR(__xludf.DUMMYFUNCTION("IFS(D44 &lt; 10,""(1) &lt;10"",ISBETWEEN(D44,10,50,TRUE),""(2) 10-50"",ISBETWEEN(D44,50,100,TRUE),""(3) 50-100"",ISBETWEEN(D44,100,500,TRUE),""(4) 100-500"",ISBETWEEN(D44,500,1000,TRUE),""(5) 500-1000"",1000 &lt;= D44,""(6) &gt;1000"")"),"(4) 100-500")</f>
        <v>(4) 100-500</v>
      </c>
      <c r="F44" s="8">
        <f>IFERROR(__xludf.DUMMYFUNCTION("IF(REGEXMATCH(B44,""-\*-\*-\*-""),1,0)"),1.0)</f>
        <v>1</v>
      </c>
      <c r="G44" s="1" t="s">
        <v>19</v>
      </c>
      <c r="H44" s="1" t="s">
        <v>20</v>
      </c>
      <c r="I44" s="1">
        <v>1.0</v>
      </c>
      <c r="J44" s="1">
        <v>0.0</v>
      </c>
      <c r="K44" s="1">
        <v>0.0</v>
      </c>
      <c r="L44" s="1">
        <v>0.0</v>
      </c>
      <c r="M44" s="1">
        <v>0.0</v>
      </c>
    </row>
    <row r="45">
      <c r="A45" s="2" t="s">
        <v>100</v>
      </c>
      <c r="B45" s="1" t="s">
        <v>101</v>
      </c>
      <c r="C45" s="6" t="str">
        <f t="shared" si="1"/>
        <v>Esin Ayse Kaya ,respect .You are the proof that this religion need to be update by people like you .MUST be updated ! Unfortunately , muslims like you are not so many and when they talk ,they become targets of the angriness of the others religious brothers.....</v>
      </c>
      <c r="D45" s="6">
        <f t="shared" si="2"/>
        <v>261</v>
      </c>
      <c r="E45" s="6" t="str">
        <f>IFERROR(__xludf.DUMMYFUNCTION("IFS(D45 &lt; 10,""(1) &lt;10"",ISBETWEEN(D45,10,50,TRUE),""(2) 10-50"",ISBETWEEN(D45,50,100,TRUE),""(3) 50-100"",ISBETWEEN(D45,100,500,TRUE),""(4) 100-500"",ISBETWEEN(D45,500,1000,TRUE),""(5) 500-1000"",1000 &lt;= D45,""(6) &gt;1000"")"),"(4) 100-500")</f>
        <v>(4) 100-500</v>
      </c>
      <c r="F45" s="8">
        <f>IFERROR(__xludf.DUMMYFUNCTION("IF(REGEXMATCH(B45,""-\*-\*-\*-""),1,0)"),1.0)</f>
        <v>1</v>
      </c>
      <c r="G45" s="1" t="s">
        <v>13</v>
      </c>
      <c r="H45" s="1" t="s">
        <v>14</v>
      </c>
    </row>
    <row r="46">
      <c r="A46" s="2" t="s">
        <v>102</v>
      </c>
      <c r="B46" s="1" t="s">
        <v>103</v>
      </c>
      <c r="C46" s="6" t="str">
        <f t="shared" si="1"/>
        <v>Yeah, it is unfortunate. When I see these barbaric practices being shown on the news and in those videos it makes me angry. They are hurting innocent people and disrespecting those around them. I just wanted to show you there are Muslims like me as well and that it is possible to be a westernized Muslim. I really hope Sharia law becomes fully abolished one day,and soon.</v>
      </c>
      <c r="D46" s="6">
        <f t="shared" si="2"/>
        <v>372</v>
      </c>
      <c r="E46" s="6" t="str">
        <f>IFERROR(__xludf.DUMMYFUNCTION("IFS(D46 &lt; 10,""(1) &lt;10"",ISBETWEEN(D46,10,50,TRUE),""(2) 10-50"",ISBETWEEN(D46,50,100,TRUE),""(3) 50-100"",ISBETWEEN(D46,100,500,TRUE),""(4) 100-500"",ISBETWEEN(D46,500,1000,TRUE),""(5) 500-1000"",1000 &lt;= D46,""(6) &gt;1000"")"),"(4) 100-500")</f>
        <v>(4) 100-500</v>
      </c>
      <c r="F46" s="8">
        <f>IFERROR(__xludf.DUMMYFUNCTION("IF(REGEXMATCH(B46,""-\*-\*-\*-""),1,0)"),1.0)</f>
        <v>1</v>
      </c>
      <c r="G46" s="1" t="s">
        <v>45</v>
      </c>
      <c r="H46" s="1" t="s">
        <v>46</v>
      </c>
    </row>
    <row r="47">
      <c r="A47" s="2" t="s">
        <v>104</v>
      </c>
      <c r="B47" s="1" t="s">
        <v>105</v>
      </c>
      <c r="C47" s="6" t="str">
        <f t="shared" si="1"/>
        <v>You can shut up if you want. Actually that would be highly preferred. :)</v>
      </c>
      <c r="D47" s="6">
        <f t="shared" si="2"/>
        <v>72</v>
      </c>
      <c r="E47" s="6" t="str">
        <f>IFERROR(__xludf.DUMMYFUNCTION("IFS(D47 &lt; 10,""(1) &lt;10"",ISBETWEEN(D47,10,50,TRUE),""(2) 10-50"",ISBETWEEN(D47,50,100,TRUE),""(3) 50-100"",ISBETWEEN(D47,100,500,TRUE),""(4) 100-500"",ISBETWEEN(D47,500,1000,TRUE),""(5) 500-1000"",1000 &lt;= D47,""(6) &gt;1000"")"),"(3) 50-100")</f>
        <v>(3) 50-100</v>
      </c>
      <c r="F47" s="8">
        <f>IFERROR(__xludf.DUMMYFUNCTION("IF(REGEXMATCH(B47,""-\*-\*-\*-""),1,0)"),1.0)</f>
        <v>1</v>
      </c>
      <c r="G47" s="1" t="s">
        <v>29</v>
      </c>
      <c r="H47" s="1" t="s">
        <v>30</v>
      </c>
      <c r="I47" s="1">
        <v>0.0</v>
      </c>
    </row>
    <row r="48">
      <c r="A48" s="2" t="s">
        <v>106</v>
      </c>
      <c r="B48" s="1" t="s">
        <v>107</v>
      </c>
      <c r="C48" s="6" t="str">
        <f t="shared" si="1"/>
        <v>@ Delfina Jones, three things: 1. Extreme Ethnocentrism to the point of disregarding others' opinions and putting yours at highest 2. Insulting people's opinions to raise your own to prove you're right 3. The Islam faith is one like Christianity where Christianity dominates a lot of Europe and the western Countries in which Christianity went through destruction and death to get where it is today (referencing back to religious laws back then in European history, the Crusades, colonization and teaching the beliefs of Christianity using it for manipulation, etc). The Islamic religion is going through a similar scenario of extremists like Christianity did as well as probably all religions (over generalizing but you get the point, hopefully). Many are dying yes, and modernization has let those extremists cause a lot more damage globally however, what must be kept in mind is that there are some who do need help. Ignoring a problem won't make it go away. Yes, countries like yours have internal issues to solve but without the world, globalization from countries other than yours, the country you currently live in wouldn't have developed into the way it is today. Which is most likely pretty modernized. Congratulations, you won the lottery ticket of privilege. Unfortunately others didn't. And you most likely won, as well as many of us, from immigration from the origin of our countries. The reason of immigration may be different for all of us but it's certain that we moved for the reason of a better life. If your family was denied to immigrate, you could've been in the Syrian's shoes or your descendants would have faced more issues while your origin county developed possibly ending your family line, meaning you wouldn't have been born. Try stepping into others' shoes and keep an open mind. Thank you</v>
      </c>
      <c r="D48" s="6">
        <f t="shared" si="2"/>
        <v>1818</v>
      </c>
      <c r="E48" s="6" t="str">
        <f>IFERROR(__xludf.DUMMYFUNCTION("IFS(D48 &lt; 10,""(1) &lt;10"",ISBETWEEN(D48,10,50,TRUE),""(2) 10-50"",ISBETWEEN(D48,50,100,TRUE),""(3) 50-100"",ISBETWEEN(D48,100,500,TRUE),""(4) 100-500"",ISBETWEEN(D48,500,1000,TRUE),""(5) 500-1000"",1000 &lt;= D48,""(6) &gt;1000"")"),"(6) &gt;1000")</f>
        <v>(6) &gt;1000</v>
      </c>
      <c r="F48" s="8">
        <f>IFERROR(__xludf.DUMMYFUNCTION("IF(REGEXMATCH(B48,""-\*-\*-\*-""),1,0)"),1.0)</f>
        <v>1</v>
      </c>
      <c r="G48" s="1" t="s">
        <v>13</v>
      </c>
      <c r="H48" s="1" t="s">
        <v>14</v>
      </c>
    </row>
    <row r="49">
      <c r="A49" s="2" t="s">
        <v>108</v>
      </c>
      <c r="B49" s="1" t="s">
        <v>109</v>
      </c>
      <c r="C49" s="6" t="str">
        <f t="shared" si="1"/>
        <v>I see that you're a blonde, case close.</v>
      </c>
      <c r="D49" s="6">
        <f t="shared" si="2"/>
        <v>39</v>
      </c>
      <c r="E49" s="6" t="str">
        <f>IFERROR(__xludf.DUMMYFUNCTION("IFS(D49 &lt; 10,""(1) &lt;10"",ISBETWEEN(D49,10,50,TRUE),""(2) 10-50"",ISBETWEEN(D49,50,100,TRUE),""(3) 50-100"",ISBETWEEN(D49,100,500,TRUE),""(4) 100-500"",ISBETWEEN(D49,500,1000,TRUE),""(5) 500-1000"",1000 &lt;= D49,""(6) &gt;1000"")"),"(2) 10-50")</f>
        <v>(2) 10-50</v>
      </c>
      <c r="F49" s="8">
        <f>IFERROR(__xludf.DUMMYFUNCTION("IF(REGEXMATCH(B49,""-\*-\*-\*-""),1,0)"),1.0)</f>
        <v>1</v>
      </c>
      <c r="G49" s="1" t="s">
        <v>29</v>
      </c>
      <c r="H49" s="1" t="s">
        <v>30</v>
      </c>
      <c r="I49" s="1">
        <v>1.0</v>
      </c>
      <c r="J49" s="1">
        <v>1.0</v>
      </c>
      <c r="K49" s="1">
        <v>1.0</v>
      </c>
      <c r="L49" s="1">
        <v>0.0</v>
      </c>
      <c r="M49" s="1">
        <v>0.0</v>
      </c>
    </row>
    <row r="50">
      <c r="A50" s="2" t="s">
        <v>110</v>
      </c>
      <c r="B50" s="1" t="s">
        <v>111</v>
      </c>
      <c r="C50" s="6" t="str">
        <f t="shared" si="1"/>
        <v>1. There are 49 countries where the majority of people are Muslim. There are only 7 countries that have a major portion of their laws under Sharia: Saudi Arabia, Sudan, Iran, Iraq, Afghanistan, Pakistan and Brunei. So the majority of muslim countries do not have Sharia law and those that do do not have full out Sharia. 2. There is no one type of muslim. Same as there is no one type of Jew, Christian or Atheist. There are moderates, liberals and radicals. Pretty much all the ground troops fighting ISIS are muslim and nearly all the people that ISIS kills are muslim. As shown above, the majority of countries do not have Sharia law so the majority of muslims are not radicals. So there is no one group of muslims. Same as the fact that there is no one group of christians. Not all christians are part of the KKK. Although all KKK members are Christian. 3. The west have been at the forefront of giving power to the radicals. They financed and supported al qaeda against the Russians in Afghanistan. They illegal occupied iraq, a country that had no presence of al qaeda or ISIS before the invasion, putting in policies that banned pretty much the army, councillors and police officers allowing for al qaeda to enter Iraq and cause havoc. The west continually supports Saudi Arabia, a big funder of extremists organisations. Saudi Arabia is one of the biggest purchasers of western weapons and therefore they are the untouchables. The middle east has payed the price for this. There are many factors that have resulted in the mess were are in and the West's middle east policy is one of them. 4. Most religious books contain practices that may not be applicable to our society. For example within the old testament: Murder Anyone arrogant enough to reject the verdict of the judge or of the priest who represents the LORD your God must be put to death. Such evil must be purged from Israel. (Deuteronomy 17:12 NLT) Whoever strikes his father or mother shall be put to death. (Exodus 21:15 NAB) Sex Slaves - check out Exodus 21:7-11 NLT The majority of all muslims believe that some parts of the quran are specific to past events and should not be applied to today. A lot is story telling. The same thing applies to Christianity and Judaism. So, similar to most Jews and Christians, Muslims also live their lives not adhering to these things. There are 2.8bn muslims. If they all thought that suicide bombing is a duty against the infidels then our world wouldn't exist and there would only be 100% muslim countries with no minorities. I can only imagine what would happen if the Christian Spanish inquisition or the crusades occurred today and was picked up by social media and shown to us. It would cause a shitsorm and Christians would be the target of hate groups. All we would see and talk about is Christian terrorism.</v>
      </c>
      <c r="D50" s="6">
        <f t="shared" si="2"/>
        <v>2827</v>
      </c>
      <c r="E50" s="6" t="str">
        <f>IFERROR(__xludf.DUMMYFUNCTION("IFS(D50 &lt; 10,""(1) &lt;10"",ISBETWEEN(D50,10,50,TRUE),""(2) 10-50"",ISBETWEEN(D50,50,100,TRUE),""(3) 50-100"",ISBETWEEN(D50,100,500,TRUE),""(4) 100-500"",ISBETWEEN(D50,500,1000,TRUE),""(5) 500-1000"",1000 &lt;= D50,""(6) &gt;1000"")"),"(6) &gt;1000")</f>
        <v>(6) &gt;1000</v>
      </c>
      <c r="F50" s="8">
        <f>IFERROR(__xludf.DUMMYFUNCTION("IF(REGEXMATCH(B50,""-\*-\*-\*-""),1,0)"),1.0)</f>
        <v>1</v>
      </c>
      <c r="G50" s="1" t="s">
        <v>112</v>
      </c>
      <c r="H50" s="1" t="s">
        <v>113</v>
      </c>
    </row>
    <row r="51">
      <c r="A51" s="2" t="s">
        <v>114</v>
      </c>
      <c r="B51" s="1" t="s">
        <v>115</v>
      </c>
      <c r="C51" s="6" t="str">
        <f t="shared" si="1"/>
        <v>Peter Hallam Moron</v>
      </c>
      <c r="D51" s="6">
        <f t="shared" si="2"/>
        <v>18</v>
      </c>
      <c r="E51" s="6" t="str">
        <f>IFERROR(__xludf.DUMMYFUNCTION("IFS(D51 &lt; 10,""(1) &lt;10"",ISBETWEEN(D51,10,50,TRUE),""(2) 10-50"",ISBETWEEN(D51,50,100,TRUE),""(3) 50-100"",ISBETWEEN(D51,100,500,TRUE),""(4) 100-500"",ISBETWEEN(D51,500,1000,TRUE),""(5) 500-1000"",1000 &lt;= D51,""(6) &gt;1000"")"),"(2) 10-50")</f>
        <v>(2) 10-50</v>
      </c>
      <c r="F51" s="8">
        <f>IFERROR(__xludf.DUMMYFUNCTION("IF(REGEXMATCH(B51,""-\*-\*-\*-""),1,0)"),1.0)</f>
        <v>1</v>
      </c>
      <c r="G51" s="1" t="s">
        <v>13</v>
      </c>
      <c r="H51" s="1" t="s">
        <v>14</v>
      </c>
    </row>
    <row r="52">
      <c r="A52" s="2" t="s">
        <v>116</v>
      </c>
      <c r="B52" s="1" t="s">
        <v>117</v>
      </c>
      <c r="C52" s="6" t="str">
        <f t="shared" si="1"/>
        <v>Lina Von-Trapp so you're in your 80s</v>
      </c>
      <c r="D52" s="6">
        <f t="shared" si="2"/>
        <v>36</v>
      </c>
      <c r="E52" s="6" t="str">
        <f>IFERROR(__xludf.DUMMYFUNCTION("IFS(D52 &lt; 10,""(1) &lt;10"",ISBETWEEN(D52,10,50,TRUE),""(2) 10-50"",ISBETWEEN(D52,50,100,TRUE),""(3) 50-100"",ISBETWEEN(D52,100,500,TRUE),""(4) 100-500"",ISBETWEEN(D52,500,1000,TRUE),""(5) 500-1000"",1000 &lt;= D52,""(6) &gt;1000"")"),"(2) 10-50")</f>
        <v>(2) 10-50</v>
      </c>
      <c r="F52" s="8">
        <f>IFERROR(__xludf.DUMMYFUNCTION("IF(REGEXMATCH(B52,""-\*-\*-\*-""),1,0)"),1.0)</f>
        <v>1</v>
      </c>
      <c r="G52" s="1" t="s">
        <v>13</v>
      </c>
      <c r="H52" s="1" t="s">
        <v>14</v>
      </c>
    </row>
    <row r="53">
      <c r="A53" s="2" t="s">
        <v>118</v>
      </c>
      <c r="B53" s="1" t="s">
        <v>119</v>
      </c>
      <c r="C53" s="6" t="str">
        <f t="shared" si="1"/>
        <v>Gialeigh Liou , I don't disregard others opinions but I'm standing by to what I said. Everyone's welcome in my country as long as they are willing to assimilate with regards to local values and culture which majority of Muslim immigrants have failed. And your argument where you have brought up the crusades is pathetic, the best you can do is bring up 12th century events? Do you know which century we currently have? If Islam is going through violent stages then I'd like for it to be going through it in Middle East and Africa, not in Europe where all I care about is the safety of my family and friends.</v>
      </c>
      <c r="D53" s="6">
        <f t="shared" si="2"/>
        <v>607</v>
      </c>
      <c r="E53" s="6" t="str">
        <f>IFERROR(__xludf.DUMMYFUNCTION("IFS(D53 &lt; 10,""(1) &lt;10"",ISBETWEEN(D53,10,50,TRUE),""(2) 10-50"",ISBETWEEN(D53,50,100,TRUE),""(3) 50-100"",ISBETWEEN(D53,100,500,TRUE),""(4) 100-500"",ISBETWEEN(D53,500,1000,TRUE),""(5) 500-1000"",1000 &lt;= D53,""(6) &gt;1000"")"),"(5) 500-1000")</f>
        <v>(5) 500-1000</v>
      </c>
      <c r="F53" s="8">
        <f>IFERROR(__xludf.DUMMYFUNCTION("IF(REGEXMATCH(B53,""-\*-\*-\*-""),1,0)"),1.0)</f>
        <v>1</v>
      </c>
      <c r="G53" s="1" t="s">
        <v>19</v>
      </c>
      <c r="H53" s="1" t="s">
        <v>20</v>
      </c>
      <c r="I53" s="1">
        <v>1.0</v>
      </c>
      <c r="J53" s="1">
        <v>0.0</v>
      </c>
      <c r="K53" s="1">
        <v>0.0</v>
      </c>
      <c r="L53" s="1">
        <v>1.0</v>
      </c>
      <c r="M53" s="1">
        <v>1.0</v>
      </c>
    </row>
    <row r="54">
      <c r="A54" s="2" t="s">
        <v>120</v>
      </c>
      <c r="B54" s="1" t="s">
        <v>121</v>
      </c>
      <c r="C54" s="6" t="str">
        <f t="shared" si="1"/>
        <v>And ladies and gentlemen, the example is above, Naaz Dhalla listing positives of sharia law...lmao. This is what's coming, and it's all good since women have "certain rights" and they dont rebel so it must be good for them.</v>
      </c>
      <c r="D54" s="6">
        <f t="shared" si="2"/>
        <v>223</v>
      </c>
      <c r="E54" s="6" t="str">
        <f>IFERROR(__xludf.DUMMYFUNCTION("IFS(D54 &lt; 10,""(1) &lt;10"",ISBETWEEN(D54,10,50,TRUE),""(2) 10-50"",ISBETWEEN(D54,50,100,TRUE),""(3) 50-100"",ISBETWEEN(D54,100,500,TRUE),""(4) 100-500"",ISBETWEEN(D54,500,1000,TRUE),""(5) 500-1000"",1000 &lt;= D54,""(6) &gt;1000"")"),"(4) 100-500")</f>
        <v>(4) 100-500</v>
      </c>
      <c r="F54" s="8">
        <f>IFERROR(__xludf.DUMMYFUNCTION("IF(REGEXMATCH(B54,""-\*-\*-\*-""),1,0)"),1.0)</f>
        <v>1</v>
      </c>
      <c r="G54" s="1" t="s">
        <v>19</v>
      </c>
      <c r="H54" s="1" t="s">
        <v>20</v>
      </c>
      <c r="I54" s="1">
        <v>1.0</v>
      </c>
      <c r="J54" s="1">
        <v>0.0</v>
      </c>
      <c r="K54" s="1">
        <v>1.0</v>
      </c>
      <c r="L54" s="1">
        <v>0.0</v>
      </c>
      <c r="M54" s="1">
        <v>0.0</v>
      </c>
    </row>
    <row r="55">
      <c r="A55" s="2" t="s">
        <v>122</v>
      </c>
      <c r="B55" s="1" t="s">
        <v>123</v>
      </c>
      <c r="C55" s="6" t="str">
        <f t="shared" si="1"/>
        <v>There are plenty of people worldwide that have a vested interest in compassion and humanity. No one is forcing you to join in. Or is it simply living in close proximity to Muslims that has you so annoyed?</v>
      </c>
      <c r="D55" s="6">
        <f t="shared" si="2"/>
        <v>204</v>
      </c>
      <c r="E55" s="6" t="str">
        <f>IFERROR(__xludf.DUMMYFUNCTION("IFS(D55 &lt; 10,""(1) &lt;10"",ISBETWEEN(D55,10,50,TRUE),""(2) 10-50"",ISBETWEEN(D55,50,100,TRUE),""(3) 50-100"",ISBETWEEN(D55,100,500,TRUE),""(4) 100-500"",ISBETWEEN(D55,500,1000,TRUE),""(5) 500-1000"",1000 &lt;= D55,""(6) &gt;1000"")"),"(4) 100-500")</f>
        <v>(4) 100-500</v>
      </c>
      <c r="F55" s="8">
        <f>IFERROR(__xludf.DUMMYFUNCTION("IF(REGEXMATCH(B55,""-\*-\*-\*-""),1,0)"),1.0)</f>
        <v>1</v>
      </c>
      <c r="G55" s="1" t="s">
        <v>23</v>
      </c>
      <c r="H55" s="1" t="s">
        <v>67</v>
      </c>
    </row>
    <row r="56">
      <c r="A56" s="2" t="s">
        <v>124</v>
      </c>
      <c r="B56" s="1" t="s">
        <v>125</v>
      </c>
      <c r="C56" s="6" t="str">
        <f t="shared" si="1"/>
        <v>I am a free woman and I will die a free woman. The Rest Of The Woman That Do Not Believe They Are Equal To Men And Allow Them To Rule Are Weak woman. We are warriors not kept dolls!</v>
      </c>
      <c r="D56" s="6">
        <f t="shared" si="2"/>
        <v>181</v>
      </c>
      <c r="E56" s="6" t="str">
        <f>IFERROR(__xludf.DUMMYFUNCTION("IFS(D56 &lt; 10,""(1) &lt;10"",ISBETWEEN(D56,10,50,TRUE),""(2) 10-50"",ISBETWEEN(D56,50,100,TRUE),""(3) 50-100"",ISBETWEEN(D56,100,500,TRUE),""(4) 100-500"",ISBETWEEN(D56,500,1000,TRUE),""(5) 500-1000"",1000 &lt;= D56,""(6) &gt;1000"")"),"(4) 100-500")</f>
        <v>(4) 100-500</v>
      </c>
      <c r="F56" s="8">
        <f>IFERROR(__xludf.DUMMYFUNCTION("IF(REGEXMATCH(B56,""-\*-\*-\*-""),1,0)"),1.0)</f>
        <v>1</v>
      </c>
      <c r="G56" s="1" t="s">
        <v>13</v>
      </c>
      <c r="H56" s="1" t="s">
        <v>14</v>
      </c>
    </row>
    <row r="57">
      <c r="A57" s="2" t="s">
        <v>126</v>
      </c>
      <c r="B57" s="1" t="s">
        <v>127</v>
      </c>
      <c r="C57" s="6" t="str">
        <f t="shared" si="1"/>
        <v>Esin Ayse Kaya What actions do you believe are appropriate for Europe to take to defend themselves against the sort of radical Islamic groups, such as the ones that I showed you in the video, that are growing in size by the day?</v>
      </c>
      <c r="D57" s="6">
        <f t="shared" si="2"/>
        <v>228</v>
      </c>
      <c r="E57" s="6" t="str">
        <f>IFERROR(__xludf.DUMMYFUNCTION("IFS(D57 &lt; 10,""(1) &lt;10"",ISBETWEEN(D57,10,50,TRUE),""(2) 10-50"",ISBETWEEN(D57,50,100,TRUE),""(3) 50-100"",ISBETWEEN(D57,100,500,TRUE),""(4) 100-500"",ISBETWEEN(D57,500,1000,TRUE),""(5) 500-1000"",1000 &lt;= D57,""(6) &gt;1000"")"),"(4) 100-500")</f>
        <v>(4) 100-500</v>
      </c>
      <c r="F57" s="8">
        <f>IFERROR(__xludf.DUMMYFUNCTION("IF(REGEXMATCH(B57,""-\*-\*-\*-""),1,0)"),1.0)</f>
        <v>1</v>
      </c>
      <c r="G57" s="1" t="s">
        <v>13</v>
      </c>
      <c r="H57" s="1" t="s">
        <v>14</v>
      </c>
    </row>
    <row r="58">
      <c r="A58" s="2" t="s">
        <v>128</v>
      </c>
      <c r="B58" s="1" t="s">
        <v>129</v>
      </c>
      <c r="C58" s="6" t="str">
        <f t="shared" si="1"/>
        <v>David Olend For the west to be longsighted and not support extremists groups at the sake of making money or short term goals. ISIS would not be anywhere as powerful as it is today if western powers didn't illegally occupy iraq and completely remove all army personnel and councillors. Borders were left open and many ex-soldiers started working with al qaeda to fight the occupation. Al qaeda was non existant during Saddam's time. It simply wasn't there. ISIS is an offshoot of al qaeda. The west supported and financed al qaeda against the Russians in Afghanistan. Also the west's attempt of removing bashar by supplying weapons to the ''moderate rebels'' in Syria was just stupid. A lot of these weapons ended up with ISIS making them stronger. We all know that the west supports Saudi Arabia, a big funder of extremists organisations. Saudi Arabia is the UK's biggest purchaser of weapons. The less powerful ISIS and Al Qaeda are the less propaganda there is to brainwash people with. There are many factors leading to the mess we are in and the west's middle east policy is one factor.</v>
      </c>
      <c r="D58" s="6">
        <f t="shared" si="2"/>
        <v>1090</v>
      </c>
      <c r="E58" s="6" t="str">
        <f>IFERROR(__xludf.DUMMYFUNCTION("IFS(D58 &lt; 10,""(1) &lt;10"",ISBETWEEN(D58,10,50,TRUE),""(2) 10-50"",ISBETWEEN(D58,50,100,TRUE),""(3) 50-100"",ISBETWEEN(D58,100,500,TRUE),""(4) 100-500"",ISBETWEEN(D58,500,1000,TRUE),""(5) 500-1000"",1000 &lt;= D58,""(6) &gt;1000"")"),"(6) &gt;1000")</f>
        <v>(6) &gt;1000</v>
      </c>
      <c r="F58" s="8">
        <f>IFERROR(__xludf.DUMMYFUNCTION("IF(REGEXMATCH(B58,""-\*-\*-\*-""),1,0)"),1.0)</f>
        <v>1</v>
      </c>
      <c r="G58" s="1" t="s">
        <v>29</v>
      </c>
      <c r="H58" s="1" t="s">
        <v>130</v>
      </c>
      <c r="I58" s="1">
        <v>1.0</v>
      </c>
      <c r="J58" s="1">
        <v>0.0</v>
      </c>
      <c r="K58" s="1">
        <v>0.0</v>
      </c>
      <c r="L58" s="1">
        <v>0.0</v>
      </c>
      <c r="M58" s="1">
        <v>0.0</v>
      </c>
    </row>
    <row r="59">
      <c r="A59" s="2" t="s">
        <v>131</v>
      </c>
      <c r="B59" s="1" t="s">
        <v>132</v>
      </c>
      <c r="C59" s="6" t="str">
        <f t="shared" si="1"/>
        <v>David, I wish I knew. If I had that knowledge I would definitely share it. They are sheltered and misguided, their women uneducated, their men brought up with ideas that they are superior. How does one deal with any brainwashed group? Way before this issue came to Europe, I grew up seeing it in Turkey. Yes, Turkey is not run by Sharia law but there are still extreme individuals who take it into their own hands. The only thing I've seen work, and very slowly, is just to start educating those children. Have the next generation more knowledgeable about the world.</v>
      </c>
      <c r="D59" s="6">
        <f t="shared" si="2"/>
        <v>566</v>
      </c>
      <c r="E59" s="6" t="str">
        <f>IFERROR(__xludf.DUMMYFUNCTION("IFS(D59 &lt; 10,""(1) &lt;10"",ISBETWEEN(D59,10,50,TRUE),""(2) 10-50"",ISBETWEEN(D59,50,100,TRUE),""(3) 50-100"",ISBETWEEN(D59,100,500,TRUE),""(4) 100-500"",ISBETWEEN(D59,500,1000,TRUE),""(5) 500-1000"",1000 &lt;= D59,""(6) &gt;1000"")"),"(5) 500-1000")</f>
        <v>(5) 500-1000</v>
      </c>
      <c r="F59" s="8">
        <f>IFERROR(__xludf.DUMMYFUNCTION("IF(REGEXMATCH(B59,""-\*-\*-\*-""),1,0)"),1.0)</f>
        <v>1</v>
      </c>
      <c r="G59" s="1" t="s">
        <v>19</v>
      </c>
      <c r="H59" s="1" t="s">
        <v>20</v>
      </c>
      <c r="I59" s="1">
        <v>0.0</v>
      </c>
    </row>
    <row r="60">
      <c r="A60" s="2" t="s">
        <v>133</v>
      </c>
      <c r="B60" s="1" t="s">
        <v>134</v>
      </c>
      <c r="C60" s="6" t="str">
        <f t="shared" si="1"/>
        <v>Seriously? So your suggestion is to somehow smuggle western learning material to the children of these groups. Wow. Okay, let me ask you this, do you believe that sovereign nations have a right to protect their borders and their citizens against those who pose a threat to them?</v>
      </c>
      <c r="D60" s="6">
        <f t="shared" si="2"/>
        <v>278</v>
      </c>
      <c r="E60" s="6" t="str">
        <f>IFERROR(__xludf.DUMMYFUNCTION("IFS(D60 &lt; 10,""(1) &lt;10"",ISBETWEEN(D60,10,50,TRUE),""(2) 10-50"",ISBETWEEN(D60,50,100,TRUE),""(3) 50-100"",ISBETWEEN(D60,100,500,TRUE),""(4) 100-500"",ISBETWEEN(D60,500,1000,TRUE),""(5) 500-1000"",1000 &lt;= D60,""(6) &gt;1000"")"),"(4) 100-500")</f>
        <v>(4) 100-500</v>
      </c>
      <c r="F60" s="8">
        <f>IFERROR(__xludf.DUMMYFUNCTION("IF(REGEXMATCH(B60,""-\*-\*-\*-""),1,0)"),1.0)</f>
        <v>1</v>
      </c>
      <c r="G60" s="1" t="s">
        <v>13</v>
      </c>
      <c r="H60" s="1" t="s">
        <v>14</v>
      </c>
    </row>
    <row r="61">
      <c r="A61" s="2" t="s">
        <v>135</v>
      </c>
      <c r="B61" s="1" t="s">
        <v>136</v>
      </c>
      <c r="C61" s="6" t="str">
        <f t="shared" si="1"/>
        <v>Hadi Jawad You are absolutely correct in your analysis of who is responsible for the creation of ISIS. But that wasn't the topic of discussion between Esin Ayse Kaya and myself. There is an immediate threat spreading through Europe at the moment. One that needs to be immediately eliminated.</v>
      </c>
      <c r="D61" s="6">
        <f t="shared" si="2"/>
        <v>291</v>
      </c>
      <c r="E61" s="6" t="str">
        <f>IFERROR(__xludf.DUMMYFUNCTION("IFS(D61 &lt; 10,""(1) &lt;10"",ISBETWEEN(D61,10,50,TRUE),""(2) 10-50"",ISBETWEEN(D61,50,100,TRUE),""(3) 50-100"",ISBETWEEN(D61,100,500,TRUE),""(4) 100-500"",ISBETWEEN(D61,500,1000,TRUE),""(5) 500-1000"",1000 &lt;= D61,""(6) &gt;1000"")"),"(4) 100-500")</f>
        <v>(4) 100-500</v>
      </c>
      <c r="F61" s="8">
        <f>IFERROR(__xludf.DUMMYFUNCTION("IF(REGEXMATCH(B61,""-\*-\*-\*-""),1,0)"),1.0)</f>
        <v>1</v>
      </c>
      <c r="G61" s="1" t="s">
        <v>19</v>
      </c>
      <c r="H61" s="1" t="s">
        <v>20</v>
      </c>
      <c r="I61" s="1">
        <v>1.0</v>
      </c>
      <c r="J61" s="1">
        <v>1.0</v>
      </c>
      <c r="K61" s="1">
        <v>0.0</v>
      </c>
      <c r="L61" s="1">
        <v>0.0</v>
      </c>
      <c r="M61" s="1">
        <v>0.0</v>
      </c>
    </row>
    <row r="62">
      <c r="A62" s="2" t="s">
        <v>137</v>
      </c>
      <c r="B62" s="1" t="s">
        <v>138</v>
      </c>
      <c r="C62" s="6" t="str">
        <f t="shared" si="1"/>
        <v>David Olend I think what Esin meant was that eduction is the key to fighting religious extremism and it's true. That's why Europe needs to stop allowing for so much religious freedom including religious schools etc. Schools need to be secular ,no headscarves in schools, teach Muslim kids since they are little that it's ok to be gay, that women are equal to men etc. This is by the way the least we can do on top of stopping immigration from Muslim countries. I am pro EU but I'd advocate for abolishing of the schengen zone after what Merkel has done.</v>
      </c>
      <c r="D62" s="6">
        <f t="shared" si="2"/>
        <v>553</v>
      </c>
      <c r="E62" s="6" t="str">
        <f>IFERROR(__xludf.DUMMYFUNCTION("IFS(D62 &lt; 10,""(1) &lt;10"",ISBETWEEN(D62,10,50,TRUE),""(2) 10-50"",ISBETWEEN(D62,50,100,TRUE),""(3) 50-100"",ISBETWEEN(D62,100,500,TRUE),""(4) 100-500"",ISBETWEEN(D62,500,1000,TRUE),""(5) 500-1000"",1000 &lt;= D62,""(6) &gt;1000"")"),"(5) 500-1000")</f>
        <v>(5) 500-1000</v>
      </c>
      <c r="F62" s="8">
        <f>IFERROR(__xludf.DUMMYFUNCTION("IF(REGEXMATCH(B62,""-\*-\*-\*-""),1,0)"),1.0)</f>
        <v>1</v>
      </c>
      <c r="G62" s="1" t="s">
        <v>19</v>
      </c>
      <c r="H62" s="1" t="s">
        <v>46</v>
      </c>
      <c r="I62" s="1">
        <v>1.0</v>
      </c>
      <c r="J62" s="1">
        <v>0.0</v>
      </c>
      <c r="K62" s="1">
        <v>0.0</v>
      </c>
      <c r="L62" s="1">
        <v>0.0</v>
      </c>
      <c r="M62" s="1">
        <v>0.0</v>
      </c>
    </row>
    <row r="63">
      <c r="A63" s="2" t="s">
        <v>139</v>
      </c>
      <c r="B63" s="1" t="s">
        <v>140</v>
      </c>
      <c r="C63" s="6" t="str">
        <f t="shared" si="1"/>
        <v>David, your response has left me bewildered due to the tone of immaturity and I believe you don't understand what I'm talking about. I meant the task of going to school. Education does change ideals, and like I said, it's what I have seen work. Like I also said, I don't have a solution. I'm just sharing what I've seen. My mom started out in a very religious, though not extreme, home. She was the first girl to go to school in her family. After going to school, her view became more modern. She broke off from the idea that women are only supposed to be serving men. I'm sorry if that's not the response you wanted. The current situation is a delicate one. Handle it the wrong way and you end up creating more extremists instead of diminishing their numbers. To answer your next question: I do believe all nations have a right to protect their citizens from any sort of threat. But how to deal with that threat is another issue. All in all.. Just because I am Muslim doesn't mean I am equiped to provide solutions for this situation or any similar situation . I can only tell you my experience. I can only say I don't want to see anyone get hurt. It's ignorant of me to say that but that's just how I feel.</v>
      </c>
      <c r="D63" s="6">
        <f t="shared" si="2"/>
        <v>1208</v>
      </c>
      <c r="E63" s="6" t="str">
        <f>IFERROR(__xludf.DUMMYFUNCTION("IFS(D63 &lt; 10,""(1) &lt;10"",ISBETWEEN(D63,10,50,TRUE),""(2) 10-50"",ISBETWEEN(D63,50,100,TRUE),""(3) 50-100"",ISBETWEEN(D63,100,500,TRUE),""(4) 100-500"",ISBETWEEN(D63,500,1000,TRUE),""(5) 500-1000"",1000 &lt;= D63,""(6) &gt;1000"")"),"(6) &gt;1000")</f>
        <v>(6) &gt;1000</v>
      </c>
      <c r="F63" s="8">
        <f>IFERROR(__xludf.DUMMYFUNCTION("IF(REGEXMATCH(B63,""-\*-\*-\*-""),1,0)"),1.0)</f>
        <v>1</v>
      </c>
      <c r="G63" s="1" t="s">
        <v>13</v>
      </c>
      <c r="H63" s="1" t="s">
        <v>14</v>
      </c>
    </row>
    <row r="64">
      <c r="A64" s="2" t="s">
        <v>141</v>
      </c>
      <c r="B64" s="1" t="s">
        <v>142</v>
      </c>
      <c r="C64" s="6" t="str">
        <f t="shared" si="1"/>
        <v>Delfina Jones 1. you just told me that I was sarcastic behind the screen but clearly I wasn't. Do you even know what it even means? . 2. You're telling me that I did not name ONE positive thing that Islam gave to the west. Are you blind? I gave you a very clear point and i STRENGTHEND it with sources. They are NOT opinions. They are clear and strong FACTS. unlike what you babble about 3. You're just repeating the exact same thing: Calling me stupid, making insults about my religion and then telling me that I'm wrong because...your opinion? So to conclude: You are the reason why I wanna bash my head on a wall and forget that I ever read your comments. and please, oh wise one, I challenge you. Name ONE thing that makes islam bad.</v>
      </c>
      <c r="D64" s="6">
        <f t="shared" si="2"/>
        <v>737</v>
      </c>
      <c r="E64" s="6" t="str">
        <f>IFERROR(__xludf.DUMMYFUNCTION("IFS(D64 &lt; 10,""(1) &lt;10"",ISBETWEEN(D64,10,50,TRUE),""(2) 10-50"",ISBETWEEN(D64,50,100,TRUE),""(3) 50-100"",ISBETWEEN(D64,100,500,TRUE),""(4) 100-500"",ISBETWEEN(D64,500,1000,TRUE),""(5) 500-1000"",1000 &lt;= D64,""(6) &gt;1000"")"),"(5) 500-1000")</f>
        <v>(5) 500-1000</v>
      </c>
      <c r="F64" s="8">
        <f>IFERROR(__xludf.DUMMYFUNCTION("IF(REGEXMATCH(B64,""-\*-\*-\*-""),1,0)"),1.0)</f>
        <v>1</v>
      </c>
      <c r="G64" s="1" t="s">
        <v>29</v>
      </c>
      <c r="H64" s="1" t="s">
        <v>30</v>
      </c>
      <c r="I64" s="1">
        <v>1.0</v>
      </c>
      <c r="J64" s="1">
        <v>0.0</v>
      </c>
      <c r="K64" s="1">
        <v>0.0</v>
      </c>
      <c r="L64" s="1">
        <v>1.0</v>
      </c>
      <c r="M64" s="1">
        <v>1.0</v>
      </c>
    </row>
    <row r="65">
      <c r="A65" s="2" t="s">
        <v>143</v>
      </c>
      <c r="B65" s="1" t="s">
        <v>144</v>
      </c>
      <c r="C65" s="6" t="str">
        <f t="shared" si="1"/>
        <v>David Olend I don't think the threat to Europe is going to be from refugees coming in from Iraq or Syria. If ISIS manages to blow something up in the UK it will be a British or another EU national who will be carrying out these activities. I would assume that any refugee coming in the country would have some tight surveillance on them. What ISIS wants is division because that works in their favour. The more division the easier it is to convince people that there is a big difference between us and them. The more hate crime the more the propaganda will work. So what we can do is show how ridicilous ISIS and other radical groups are. A school program will have to be included in school to teach muslims and non-muslims how groups like ISIS are at crossroads with Islamic teachings. The majority of people killed by ISIS are muslim and they are burning muslim town after town in Syria. Also programs outside school are needed to educate muslims and non-muslims about Islam and to clarify certain scriptures that are causing confusing. Such programs have already started but of course we need to see more. Muslims have been a lot more active in explaining to others about Islam after recent events. So yes education is key.</v>
      </c>
      <c r="D65" s="6">
        <f t="shared" si="2"/>
        <v>1226</v>
      </c>
      <c r="E65" s="6" t="str">
        <f>IFERROR(__xludf.DUMMYFUNCTION("IFS(D65 &lt; 10,""(1) &lt;10"",ISBETWEEN(D65,10,50,TRUE),""(2) 10-50"",ISBETWEEN(D65,50,100,TRUE),""(3) 50-100"",ISBETWEEN(D65,100,500,TRUE),""(4) 100-500"",ISBETWEEN(D65,500,1000,TRUE),""(5) 500-1000"",1000 &lt;= D65,""(6) &gt;1000"")"),"(6) &gt;1000")</f>
        <v>(6) &gt;1000</v>
      </c>
      <c r="F65" s="8">
        <f>IFERROR(__xludf.DUMMYFUNCTION("IF(REGEXMATCH(B65,""-\*-\*-\*-""),1,0)"),1.0)</f>
        <v>1</v>
      </c>
      <c r="G65" s="1" t="s">
        <v>13</v>
      </c>
      <c r="H65" s="1" t="s">
        <v>14</v>
      </c>
    </row>
    <row r="66">
      <c r="A66" s="2" t="s">
        <v>145</v>
      </c>
      <c r="B66" s="1" t="s">
        <v>146</v>
      </c>
      <c r="C66" s="6" t="str">
        <f t="shared" si="1"/>
        <v>Sagal Aden I have never called you stupid, but you very conveniently haven't addressed the points I have made. I have already pointed out many things that are bad about Islam: you almost worship a man who was a rapist and a pedophile, your book says that women can be raped if taken into slavery, your book allows a man to take 4 wives yet a woman isn't allowed 4 husbands, is she. Your religion requires total submission, shames women, doesn't allow them to make free choices. You haven't given me any positives about Islam, you have referred to very far past, again what has Islam brought to the west in last 30 years apart from misery, honour killings, bombings, rapes etc. Even Salman Rashdie had fatwa issued against him because he criticized Islam. I'm sorry but your religion doesn't merit respect because it's a religion. It's a choice and represents certain views and ideology and it will be subjected to judgment.</v>
      </c>
      <c r="D66" s="6">
        <f t="shared" si="2"/>
        <v>923</v>
      </c>
      <c r="E66" s="6" t="str">
        <f>IFERROR(__xludf.DUMMYFUNCTION("IFS(D66 &lt; 10,""(1) &lt;10"",ISBETWEEN(D66,10,50,TRUE),""(2) 10-50"",ISBETWEEN(D66,50,100,TRUE),""(3) 50-100"",ISBETWEEN(D66,100,500,TRUE),""(4) 100-500"",ISBETWEEN(D66,500,1000,TRUE),""(5) 500-1000"",1000 &lt;= D66,""(6) &gt;1000"")"),"(5) 500-1000")</f>
        <v>(5) 500-1000</v>
      </c>
      <c r="F66" s="8">
        <f>IFERROR(__xludf.DUMMYFUNCTION("IF(REGEXMATCH(B66,""-\*-\*-\*-""),1,0)"),1.0)</f>
        <v>1</v>
      </c>
      <c r="G66" s="1" t="s">
        <v>19</v>
      </c>
      <c r="H66" s="1" t="s">
        <v>20</v>
      </c>
      <c r="I66" s="1">
        <v>1.0</v>
      </c>
      <c r="J66" s="1">
        <v>0.0</v>
      </c>
      <c r="K66" s="1">
        <v>0.0</v>
      </c>
      <c r="L66" s="1">
        <v>0.0</v>
      </c>
      <c r="M66" s="1">
        <v>0.0</v>
      </c>
    </row>
    <row r="67">
      <c r="A67" s="2" t="s">
        <v>147</v>
      </c>
      <c r="B67" s="1" t="s">
        <v>148</v>
      </c>
      <c r="C67" s="6" t="str">
        <f t="shared" si="1"/>
        <v>to not respect a religion it is not the same thing to not respect the people !!!And this is what so many Muslims of our days don t want to understand (and imedialtely call the others "racists ) ! You, as Muslims, should change your own religion and bring it to our days .2016 (almost ) and then nobody will have nothing to say about it .So ,depends on your capacity to understand this !</v>
      </c>
      <c r="D67" s="6">
        <f t="shared" si="2"/>
        <v>386</v>
      </c>
      <c r="E67" s="6" t="str">
        <f>IFERROR(__xludf.DUMMYFUNCTION("IFS(D67 &lt; 10,""(1) &lt;10"",ISBETWEEN(D67,10,50,TRUE),""(2) 10-50"",ISBETWEEN(D67,50,100,TRUE),""(3) 50-100"",ISBETWEEN(D67,100,500,TRUE),""(4) 100-500"",ISBETWEEN(D67,500,1000,TRUE),""(5) 500-1000"",1000 &lt;= D67,""(6) &gt;1000"")"),"(4) 100-500")</f>
        <v>(4) 100-500</v>
      </c>
      <c r="F67" s="8">
        <f>IFERROR(__xludf.DUMMYFUNCTION("IF(REGEXMATCH(B67,""-\*-\*-\*-""),1,0)"),1.0)</f>
        <v>1</v>
      </c>
      <c r="G67" s="1" t="s">
        <v>19</v>
      </c>
      <c r="H67" s="1" t="s">
        <v>20</v>
      </c>
      <c r="I67" s="1">
        <v>1.0</v>
      </c>
      <c r="J67" s="1">
        <v>0.0</v>
      </c>
      <c r="K67" s="1">
        <v>0.0</v>
      </c>
      <c r="L67" s="1">
        <v>0.0</v>
      </c>
      <c r="M67" s="1">
        <v>0.0</v>
      </c>
    </row>
    <row r="68">
      <c r="A68" s="2" t="s">
        <v>149</v>
      </c>
      <c r="B68" s="3" t="s">
        <v>11630</v>
      </c>
      <c r="C68" s="6" t="str">
        <f t="shared" si="1"/>
        <v>Hadi Jawad Tell me if you agree with the facts and opinions presented in this video. http://www.israelvideonetwork.com/the-untold-story-of-violent-muslim-opinions-graphic-warning/</v>
      </c>
      <c r="D68" s="6">
        <f t="shared" si="2"/>
        <v>179</v>
      </c>
      <c r="E68" s="6" t="str">
        <f>IFERROR(__xludf.DUMMYFUNCTION("IFS(D68 &lt; 10,""(1) &lt;10"",ISBETWEEN(D68,10,50,TRUE),""(2) 10-50"",ISBETWEEN(D68,50,100,TRUE),""(3) 50-100"",ISBETWEEN(D68,100,500,TRUE),""(4) 100-500"",ISBETWEEN(D68,500,1000,TRUE),""(5) 500-1000"",1000 &lt;= D68,""(6) &gt;1000"")"),"(4) 100-500")</f>
        <v>(4) 100-500</v>
      </c>
      <c r="F68" s="8">
        <f>IFERROR(__xludf.DUMMYFUNCTION("IF(REGEXMATCH(B68,""-\*-\*-\*-""),1,0)"),1.0)</f>
        <v>1</v>
      </c>
      <c r="G68" s="1" t="s">
        <v>19</v>
      </c>
      <c r="H68" s="1" t="s">
        <v>20</v>
      </c>
      <c r="I68" s="1">
        <v>1.0</v>
      </c>
      <c r="J68" s="1">
        <v>0.0</v>
      </c>
      <c r="K68" s="1">
        <v>0.0</v>
      </c>
      <c r="L68" s="1">
        <v>0.0</v>
      </c>
      <c r="M68" s="1">
        <v>0.0</v>
      </c>
    </row>
    <row r="69">
      <c r="A69" s="2" t="s">
        <v>151</v>
      </c>
      <c r="B69" s="1" t="s">
        <v>152</v>
      </c>
      <c r="C69" s="6" t="str">
        <f t="shared" si="1"/>
        <v>That's the most self-centered statement I've heard all day. No. We will continue to discuss them until they're safe from harm, have food and can work.</v>
      </c>
      <c r="D69" s="6">
        <f t="shared" si="2"/>
        <v>150</v>
      </c>
      <c r="E69" s="6" t="str">
        <f>IFERROR(__xludf.DUMMYFUNCTION("IFS(D69 &lt; 10,""(1) &lt;10"",ISBETWEEN(D69,10,50,TRUE),""(2) 10-50"",ISBETWEEN(D69,50,100,TRUE),""(3) 50-100"",ISBETWEEN(D69,100,500,TRUE),""(4) 100-500"",ISBETWEEN(D69,500,1000,TRUE),""(5) 500-1000"",1000 &lt;= D69,""(6) &gt;1000"")"),"(4) 100-500")</f>
        <v>(4) 100-500</v>
      </c>
      <c r="F69" s="8">
        <f>IFERROR(__xludf.DUMMYFUNCTION("IF(REGEXMATCH(B69,""-\*-\*-\*-""),1,0)"),1.0)</f>
        <v>1</v>
      </c>
      <c r="G69" s="1" t="s">
        <v>13</v>
      </c>
      <c r="H69" s="1" t="s">
        <v>14</v>
      </c>
    </row>
    <row r="70">
      <c r="A70" s="2" t="s">
        <v>153</v>
      </c>
      <c r="B70" s="1" t="s">
        <v>154</v>
      </c>
      <c r="C70" s="6" t="str">
        <f t="shared" si="1"/>
        <v>Just to clarify I am not muslim so this is not MY religion. I have had the chance to live in Iraq (half my life), UAE and the UK so I have tiptoed into both worlds ‘us vs them’. Delina: i think the most important thing you have to question is whether muslims believe that these things you mentioned apply today or whether they apply at all. 1. The whole muhammad marrying Aysha at the age of 9 is debated heavily within the muslim community itself. Some say she wasn’t 9. Even if she was we need to remember that we are talking about 1,400 years ago where there are numerous cases of such things happening within that region. Most importantly, do muslims marry 9 year olds. Rarely. I’ve only heard of cases in Egypt and Saudi. So muslims do not agree with this and it rarely occurs. 2. Nearly all muslims believe that the whole slavery thing is misinterpreted. People interpret it as during war when you come across women do not make them the untouchables and that you should marry them if you want (marriage in the quran requires both consents) and treat them equally. With regards to other slaves, muslims believe that their prophet brought a lot of new rights to salves, changing the roman slavery rules. In addition, a lot of slaves were freed. A lot of the things I have read confirm this. 3. The whole marrying 4 i think was there to spread Islam. I have never come across anyone in my life that has married more than 1 and tbh it only happens in some societies like Saudia Arabia. Nearly all muslims marry 1 person. So again applicable then and not now. 4.Women rights. The whole covering your self completely is simply incorrect. Quran requires you to be modest and not for full out covering. It’s more of a culture thing (or should i say a tribal thing) plus people used to wear it for protection from the sand. I am not joking when I say this but during my 13 years in Baghdad i saw less burkas than in my 3 years in London. In the society I lived in, all my friends' muslim moms went to uni, had jobs and lived equally to men. Within the same families you can find women covering their hair and some that don't. Different interpretation of modesty. This is in Iraq, UAE and the UK. Saudi Arabia is not how the majority of muslim women live and really does not represent Islam. FGM for example again only happens in some societies and not across the muslim world. In fact its mostly an african thing and happens a lot in non-muslim countries. 5. Your statement that muslims have only brought misery to the west is a bit extreme. you have put Sunnis, Shias, Alawites, Whabasim, Ahmadeyia, Druze and many others all in one group. Muslim immigration has worked wonderfully in some situations and haven’t worked in other situations. This depends on a lot of factors such as the people coming to the west, the people receiving the immigrants, the programs in place to connect both. For examples, there are so so many muslims in the NHS. If we are going through the route of blaming the whole group then the middle east can say the same about the west. The west has only brought misery to the middle east, from the Sykes-Picot agreement, to the overthrow of the Iranian government in 1953, to supporting Saddam, supporting Al qaeda against the russions, illegally occupying Iraq, supplying weapons to the Syrian rebels, giving weapons to Qaddafi and then taking him out and supporting countries with extreme ideologies. How many dictators have the west supported? Should we block all the west from entering the middle east. Should we build walls around every country in the world. So the misconception people have with Islam is to do with the Quran. Do muslims apply certain verses to their everyday life or do they think that some verses only apply to the past with some parts being story telling. The quran is in arabic, written 1,400 years ago, so are we interpreting the quran correctly? I am sure how things were said 1400 years ago is different to how we speak now. In my experience, most of the muslims i know, and I know a lot given that i used to live in Iraq and the UAE, agree that some versers are not applicable today or they interpret those verses differently. David I couldn’t watch your video for some reason.</v>
      </c>
      <c r="D70" s="6">
        <f t="shared" si="2"/>
        <v>4229</v>
      </c>
      <c r="E70" s="6" t="str">
        <f>IFERROR(__xludf.DUMMYFUNCTION("IFS(D70 &lt; 10,""(1) &lt;10"",ISBETWEEN(D70,10,50,TRUE),""(2) 10-50"",ISBETWEEN(D70,50,100,TRUE),""(3) 50-100"",ISBETWEEN(D70,100,500,TRUE),""(4) 100-500"",ISBETWEEN(D70,500,1000,TRUE),""(5) 500-1000"",1000 &lt;= D70,""(6) &gt;1000"")"),"(6) &gt;1000")</f>
        <v>(6) &gt;1000</v>
      </c>
      <c r="F70" s="8">
        <f>IFERROR(__xludf.DUMMYFUNCTION("IF(REGEXMATCH(B70,""-\*-\*-\*-""),1,0)"),1.0)</f>
        <v>1</v>
      </c>
      <c r="G70" s="1" t="s">
        <v>13</v>
      </c>
      <c r="H70" s="1" t="s">
        <v>14</v>
      </c>
    </row>
    <row r="71">
      <c r="A71" s="2" t="s">
        <v>155</v>
      </c>
      <c r="B71" s="1" t="s">
        <v>156</v>
      </c>
      <c r="C71" s="6" t="str">
        <f t="shared" si="1"/>
        <v>No</v>
      </c>
      <c r="D71" s="6">
        <f t="shared" si="2"/>
        <v>2</v>
      </c>
      <c r="E71" s="6" t="str">
        <f>IFERROR(__xludf.DUMMYFUNCTION("IFS(D71 &lt; 10,""(1) &lt;10"",ISBETWEEN(D71,10,50,TRUE),""(2) 10-50"",ISBETWEEN(D71,50,100,TRUE),""(3) 50-100"",ISBETWEEN(D71,100,500,TRUE),""(4) 100-500"",ISBETWEEN(D71,500,1000,TRUE),""(5) 500-1000"",1000 &lt;= D71,""(6) &gt;1000"")"),"(1) &lt;10")</f>
        <v>(1) &lt;10</v>
      </c>
      <c r="F71" s="8">
        <f>IFERROR(__xludf.DUMMYFUNCTION("IF(REGEXMATCH(B71,""-\*-\*-\*-""),1,0)"),1.0)</f>
        <v>1</v>
      </c>
      <c r="G71" s="1" t="s">
        <v>13</v>
      </c>
      <c r="H71" s="1" t="s">
        <v>14</v>
      </c>
    </row>
    <row r="72">
      <c r="A72" s="2" t="s">
        <v>157</v>
      </c>
      <c r="B72" s="1" t="s">
        <v>158</v>
      </c>
      <c r="C72" s="6" t="str">
        <f t="shared" si="1"/>
        <v>Delfina Jones 1. I don't worship a pedophile. I respect and adore a prophet. Placing him into the category of a pedophile is beyond pathetic as he lived 1400 YEARS. 1400 years. People change in 1400 years. In the future, people would call us pedophiles for marrying people at the age of 20-28. That's the problem that you don't seem to understand. It was a norm to marry women at a young age. How can I call someone who lived more than a thousand years ago a rapist if it was a normal thing for EVERY human on the planet at that point to marry young females? Marriage is also a choice in islam. I'm a young woman yet my parents don't force me to marry at a young age. THAT is culture. A culture that has ruined the true image of islam by mixing its own blend to make islam look "nice" for them. But it isn't. 2. Slavery is allowed but we rather call it housekeeping as slavery basically means a slave being owned to a master and does everything that the master tells him to do. Islam is against that as it says that all "slaves" should wear the same clothes as the master, eat at the dinnertable with its master and to not be forced to do work that is beyond their strength...kind of sounds like a familymember to me. You're not allowed to rape anyone because that is considered Zina: an act that is forbidden by Allah. And the whole marriage by 4 women but women can only marry 1 man: I don't remember exactly but it was something to do with there being more women than men in our world (because war). However, that doesn't mean that a man can just randomly go get a second wife just like that. He has to ask his first wife and if she agrees (nowadays a i doubt that), he has to go through his finances so he knows that he's able to take care of a second. I doubt even more that there will be a woman that would want to share their love for a husband with another which makes it harder for a man to find a second wife. If men aren't capable of taking care of one wife (as it says in the quran but you don't seem to care about that), the man MUST settle with having one. Also, nowehere in the quran does it state how many husbands a woman can have but yes it does say a man can have 4 wives. For women, it would mean that she could marry as many as she pleases (though WHY would a woman wanna do that? I don't wanna have more than one husband and I know for certain that we would enjoy putting our efforts and love for one guy and not many and men would not enjoy having to share their love for one woman but some regions in the world have different norms (which i'm TRYING TO POINT OUT because the prophet and those who lived with him existed in a different time with DIFFERENT norms). Today we have somewhat the same norms but because of differences in timeline, we change alot for the better but know that we can follow the same norms. It's just that it's very important to make everyone and God happy . 2. Slavery is allowed but we rather call it housekeeping as slavery basically means a slave being owned to a master and does everything that the master tells him to do. Islam is against that as it says that all "slaves" should wear the same clothes as the master, eat at the dinnertable with its master and to not be forced to do work that is beyond their strength...kind of sounds like a familymember to me. You're not allowed to rape anyone because that is considered Zina: an act that is forbidden by Allah. And the whole marriage by 4 women but women can only marry 1 man: I don't remember exactly but it was something to do with there being more women than men in our world (because war). However, that doesn't mean that a man can just randomly go get a second wife just like that. He has to ask his first wife and if she agrees (nowadays a i doubt that), he has to go through his finances so he knows that he's able to take care of a second. I doubt even more that there will be a woman that would want to share their love for a husband with another which makes it harder for a man to find a second wife. If men aren't capable of taking care of one wife (as it says in the quran but you don't seem to care about that), the man MUST settle with having one. 3. You want to know the positives that Islam has brought 30 YEARS FROM NOW? You weren't being clear with your point as you challenged me to state the positive things that Islam has brought to the west. I did but you are so reluctant to holding on to your opinion because 30 years ago, many ARABIC countries, not islamic, ARABIC countries decided to rebel against their leaders, resulting in new leaders and more rebellious groups are formed to overthrow the leaders. They use anything that is necessary to take down the leader and when they do, they have NO IDEA on how to govern at all. Are these muslims? Of course not. If strongly hold on to your actions and blame people when clearly there were better options (peace deals), then you're not a muslim. You're an idiot. Ignorant idiots. 4. The BIGGEST issue that I have with people criticizing isla m is that they point out issues with countries and how they govern. Both sides (the west AND "muslim" countries) are doing everything they can, knowingly and unknowingly sabbotaging the religion that once stated that through knowledge and peace, there will be victory. The problem isn't interely muslim countries, it's nationalism. It still exists and is the main reason why many have such hatred and rage towards others. even countries considered "muslim" have a grudge against each other (look at Saudi Arabia and Iran). Islam is a religion that unifies people, wether colour, race, sex, age or ethnicity. All it takes is an open mind and you might learn things beyond the screams and echoes from the media. I have watched Christianity and its history, I have seen the issues with Zionism vs Judaism, I have heard of people who believe in Buddhism but do terrible acts against others. WE humans are responsible for OUR actions and what we bring forth to our religion. Islam is always waiting for people to listen to it but many have always glared behind for other things and sometimes turned their cheeks. I CAN BRING a good image of Islam and I can also BRING a bad image of it aswell but Islam as a whole is never changed. It stays the same. Only I can become distorted or bad. THAT is why you see muslims bombing themselves and killing in the name of God: They are enraged, confused and don't know about Islam. When you live in a place where foreigners (US) have bombed, destroyed unity, taken their properties and placed terrible leaders there, what are the odds that you end up becoming confused of the situation, just like many, and do everything necessary to take back the good times. Suddenly you get it back but what CAN you do? You don't know how to govern, you know how to fight. All rebellious groups start out well, fighting for justice and then suddenly along the way, they become confused and even mad with power and strength that God has given them, only to use it to hurt others and blame God for that. There is a problem in these places but to solve it, PEOPLE NEED TO STOP BALING EVERYTHING ON ISLAM AND GET THEIR BUTTS OFF OF THESE PLACES and I'm talking mainly about the US. PS: My religion is MY choice but just like you have your choice, I wish to respect it and the same should go with you.</v>
      </c>
      <c r="D72" s="6">
        <f t="shared" si="2"/>
        <v>7336</v>
      </c>
      <c r="E72" s="6" t="str">
        <f>IFERROR(__xludf.DUMMYFUNCTION("IFS(D72 &lt; 10,""(1) &lt;10"",ISBETWEEN(D72,10,50,TRUE),""(2) 10-50"",ISBETWEEN(D72,50,100,TRUE),""(3) 50-100"",ISBETWEEN(D72,100,500,TRUE),""(4) 100-500"",ISBETWEEN(D72,500,1000,TRUE),""(5) 500-1000"",1000 &lt;= D72,""(6) &gt;1000"")"),"(6) &gt;1000")</f>
        <v>(6) &gt;1000</v>
      </c>
      <c r="F72" s="8">
        <f>IFERROR(__xludf.DUMMYFUNCTION("IF(REGEXMATCH(B72,""-\*-\*-\*-""),1,0)"),1.0)</f>
        <v>1</v>
      </c>
      <c r="G72" s="1" t="s">
        <v>29</v>
      </c>
      <c r="H72" s="1" t="s">
        <v>67</v>
      </c>
      <c r="I72" s="1">
        <v>1.0</v>
      </c>
      <c r="J72" s="1">
        <v>0.0</v>
      </c>
      <c r="K72" s="1">
        <v>0.0</v>
      </c>
      <c r="L72" s="1">
        <v>1.0</v>
      </c>
      <c r="M72" s="1">
        <v>0.0</v>
      </c>
    </row>
    <row r="73">
      <c r="A73" s="2" t="s">
        <v>159</v>
      </c>
      <c r="B73" s="1" t="s">
        <v>160</v>
      </c>
      <c r="C73" s="6" t="str">
        <f t="shared" si="1"/>
        <v>Are you human, Delfina Jones? When your ancestral lot thrashed themselves at the mercy of other foreign lands, others gave welcome to them. How can you be such a sociopath to feel comfortable enough to suggest that people in need be shut out? You are sick. Can we just shut up about you, Delfina? Can you just return to your residence and get out of your holiday picture area? Perhaps you should be excluded from travel to other holiday destinations?</v>
      </c>
      <c r="D73" s="6">
        <f t="shared" si="2"/>
        <v>450</v>
      </c>
      <c r="E73" s="6" t="str">
        <f>IFERROR(__xludf.DUMMYFUNCTION("IFS(D73 &lt; 10,""(1) &lt;10"",ISBETWEEN(D73,10,50,TRUE),""(2) 10-50"",ISBETWEEN(D73,50,100,TRUE),""(3) 50-100"",ISBETWEEN(D73,100,500,TRUE),""(4) 100-500"",ISBETWEEN(D73,500,1000,TRUE),""(5) 500-1000"",1000 &lt;= D73,""(6) &gt;1000"")"),"(4) 100-500")</f>
        <v>(4) 100-500</v>
      </c>
      <c r="F73" s="8">
        <f>IFERROR(__xludf.DUMMYFUNCTION("IF(REGEXMATCH(B73,""-\*-\*-\*-""),1,0)"),1.0)</f>
        <v>1</v>
      </c>
      <c r="G73" s="1" t="s">
        <v>29</v>
      </c>
      <c r="H73" s="1" t="s">
        <v>30</v>
      </c>
      <c r="I73" s="1">
        <v>0.0</v>
      </c>
    </row>
    <row r="74">
      <c r="A74" s="2" t="s">
        <v>161</v>
      </c>
      <c r="B74" s="1" t="s">
        <v>162</v>
      </c>
      <c r="C74" s="6" t="str">
        <f t="shared" si="1"/>
        <v>Because most of them aren't in need you naive fool. Bbc is showing you these heartbreaking images of refugees while in reality most of them settled in Libanon and Jordan and the rest is dying. Those that come to Europe are greedy violent opportunists and economic migrant. But like a naive fool that you obviously are you believe in everything that leftist media shows you, Robert Hidalgo. And that "holiday destination" is in my own country, moron.</v>
      </c>
      <c r="D74" s="6">
        <f t="shared" si="2"/>
        <v>449</v>
      </c>
      <c r="E74" s="6" t="str">
        <f>IFERROR(__xludf.DUMMYFUNCTION("IFS(D74 &lt; 10,""(1) &lt;10"",ISBETWEEN(D74,10,50,TRUE),""(2) 10-50"",ISBETWEEN(D74,50,100,TRUE),""(3) 50-100"",ISBETWEEN(D74,100,500,TRUE),""(4) 100-500"",ISBETWEEN(D74,500,1000,TRUE),""(5) 500-1000"",1000 &lt;= D74,""(6) &gt;1000"")"),"(4) 100-500")</f>
        <v>(4) 100-500</v>
      </c>
      <c r="F74" s="8">
        <f>IFERROR(__xludf.DUMMYFUNCTION("IF(REGEXMATCH(B74,""-\*-\*-\*-""),1,0)"),1.0)</f>
        <v>1</v>
      </c>
      <c r="G74" s="1" t="s">
        <v>19</v>
      </c>
      <c r="H74" s="1" t="s">
        <v>20</v>
      </c>
      <c r="I74" s="1">
        <v>0.0</v>
      </c>
    </row>
    <row r="75">
      <c r="A75" s="2" t="s">
        <v>163</v>
      </c>
      <c r="B75" s="1" t="s">
        <v>164</v>
      </c>
      <c r="C75" s="6" t="str">
        <f t="shared" si="1"/>
        <v>Delfina Most of them settled in Lebanon? You make it sound so nice. 70% of the 1m Syrian refugees in Lebanon live below the poverty line. Jordan and Lebanon are tiny tiny countries. http://www.un.org/apps/news/story.asp?NewsID=52893#.Vnue_UK0m20 This is not how you describe settled darling. 36% of those entering Europe are children and women. But in your eyes even muslim children are violent. We all know that there are more men entering because the route to europe is risky with lots of people dying. But not to worry, in the UK the figures will be much better as they will be taking families from the camps themselves so the minority will be men.</v>
      </c>
      <c r="D75" s="6">
        <f t="shared" si="2"/>
        <v>651</v>
      </c>
      <c r="E75" s="6" t="str">
        <f>IFERROR(__xludf.DUMMYFUNCTION("IFS(D75 &lt; 10,""(1) &lt;10"",ISBETWEEN(D75,10,50,TRUE),""(2) 10-50"",ISBETWEEN(D75,50,100,TRUE),""(3) 50-100"",ISBETWEEN(D75,100,500,TRUE),""(4) 100-500"",ISBETWEEN(D75,500,1000,TRUE),""(5) 500-1000"",1000 &lt;= D75,""(6) &gt;1000"")"),"(5) 500-1000")</f>
        <v>(5) 500-1000</v>
      </c>
      <c r="F75" s="8">
        <f>IFERROR(__xludf.DUMMYFUNCTION("IF(REGEXMATCH(B75,""-\*-\*-\*-""),1,0)"),1.0)</f>
        <v>1</v>
      </c>
      <c r="G75" s="1" t="s">
        <v>13</v>
      </c>
      <c r="H75" s="1" t="s">
        <v>14</v>
      </c>
    </row>
    <row r="76">
      <c r="A76" s="2" t="s">
        <v>165</v>
      </c>
      <c r="B76" s="1" t="s">
        <v>166</v>
      </c>
      <c r="C76" s="6" t="str">
        <f t="shared" si="1"/>
        <v>Hadi Jawad I am familiar with UN statistics. I was talking about make immigrants from countries other than Syria who traveled to Europe. Even Syrian refugees however broke the law when they refused to register in Hungary and demanded to go to Germany and Sweden, countries with the highest welfare. If you're escaping from a war torn country to be safe, then you're safe but you're very poor so you go to another country which is also not good enough so you travel through 9 more to get to the best one then you're not a refugee. Also that 64% of men are cowards, west should arm them and send them to fight isis just like our grandparents fought the nazis.</v>
      </c>
      <c r="D76" s="6">
        <f t="shared" si="2"/>
        <v>657</v>
      </c>
      <c r="E76" s="6" t="str">
        <f>IFERROR(__xludf.DUMMYFUNCTION("IFS(D76 &lt; 10,""(1) &lt;10"",ISBETWEEN(D76,10,50,TRUE),""(2) 10-50"",ISBETWEEN(D76,50,100,TRUE),""(3) 50-100"",ISBETWEEN(D76,100,500,TRUE),""(4) 100-500"",ISBETWEEN(D76,500,1000,TRUE),""(5) 500-1000"",1000 &lt;= D76,""(6) &gt;1000"")"),"(5) 500-1000")</f>
        <v>(5) 500-1000</v>
      </c>
      <c r="F76" s="8">
        <f>IFERROR(__xludf.DUMMYFUNCTION("IF(REGEXMATCH(B76,""-\*-\*-\*-""),1,0)"),1.0)</f>
        <v>1</v>
      </c>
      <c r="G76" s="1" t="s">
        <v>19</v>
      </c>
      <c r="H76" s="1" t="s">
        <v>20</v>
      </c>
      <c r="I76" s="1">
        <v>0.0</v>
      </c>
    </row>
    <row r="77">
      <c r="A77" s="2" t="s">
        <v>167</v>
      </c>
      <c r="B77" s="1" t="s">
        <v>168</v>
      </c>
      <c r="C77" s="6" t="str">
        <f t="shared" si="1"/>
        <v>Delfina you mentioned Lebanon and Jordan. Most of the refugees that have gone there in the past year will be Syrian. 70% live below the poverty line. Also you point of refugees going to the other countries in Europe is not valid. Germany said that it will accept 800k. So why wouldn't you go to such a country who has the infrastructure to take you in and make use of your skills. Why would anyone stay in Hungary? have you seen how they have treated the refugees? Like animals. A couple of questions regarding Syrians being cowards that I hope you can answer: 1. Who are the Syrian people supposed to push out? Bashar/government? Al Qaeda? ISIS? or the hundred other rebel factions fighting? 2. Where are you supposed to get the money to buy the weapons? Did your grandparents find the weapons under their house or were they supplied by your government? 3. Would you keep your family under ISIS control while you are fighting? Would you take the risk that your child may be taken away at any moment or that an airstrike will come and kill the whole family? 4. Are all refugees leaving war cowards? Are Jews cowards for leaving Germany? 5. ISIS knocks on your door and tells you come with us now you need to fight or we kill your family. What do you do? This also means killing civilians. 6. The government knocks on your door and tells you come with us now you need to fight or we kill your family. What do you do? This also means killing civilians. You clearly have a problem with all muslims, be them children, women or trees because to you there is one type of muslim. They are all the same.</v>
      </c>
      <c r="D77" s="6">
        <f t="shared" si="2"/>
        <v>1595</v>
      </c>
      <c r="E77" s="6" t="str">
        <f>IFERROR(__xludf.DUMMYFUNCTION("IFS(D77 &lt; 10,""(1) &lt;10"",ISBETWEEN(D77,10,50,TRUE),""(2) 10-50"",ISBETWEEN(D77,50,100,TRUE),""(3) 50-100"",ISBETWEEN(D77,100,500,TRUE),""(4) 100-500"",ISBETWEEN(D77,500,1000,TRUE),""(5) 500-1000"",1000 &lt;= D77,""(6) &gt;1000"")"),"(6) &gt;1000")</f>
        <v>(6) &gt;1000</v>
      </c>
      <c r="F77" s="8">
        <f>IFERROR(__xludf.DUMMYFUNCTION("IF(REGEXMATCH(B77,""-\*-\*-\*-""),1,0)"),1.0)</f>
        <v>1</v>
      </c>
      <c r="G77" s="1" t="s">
        <v>13</v>
      </c>
      <c r="H77" s="1" t="s">
        <v>14</v>
      </c>
    </row>
    <row r="78">
      <c r="A78" s="2" t="s">
        <v>169</v>
      </c>
      <c r="B78" s="1" t="s">
        <v>170</v>
      </c>
      <c r="C78" s="6" t="str">
        <f t="shared" si="1"/>
        <v>The real solution for refugee crisis is if you don't like refugees, than stop making them refugees by bombing their homelands !!! Dimwits</v>
      </c>
      <c r="D78" s="6">
        <f t="shared" si="2"/>
        <v>137</v>
      </c>
      <c r="E78" s="6" t="str">
        <f>IFERROR(__xludf.DUMMYFUNCTION("IFS(D78 &lt; 10,""(1) &lt;10"",ISBETWEEN(D78,10,50,TRUE),""(2) 10-50"",ISBETWEEN(D78,50,100,TRUE),""(3) 50-100"",ISBETWEEN(D78,100,500,TRUE),""(4) 100-500"",ISBETWEEN(D78,500,1000,TRUE),""(5) 500-1000"",1000 &lt;= D78,""(6) &gt;1000"")"),"(4) 100-500")</f>
        <v>(4) 100-500</v>
      </c>
      <c r="F78" s="8">
        <f>IFERROR(__xludf.DUMMYFUNCTION("IF(REGEXMATCH(B78,""-\*-\*-\*-""),1,0)"),0.0)</f>
        <v>0</v>
      </c>
      <c r="G78" s="1" t="s">
        <v>29</v>
      </c>
      <c r="H78" s="1" t="s">
        <v>130</v>
      </c>
      <c r="I78" s="1">
        <v>0.0</v>
      </c>
    </row>
    <row r="79">
      <c r="A79" s="2" t="s">
        <v>171</v>
      </c>
      <c r="B79" s="1" t="s">
        <v>172</v>
      </c>
      <c r="C79" s="6" t="str">
        <f t="shared" si="1"/>
        <v>Accepted long before your advice!!</v>
      </c>
      <c r="D79" s="6">
        <f t="shared" si="2"/>
        <v>34</v>
      </c>
      <c r="E79" s="6" t="str">
        <f>IFERROR(__xludf.DUMMYFUNCTION("IFS(D79 &lt; 10,""(1) &lt;10"",ISBETWEEN(D79,10,50,TRUE),""(2) 10-50"",ISBETWEEN(D79,50,100,TRUE),""(3) 50-100"",ISBETWEEN(D79,100,500,TRUE),""(4) 100-500"",ISBETWEEN(D79,500,1000,TRUE),""(5) 500-1000"",1000 &lt;= D79,""(6) &gt;1000"")"),"(2) 10-50")</f>
        <v>(2) 10-50</v>
      </c>
      <c r="F79" s="8">
        <f>IFERROR(__xludf.DUMMYFUNCTION("IF(REGEXMATCH(B79,""-\*-\*-\*-""),1,0)"),1.0)</f>
        <v>1</v>
      </c>
      <c r="G79" s="1" t="s">
        <v>13</v>
      </c>
      <c r="H79" s="1" t="s">
        <v>14</v>
      </c>
    </row>
    <row r="80">
      <c r="A80" s="2" t="s">
        <v>173</v>
      </c>
      <c r="B80" s="1" t="s">
        <v>174</v>
      </c>
      <c r="C80" s="6" t="str">
        <f t="shared" si="1"/>
        <v>Telling now, to Isis and its creators.</v>
      </c>
      <c r="D80" s="6">
        <f t="shared" si="2"/>
        <v>38</v>
      </c>
      <c r="E80" s="6" t="str">
        <f>IFERROR(__xludf.DUMMYFUNCTION("IFS(D80 &lt; 10,""(1) &lt;10"",ISBETWEEN(D80,10,50,TRUE),""(2) 10-50"",ISBETWEEN(D80,50,100,TRUE),""(3) 50-100"",ISBETWEEN(D80,100,500,TRUE),""(4) 100-500"",ISBETWEEN(D80,500,1000,TRUE),""(5) 500-1000"",1000 &lt;= D80,""(6) &gt;1000"")"),"(2) 10-50")</f>
        <v>(2) 10-50</v>
      </c>
      <c r="F80" s="8">
        <f>IFERROR(__xludf.DUMMYFUNCTION("IF(REGEXMATCH(B80,""-\*-\*-\*-""),1,0)"),1.0)</f>
        <v>1</v>
      </c>
      <c r="G80" s="1" t="s">
        <v>13</v>
      </c>
      <c r="H80" s="1" t="s">
        <v>14</v>
      </c>
    </row>
    <row r="81">
      <c r="A81" s="2" t="s">
        <v>175</v>
      </c>
      <c r="B81" s="1" t="s">
        <v>176</v>
      </c>
      <c r="C81" s="6" t="str">
        <f t="shared" si="1"/>
        <v>White House created the mujahideen, Alqaida, Isis and Talibans. Hillary and tony Blair already have accepted the charges. Muppet!! Only inhumans could kill millions of Native Americans to establish their imperialist Govt. To what religion did these bombers of Hiroshima &amp; Nagasaki belong? To what religion belonged the killers of 5 million Iraqi civilians who invaded their country in search of non existent WMD! Double standards yield twisted judgments... To what religion did Hitler belong?</v>
      </c>
      <c r="D81" s="6">
        <f t="shared" si="2"/>
        <v>492</v>
      </c>
      <c r="E81" s="6" t="str">
        <f>IFERROR(__xludf.DUMMYFUNCTION("IFS(D81 &lt; 10,""(1) &lt;10"",ISBETWEEN(D81,10,50,TRUE),""(2) 10-50"",ISBETWEEN(D81,50,100,TRUE),""(3) 50-100"",ISBETWEEN(D81,100,500,TRUE),""(4) 100-500"",ISBETWEEN(D81,500,1000,TRUE),""(5) 500-1000"",1000 &lt;= D81,""(6) &gt;1000"")"),"(4) 100-500")</f>
        <v>(4) 100-500</v>
      </c>
      <c r="F81" s="8">
        <f>IFERROR(__xludf.DUMMYFUNCTION("IF(REGEXMATCH(B81,""-\*-\*-\*-""),1,0)"),1.0)</f>
        <v>1</v>
      </c>
      <c r="G81" s="1" t="s">
        <v>29</v>
      </c>
      <c r="H81" s="1" t="s">
        <v>130</v>
      </c>
      <c r="I81" s="1">
        <v>0.0</v>
      </c>
    </row>
    <row r="82">
      <c r="A82" s="2" t="s">
        <v>177</v>
      </c>
      <c r="B82" s="1" t="s">
        <v>178</v>
      </c>
      <c r="C82" s="6" t="str">
        <f t="shared" si="1"/>
        <v>So then Azim, you are saying all christians are bad?</v>
      </c>
      <c r="D82" s="6">
        <f t="shared" si="2"/>
        <v>52</v>
      </c>
      <c r="E82" s="6" t="str">
        <f>IFERROR(__xludf.DUMMYFUNCTION("IFS(D82 &lt; 10,""(1) &lt;10"",ISBETWEEN(D82,10,50,TRUE),""(2) 10-50"",ISBETWEEN(D82,50,100,TRUE),""(3) 50-100"",ISBETWEEN(D82,100,500,TRUE),""(4) 100-500"",ISBETWEEN(D82,500,1000,TRUE),""(5) 500-1000"",1000 &lt;= D82,""(6) &gt;1000"")"),"(3) 50-100")</f>
        <v>(3) 50-100</v>
      </c>
      <c r="F82" s="8">
        <f>IFERROR(__xludf.DUMMYFUNCTION("IF(REGEXMATCH(B82,""-\*-\*-\*-""),1,0)"),1.0)</f>
        <v>1</v>
      </c>
      <c r="G82" s="1" t="s">
        <v>13</v>
      </c>
      <c r="H82" s="1" t="s">
        <v>14</v>
      </c>
    </row>
    <row r="83">
      <c r="A83" s="2" t="s">
        <v>179</v>
      </c>
      <c r="B83" s="1" t="s">
        <v>180</v>
      </c>
      <c r="C83" s="6" t="str">
        <f t="shared" si="1"/>
        <v>Nope</v>
      </c>
      <c r="D83" s="6">
        <f t="shared" si="2"/>
        <v>4</v>
      </c>
      <c r="E83" s="6" t="str">
        <f>IFERROR(__xludf.DUMMYFUNCTION("IFS(D83 &lt; 10,""(1) &lt;10"",ISBETWEEN(D83,10,50,TRUE),""(2) 10-50"",ISBETWEEN(D83,50,100,TRUE),""(3) 50-100"",ISBETWEEN(D83,100,500,TRUE),""(4) 100-500"",ISBETWEEN(D83,500,1000,TRUE),""(5) 500-1000"",1000 &lt;= D83,""(6) &gt;1000"")"),"(1) &lt;10")</f>
        <v>(1) &lt;10</v>
      </c>
      <c r="F83" s="8">
        <f>IFERROR(__xludf.DUMMYFUNCTION("IF(REGEXMATCH(B83,""-\*-\*-\*-""),1,0)"),1.0)</f>
        <v>1</v>
      </c>
      <c r="G83" s="1" t="s">
        <v>13</v>
      </c>
      <c r="H83" s="1" t="s">
        <v>14</v>
      </c>
    </row>
    <row r="84">
      <c r="A84" s="2" t="s">
        <v>181</v>
      </c>
      <c r="B84" s="1" t="s">
        <v>182</v>
      </c>
      <c r="C84" s="6" t="str">
        <f t="shared" si="1"/>
        <v>USA use atomic bomb in Hiroshima and Nagasaki And come to Iraq to judge Saddam Hussein because he use chemical weapons as they claim USA government us the evil in earth and they call us terrorist</v>
      </c>
      <c r="D84" s="6">
        <f t="shared" si="2"/>
        <v>195</v>
      </c>
      <c r="E84" s="6" t="str">
        <f>IFERROR(__xludf.DUMMYFUNCTION("IFS(D84 &lt; 10,""(1) &lt;10"",ISBETWEEN(D84,10,50,TRUE),""(2) 10-50"",ISBETWEEN(D84,50,100,TRUE),""(3) 50-100"",ISBETWEEN(D84,100,500,TRUE),""(4) 100-500"",ISBETWEEN(D84,500,1000,TRUE),""(5) 500-1000"",1000 &lt;= D84,""(6) &gt;1000"")"),"(4) 100-500")</f>
        <v>(4) 100-500</v>
      </c>
      <c r="F84" s="8">
        <f>IFERROR(__xludf.DUMMYFUNCTION("IF(REGEXMATCH(B84,""-\*-\*-\*-""),1,0)"),1.0)</f>
        <v>1</v>
      </c>
      <c r="G84" s="1" t="s">
        <v>29</v>
      </c>
      <c r="H84" s="1" t="s">
        <v>130</v>
      </c>
      <c r="I84" s="1">
        <v>1.0</v>
      </c>
      <c r="J84" s="1">
        <v>0.0</v>
      </c>
      <c r="K84" s="1">
        <v>0.0</v>
      </c>
      <c r="L84" s="1">
        <v>0.0</v>
      </c>
      <c r="M84" s="1">
        <v>1.0</v>
      </c>
    </row>
    <row r="85">
      <c r="A85" s="2" t="s">
        <v>183</v>
      </c>
      <c r="B85" s="1" t="s">
        <v>184</v>
      </c>
      <c r="C85" s="6" t="str">
        <f t="shared" si="1"/>
        <v>There's war and then there's rapists paedophilia atrocities and the Geneva convention NO HUMAN SHOULD SUFFER what Hitler did and what these vile subhumans are doing today I don't see anybody forcing their hands!!</v>
      </c>
      <c r="D85" s="6">
        <f t="shared" si="2"/>
        <v>212</v>
      </c>
      <c r="E85" s="6" t="str">
        <f>IFERROR(__xludf.DUMMYFUNCTION("IFS(D85 &lt; 10,""(1) &lt;10"",ISBETWEEN(D85,10,50,TRUE),""(2) 10-50"",ISBETWEEN(D85,50,100,TRUE),""(3) 50-100"",ISBETWEEN(D85,100,500,TRUE),""(4) 100-500"",ISBETWEEN(D85,500,1000,TRUE),""(5) 500-1000"",1000 &lt;= D85,""(6) &gt;1000"")"),"(4) 100-500")</f>
        <v>(4) 100-500</v>
      </c>
      <c r="F85" s="8">
        <f>IFERROR(__xludf.DUMMYFUNCTION("IF(REGEXMATCH(B85,""-\*-\*-\*-""),1,0)"),1.0)</f>
        <v>1</v>
      </c>
      <c r="G85" s="1" t="s">
        <v>19</v>
      </c>
      <c r="H85" s="1" t="s">
        <v>20</v>
      </c>
      <c r="I85" s="1">
        <v>0.0</v>
      </c>
    </row>
    <row r="86">
      <c r="A86" s="2" t="s">
        <v>185</v>
      </c>
      <c r="B86" s="1" t="s">
        <v>186</v>
      </c>
      <c r="C86" s="6" t="str">
        <f t="shared" si="1"/>
        <v>Leah Jo, Wars In the Middle East Have Created More Terrorists!! Security experts including both conservatives and liberals in America agree that waging war in the Middle East weakens International security and increases terrorism. Killing innocent civilians is one of the main things which increases terrorism. Starting wars against states which do not pose an imminent threat to International security increases the threat of terrorism because: One of the principal causes of terrorism is injuries to people and families. The Iraq war wasn’t even fought to combat terrorism. And Al Qaeda wasn’t even in Iraq until the U.S. invaded that country. So the widespread program of war on terror and torture under the Bush administration didn’t help. If we want a better world than there shouldn't be selective humanity and sympathy, Emphasis should be on as you stated "NO HUMAN SHOULD SUFFER".</v>
      </c>
      <c r="D86" s="6">
        <f t="shared" si="2"/>
        <v>888</v>
      </c>
      <c r="E86" s="6" t="str">
        <f>IFERROR(__xludf.DUMMYFUNCTION("IFS(D86 &lt; 10,""(1) &lt;10"",ISBETWEEN(D86,10,50,TRUE),""(2) 10-50"",ISBETWEEN(D86,50,100,TRUE),""(3) 50-100"",ISBETWEEN(D86,100,500,TRUE),""(4) 100-500"",ISBETWEEN(D86,500,1000,TRUE),""(5) 500-1000"",1000 &lt;= D86,""(6) &gt;1000"")"),"(5) 500-1000")</f>
        <v>(5) 500-1000</v>
      </c>
      <c r="F86" s="8">
        <f>IFERROR(__xludf.DUMMYFUNCTION("IF(REGEXMATCH(B86,""-\*-\*-\*-""),1,0)"),1.0)</f>
        <v>1</v>
      </c>
      <c r="G86" s="1" t="s">
        <v>13</v>
      </c>
      <c r="H86" s="1" t="s">
        <v>14</v>
      </c>
    </row>
    <row r="87">
      <c r="A87" s="2" t="s">
        <v>187</v>
      </c>
      <c r="B87" s="1" t="s">
        <v>188</v>
      </c>
      <c r="C87" s="6" t="str">
        <f t="shared" si="1"/>
        <v>I'm all for pulling all of our troops resources and funding.. Leave all of you to your own methods.</v>
      </c>
      <c r="D87" s="6">
        <f t="shared" si="2"/>
        <v>99</v>
      </c>
      <c r="E87" s="6" t="str">
        <f>IFERROR(__xludf.DUMMYFUNCTION("IFS(D87 &lt; 10,""(1) &lt;10"",ISBETWEEN(D87,10,50,TRUE),""(2) 10-50"",ISBETWEEN(D87,50,100,TRUE),""(3) 50-100"",ISBETWEEN(D87,100,500,TRUE),""(4) 100-500"",ISBETWEEN(D87,500,1000,TRUE),""(5) 500-1000"",1000 &lt;= D87,""(6) &gt;1000"")"),"(3) 50-100")</f>
        <v>(3) 50-100</v>
      </c>
      <c r="F87" s="8">
        <f>IFERROR(__xludf.DUMMYFUNCTION("IF(REGEXMATCH(B87,""-\*-\*-\*-""),1,0)"),1.0)</f>
        <v>1</v>
      </c>
      <c r="G87" s="1" t="s">
        <v>13</v>
      </c>
      <c r="H87" s="1" t="s">
        <v>14</v>
      </c>
    </row>
    <row r="88">
      <c r="A88" s="2" t="s">
        <v>189</v>
      </c>
      <c r="B88" s="1" t="s">
        <v>190</v>
      </c>
      <c r="C88" s="6" t="str">
        <f t="shared" si="1"/>
        <v>Azim you are absolutely right regarding the cause for all of this misery... The CIA should have stayed the hell out of everyone else's business... But behind the CIA is the new world order and George Soros... People are waking up to the truth ... And they got everyone fighting everyone else while they steal everybody's freedom😡😎</v>
      </c>
      <c r="D88" s="6">
        <f t="shared" si="2"/>
        <v>332</v>
      </c>
      <c r="E88" s="6" t="str">
        <f>IFERROR(__xludf.DUMMYFUNCTION("IFS(D88 &lt; 10,""(1) &lt;10"",ISBETWEEN(D88,10,50,TRUE),""(2) 10-50"",ISBETWEEN(D88,50,100,TRUE),""(3) 50-100"",ISBETWEEN(D88,100,500,TRUE),""(4) 100-500"",ISBETWEEN(D88,500,1000,TRUE),""(5) 500-1000"",1000 &lt;= D88,""(6) &gt;1000"")"),"(4) 100-500")</f>
        <v>(4) 100-500</v>
      </c>
      <c r="F88" s="8">
        <f>IFERROR(__xludf.DUMMYFUNCTION("IF(REGEXMATCH(B88,""-\*-\*-\*-""),1,0)"),1.0)</f>
        <v>1</v>
      </c>
      <c r="G88" s="1" t="s">
        <v>29</v>
      </c>
      <c r="H88" s="1" t="s">
        <v>130</v>
      </c>
      <c r="I88" s="1">
        <v>1.0</v>
      </c>
      <c r="J88" s="1">
        <v>0.0</v>
      </c>
      <c r="K88" s="1">
        <v>0.0</v>
      </c>
      <c r="L88" s="1">
        <v>0.0</v>
      </c>
      <c r="M88" s="1">
        <v>0.0</v>
      </c>
    </row>
    <row r="89">
      <c r="A89" s="2" t="s">
        <v>191</v>
      </c>
      <c r="B89" s="1" t="s">
        <v>192</v>
      </c>
      <c r="C89" s="6" t="str">
        <f t="shared" si="1"/>
        <v>It's good as long as they stay in the Middle East...</v>
      </c>
      <c r="D89" s="6">
        <f t="shared" si="2"/>
        <v>52</v>
      </c>
      <c r="E89" s="6" t="str">
        <f>IFERROR(__xludf.DUMMYFUNCTION("IFS(D89 &lt; 10,""(1) &lt;10"",ISBETWEEN(D89,10,50,TRUE),""(2) 10-50"",ISBETWEEN(D89,50,100,TRUE),""(3) 50-100"",ISBETWEEN(D89,100,500,TRUE),""(4) 100-500"",ISBETWEEN(D89,500,1000,TRUE),""(5) 500-1000"",1000 &lt;= D89,""(6) &gt;1000"")"),"(3) 50-100")</f>
        <v>(3) 50-100</v>
      </c>
      <c r="F89" s="8">
        <f>IFERROR(__xludf.DUMMYFUNCTION("IF(REGEXMATCH(B89,""-\*-\*-\*-""),1,0)"),0.0)</f>
        <v>0</v>
      </c>
      <c r="G89" s="1" t="s">
        <v>19</v>
      </c>
      <c r="H89" s="1" t="s">
        <v>20</v>
      </c>
      <c r="I89" s="1">
        <v>1.0</v>
      </c>
      <c r="J89" s="1">
        <v>0.0</v>
      </c>
      <c r="K89" s="1">
        <v>0.0</v>
      </c>
      <c r="L89" s="1">
        <v>0.0</v>
      </c>
      <c r="M89" s="1">
        <v>0.0</v>
      </c>
    </row>
    <row r="90">
      <c r="A90" s="2" t="s">
        <v>193</v>
      </c>
      <c r="B90" s="1" t="s">
        <v>194</v>
      </c>
      <c r="C90" s="6" t="str">
        <f t="shared" si="1"/>
        <v>Lebanon is in the middle-east....</v>
      </c>
      <c r="D90" s="6">
        <f t="shared" si="2"/>
        <v>33</v>
      </c>
      <c r="E90" s="6" t="str">
        <f>IFERROR(__xludf.DUMMYFUNCTION("IFS(D90 &lt; 10,""(1) &lt;10"",ISBETWEEN(D90,10,50,TRUE),""(2) 10-50"",ISBETWEEN(D90,50,100,TRUE),""(3) 50-100"",ISBETWEEN(D90,100,500,TRUE),""(4) 100-500"",ISBETWEEN(D90,500,1000,TRUE),""(5) 500-1000"",1000 &lt;= D90,""(6) &gt;1000"")"),"(2) 10-50")</f>
        <v>(2) 10-50</v>
      </c>
      <c r="F90" s="8">
        <f>IFERROR(__xludf.DUMMYFUNCTION("IF(REGEXMATCH(B90,""-\*-\*-\*-""),1,0)"),1.0)</f>
        <v>1</v>
      </c>
      <c r="G90" s="1" t="s">
        <v>13</v>
      </c>
      <c r="H90" s="1" t="s">
        <v>14</v>
      </c>
    </row>
    <row r="91">
      <c r="A91" s="2" t="s">
        <v>195</v>
      </c>
      <c r="B91" s="1" t="s">
        <v>196</v>
      </c>
      <c r="C91" s="6" t="str">
        <f t="shared" si="1"/>
        <v>I know it, I said Lebanon because the people in the video are in Beirut...</v>
      </c>
      <c r="D91" s="6">
        <f t="shared" si="2"/>
        <v>74</v>
      </c>
      <c r="E91" s="6" t="str">
        <f>IFERROR(__xludf.DUMMYFUNCTION("IFS(D91 &lt; 10,""(1) &lt;10"",ISBETWEEN(D91,10,50,TRUE),""(2) 10-50"",ISBETWEEN(D91,50,100,TRUE),""(3) 50-100"",ISBETWEEN(D91,100,500,TRUE),""(4) 100-500"",ISBETWEEN(D91,500,1000,TRUE),""(5) 500-1000"",1000 &lt;= D91,""(6) &gt;1000"")"),"(3) 50-100")</f>
        <v>(3) 50-100</v>
      </c>
      <c r="F91" s="8">
        <f>IFERROR(__xludf.DUMMYFUNCTION("IF(REGEXMATCH(B91,""-\*-\*-\*-""),1,0)"),1.0)</f>
        <v>1</v>
      </c>
      <c r="G91" s="1" t="s">
        <v>13</v>
      </c>
      <c r="H91" s="1" t="s">
        <v>14</v>
      </c>
    </row>
    <row r="92">
      <c r="A92" s="2" t="s">
        <v>197</v>
      </c>
      <c r="B92" s="1" t="s">
        <v>198</v>
      </c>
      <c r="C92" s="6" t="str">
        <f t="shared" si="1"/>
        <v>-*-*-*-</v>
      </c>
      <c r="D92" s="6">
        <f t="shared" si="2"/>
        <v>7</v>
      </c>
      <c r="E92" s="6" t="str">
        <f>IFERROR(__xludf.DUMMYFUNCTION("IFS(D92 &lt; 10,""(1) &lt;10"",ISBETWEEN(D92,10,50,TRUE),""(2) 10-50"",ISBETWEEN(D92,50,100,TRUE),""(3) 50-100"",ISBETWEEN(D92,100,500,TRUE),""(4) 100-500"",ISBETWEEN(D92,500,1000,TRUE),""(5) 500-1000"",1000 &lt;= D92,""(6) &gt;1000"")"),"(1) &lt;10")</f>
        <v>(1) &lt;10</v>
      </c>
      <c r="F92" s="8">
        <f>IFERROR(__xludf.DUMMYFUNCTION("IF(REGEXMATCH(B92,""-\*-\*-\*-""),1,0)"),1.0)</f>
        <v>1</v>
      </c>
      <c r="G92" s="1" t="s">
        <v>13</v>
      </c>
      <c r="H92" s="1" t="s">
        <v>14</v>
      </c>
    </row>
    <row r="93">
      <c r="A93" s="2" t="s">
        <v>199</v>
      </c>
      <c r="B93" s="1" t="s">
        <v>200</v>
      </c>
      <c r="C93" s="6" t="str">
        <f t="shared" si="1"/>
        <v>Alessio Ruda lol,pmsl,,so,let me get this right,you want these people to stay in Lebanon,because these people are in Beirut not Lebanon?</v>
      </c>
      <c r="D93" s="6">
        <f t="shared" si="2"/>
        <v>136</v>
      </c>
      <c r="E93" s="6" t="str">
        <f>IFERROR(__xludf.DUMMYFUNCTION("IFS(D93 &lt; 10,""(1) &lt;10"",ISBETWEEN(D93,10,50,TRUE),""(2) 10-50"",ISBETWEEN(D93,50,100,TRUE),""(3) 50-100"",ISBETWEEN(D93,100,500,TRUE),""(4) 100-500"",ISBETWEEN(D93,500,1000,TRUE),""(5) 500-1000"",1000 &lt;= D93,""(6) &gt;1000"")"),"(4) 100-500")</f>
        <v>(4) 100-500</v>
      </c>
      <c r="F93" s="8">
        <f>IFERROR(__xludf.DUMMYFUNCTION("IF(REGEXMATCH(B93,""-\*-\*-\*-""),1,0)"),1.0)</f>
        <v>1</v>
      </c>
      <c r="G93" s="1" t="s">
        <v>13</v>
      </c>
      <c r="H93" s="1" t="s">
        <v>14</v>
      </c>
    </row>
    <row r="94">
      <c r="A94" s="2" t="s">
        <v>201</v>
      </c>
      <c r="B94" s="1" t="s">
        <v>202</v>
      </c>
      <c r="C94" s="6" t="str">
        <f t="shared" si="1"/>
        <v>They are blaming america for their civil war</v>
      </c>
      <c r="D94" s="6">
        <f t="shared" si="2"/>
        <v>44</v>
      </c>
      <c r="E94" s="6" t="str">
        <f>IFERROR(__xludf.DUMMYFUNCTION("IFS(D94 &lt; 10,""(1) &lt;10"",ISBETWEEN(D94,10,50,TRUE),""(2) 10-50"",ISBETWEEN(D94,50,100,TRUE),""(3) 50-100"",ISBETWEEN(D94,100,500,TRUE),""(4) 100-500"",ISBETWEEN(D94,500,1000,TRUE),""(5) 500-1000"",1000 &lt;= D94,""(6) &gt;1000"")"),"(2) 10-50")</f>
        <v>(2) 10-50</v>
      </c>
      <c r="F94" s="8">
        <f>IFERROR(__xludf.DUMMYFUNCTION("IF(REGEXMATCH(B94,""-\*-\*-\*-""),1,0)"),1.0)</f>
        <v>1</v>
      </c>
      <c r="G94" s="1" t="s">
        <v>13</v>
      </c>
      <c r="H94" s="1" t="s">
        <v>14</v>
      </c>
    </row>
    <row r="95">
      <c r="A95" s="2" t="s">
        <v>203</v>
      </c>
      <c r="B95" s="1" t="s">
        <v>204</v>
      </c>
      <c r="C95" s="6" t="str">
        <f t="shared" si="1"/>
        <v>Neil, you're too dumb to understand what I wrote.</v>
      </c>
      <c r="D95" s="6">
        <f t="shared" si="2"/>
        <v>49</v>
      </c>
      <c r="E95" s="6" t="str">
        <f>IFERROR(__xludf.DUMMYFUNCTION("IFS(D95 &lt; 10,""(1) &lt;10"",ISBETWEEN(D95,10,50,TRUE),""(2) 10-50"",ISBETWEEN(D95,50,100,TRUE),""(3) 50-100"",ISBETWEEN(D95,100,500,TRUE),""(4) 100-500"",ISBETWEEN(D95,500,1000,TRUE),""(5) 500-1000"",1000 &lt;= D95,""(6) &gt;1000"")"),"(2) 10-50")</f>
        <v>(2) 10-50</v>
      </c>
      <c r="F95" s="8">
        <f>IFERROR(__xludf.DUMMYFUNCTION("IF(REGEXMATCH(B95,""-\*-\*-\*-""),1,0)"),1.0)</f>
        <v>1</v>
      </c>
      <c r="G95" s="1" t="s">
        <v>29</v>
      </c>
      <c r="H95" s="1" t="s">
        <v>30</v>
      </c>
      <c r="I95" s="1">
        <v>0.0</v>
      </c>
    </row>
    <row r="96">
      <c r="A96" s="2" t="s">
        <v>205</v>
      </c>
      <c r="B96" s="1" t="s">
        <v>206</v>
      </c>
      <c r="C96" s="6" t="str">
        <f t="shared" si="1"/>
        <v>Nd now they are very thirsty for non muslim blood</v>
      </c>
      <c r="D96" s="6">
        <f t="shared" si="2"/>
        <v>49</v>
      </c>
      <c r="E96" s="6" t="str">
        <f>IFERROR(__xludf.DUMMYFUNCTION("IFS(D96 &lt; 10,""(1) &lt;10"",ISBETWEEN(D96,10,50,TRUE),""(2) 10-50"",ISBETWEEN(D96,50,100,TRUE),""(3) 50-100"",ISBETWEEN(D96,100,500,TRUE),""(4) 100-500"",ISBETWEEN(D96,500,1000,TRUE),""(5) 500-1000"",1000 &lt;= D96,""(6) &gt;1000"")"),"(2) 10-50")</f>
        <v>(2) 10-50</v>
      </c>
      <c r="F96" s="8">
        <f>IFERROR(__xludf.DUMMYFUNCTION("IF(REGEXMATCH(B96,""-\*-\*-\*-""),1,0)"),1.0)</f>
        <v>1</v>
      </c>
      <c r="G96" s="1" t="s">
        <v>19</v>
      </c>
      <c r="H96" s="1" t="s">
        <v>20</v>
      </c>
      <c r="I96" s="1">
        <v>1.0</v>
      </c>
      <c r="J96" s="1">
        <v>1.0</v>
      </c>
      <c r="K96" s="1">
        <v>0.0</v>
      </c>
      <c r="L96" s="1">
        <v>0.0</v>
      </c>
      <c r="M96" s="1">
        <v>0.0</v>
      </c>
    </row>
    <row r="97">
      <c r="A97" s="2" t="s">
        <v>207</v>
      </c>
      <c r="B97" s="1" t="s">
        <v>208</v>
      </c>
      <c r="C97" s="6" t="str">
        <f t="shared" si="1"/>
        <v>Look at this pakistani piglet.. We are debating on isis and syrian refugees but you porks are always sucks our dicks</v>
      </c>
      <c r="D97" s="6">
        <f t="shared" si="2"/>
        <v>116</v>
      </c>
      <c r="E97" s="6" t="str">
        <f>IFERROR(__xludf.DUMMYFUNCTION("IFS(D97 &lt; 10,""(1) &lt;10"",ISBETWEEN(D97,10,50,TRUE),""(2) 10-50"",ISBETWEEN(D97,50,100,TRUE),""(3) 50-100"",ISBETWEEN(D97,100,500,TRUE),""(4) 100-500"",ISBETWEEN(D97,500,1000,TRUE),""(5) 500-1000"",1000 &lt;= D97,""(6) &gt;1000"")"),"(4) 100-500")</f>
        <v>(4) 100-500</v>
      </c>
      <c r="F97" s="8">
        <f>IFERROR(__xludf.DUMMYFUNCTION("IF(REGEXMATCH(B97,""-\*-\*-\*-""),1,0)"),1.0)</f>
        <v>1</v>
      </c>
      <c r="G97" s="1" t="s">
        <v>29</v>
      </c>
      <c r="H97" s="1" t="s">
        <v>30</v>
      </c>
      <c r="I97" s="1">
        <v>0.0</v>
      </c>
      <c r="L97" s="1"/>
    </row>
    <row r="98">
      <c r="A98" s="2" t="s">
        <v>209</v>
      </c>
      <c r="B98" s="1" t="s">
        <v>210</v>
      </c>
      <c r="C98" s="6" t="str">
        <f t="shared" si="1"/>
        <v>so rude</v>
      </c>
      <c r="D98" s="6">
        <f t="shared" si="2"/>
        <v>7</v>
      </c>
      <c r="E98" s="6" t="str">
        <f>IFERROR(__xludf.DUMMYFUNCTION("IFS(D98 &lt; 10,""(1) &lt;10"",ISBETWEEN(D98,10,50,TRUE),""(2) 10-50"",ISBETWEEN(D98,50,100,TRUE),""(3) 50-100"",ISBETWEEN(D98,100,500,TRUE),""(4) 100-500"",ISBETWEEN(D98,500,1000,TRUE),""(5) 500-1000"",1000 &lt;= D98,""(6) &gt;1000"")"),"(1) &lt;10")</f>
        <v>(1) &lt;10</v>
      </c>
      <c r="F98" s="8">
        <f>IFERROR(__xludf.DUMMYFUNCTION("IF(REGEXMATCH(B98,""-\*-\*-\*-""),1,0)"),1.0)</f>
        <v>1</v>
      </c>
      <c r="G98" s="1" t="s">
        <v>13</v>
      </c>
      <c r="H98" s="1" t="s">
        <v>14</v>
      </c>
    </row>
    <row r="99">
      <c r="A99" s="2" t="s">
        <v>211</v>
      </c>
      <c r="B99" s="1" t="s">
        <v>212</v>
      </c>
      <c r="C99" s="6" t="str">
        <f t="shared" si="1"/>
        <v>You should said that to the Europeans in WWII when their refugees fled to North Africa .(butthole)</v>
      </c>
      <c r="D99" s="6">
        <f t="shared" si="2"/>
        <v>98</v>
      </c>
      <c r="E99" s="6" t="str">
        <f>IFERROR(__xludf.DUMMYFUNCTION("IFS(D99 &lt; 10,""(1) &lt;10"",ISBETWEEN(D99,10,50,TRUE),""(2) 10-50"",ISBETWEEN(D99,50,100,TRUE),""(3) 50-100"",ISBETWEEN(D99,100,500,TRUE),""(4) 100-500"",ISBETWEEN(D99,500,1000,TRUE),""(5) 500-1000"",1000 &lt;= D99,""(6) &gt;1000"")"),"(3) 50-100")</f>
        <v>(3) 50-100</v>
      </c>
      <c r="F99" s="8">
        <f>IFERROR(__xludf.DUMMYFUNCTION("IF(REGEXMATCH(B99,""-\*-\*-\*-""),1,0)"),1.0)</f>
        <v>1</v>
      </c>
      <c r="G99" s="1" t="s">
        <v>29</v>
      </c>
      <c r="H99" s="1" t="s">
        <v>30</v>
      </c>
      <c r="I99" s="1">
        <v>0.0</v>
      </c>
    </row>
    <row r="100">
      <c r="A100" s="2" t="s">
        <v>213</v>
      </c>
      <c r="B100" s="1" t="s">
        <v>214</v>
      </c>
      <c r="C100" s="6" t="str">
        <f t="shared" si="1"/>
        <v>Azoga, you live in the Usa and can't even speak English properly... Go back to Morocco, Muslim!</v>
      </c>
      <c r="D100" s="6">
        <f t="shared" si="2"/>
        <v>95</v>
      </c>
      <c r="E100" s="6" t="str">
        <f>IFERROR(__xludf.DUMMYFUNCTION("IFS(D100 &lt; 10,""(1) &lt;10"",ISBETWEEN(D100,10,50,TRUE),""(2) 10-50"",ISBETWEEN(D100,50,100,TRUE),""(3) 50-100"",ISBETWEEN(D100,100,500,TRUE),""(4) 100-500"",ISBETWEEN(D100,500,1000,TRUE),""(5) 500-1000"",1000 &lt;= D100,""(6) &gt;1000"")"),"(3) 50-100")</f>
        <v>(3) 50-100</v>
      </c>
      <c r="F100" s="8">
        <f>IFERROR(__xludf.DUMMYFUNCTION("IF(REGEXMATCH(B100,""-\*-\*-\*-""),1,0)"),1.0)</f>
        <v>1</v>
      </c>
      <c r="G100" s="1" t="s">
        <v>215</v>
      </c>
      <c r="H100" s="1" t="s">
        <v>30</v>
      </c>
      <c r="I100" s="1">
        <v>0.0</v>
      </c>
    </row>
    <row r="101">
      <c r="A101" s="2" t="s">
        <v>216</v>
      </c>
      <c r="B101" s="1" t="s">
        <v>217</v>
      </c>
      <c r="C101" s="6" t="str">
        <f t="shared" si="1"/>
        <v>How sad. There is so much hatred. We need to help each other, not kick one another down. Yatin, you hold a grudge which didn't even being with your generation. It's your ancestor's fight. Alessio, you have developed tunnel vision. I hope you guys find more than just hate to fuel your lives. Please, get better for your own sake.</v>
      </c>
      <c r="D101" s="6">
        <f t="shared" si="2"/>
        <v>329</v>
      </c>
      <c r="E101" s="6" t="str">
        <f>IFERROR(__xludf.DUMMYFUNCTION("IFS(D101 &lt; 10,""(1) &lt;10"",ISBETWEEN(D101,10,50,TRUE),""(2) 10-50"",ISBETWEEN(D101,50,100,TRUE),""(3) 50-100"",ISBETWEEN(D101,100,500,TRUE),""(4) 100-500"",ISBETWEEN(D101,500,1000,TRUE),""(5) 500-1000"",1000 &lt;= D101,""(6) &gt;1000"")"),"(4) 100-500")</f>
        <v>(4) 100-500</v>
      </c>
      <c r="F101" s="8">
        <f>IFERROR(__xludf.DUMMYFUNCTION("IF(REGEXMATCH(B101,""-\*-\*-\*-""),1,0)"),1.0)</f>
        <v>1</v>
      </c>
      <c r="G101" s="1" t="s">
        <v>13</v>
      </c>
      <c r="H101" s="1" t="s">
        <v>14</v>
      </c>
    </row>
    <row r="102">
      <c r="A102" s="2" t="s">
        <v>218</v>
      </c>
      <c r="B102" s="1" t="s">
        <v>219</v>
      </c>
      <c r="C102" s="6" t="str">
        <f t="shared" si="1"/>
        <v>Ah the refugee vs migrant debate has this nation split right down the middle with 2 petitions tied in terms of signatures. One wants to close the door until ISIS is defeated and the other wants to let more in. But both petitions are more or less tied in terms of signatures. And with Turkey deporting refugees with EU backing (yes it is true) who knows what Brussels will do next. To be honest I don't think they know themselves.</v>
      </c>
      <c r="D102" s="6">
        <f t="shared" si="2"/>
        <v>429</v>
      </c>
      <c r="E102" s="6" t="str">
        <f>IFERROR(__xludf.DUMMYFUNCTION("IFS(D102 &lt; 10,""(1) &lt;10"",ISBETWEEN(D102,10,50,TRUE),""(2) 10-50"",ISBETWEEN(D102,50,100,TRUE),""(3) 50-100"",ISBETWEEN(D102,100,500,TRUE),""(4) 100-500"",ISBETWEEN(D102,500,1000,TRUE),""(5) 500-1000"",1000 &lt;= D102,""(6) &gt;1000"")"),"(4) 100-500")</f>
        <v>(4) 100-500</v>
      </c>
      <c r="F102" s="8">
        <f>IFERROR(__xludf.DUMMYFUNCTION("IF(REGEXMATCH(B102,""-\*-\*-\*-""),1,0)"),0.0)</f>
        <v>0</v>
      </c>
      <c r="G102" s="1" t="s">
        <v>13</v>
      </c>
      <c r="H102" s="1" t="s">
        <v>14</v>
      </c>
    </row>
    <row r="103">
      <c r="A103" s="2" t="s">
        <v>220</v>
      </c>
      <c r="B103" s="1" t="s">
        <v>221</v>
      </c>
      <c r="C103" s="6" t="str">
        <f t="shared" si="1"/>
        <v>got any link?</v>
      </c>
      <c r="D103" s="6">
        <f t="shared" si="2"/>
        <v>13</v>
      </c>
      <c r="E103" s="6" t="str">
        <f>IFERROR(__xludf.DUMMYFUNCTION("IFS(D103 &lt; 10,""(1) &lt;10"",ISBETWEEN(D103,10,50,TRUE),""(2) 10-50"",ISBETWEEN(D103,50,100,TRUE),""(3) 50-100"",ISBETWEEN(D103,100,500,TRUE),""(4) 100-500"",ISBETWEEN(D103,500,1000,TRUE),""(5) 500-1000"",1000 &lt;= D103,""(6) &gt;1000"")"),"(2) 10-50")</f>
        <v>(2) 10-50</v>
      </c>
      <c r="F103" s="8">
        <f>IFERROR(__xludf.DUMMYFUNCTION("IF(REGEXMATCH(B103,""-\*-\*-\*-""),1,0)"),1.0)</f>
        <v>1</v>
      </c>
      <c r="G103" s="1" t="s">
        <v>13</v>
      </c>
      <c r="H103" s="1" t="s">
        <v>14</v>
      </c>
    </row>
    <row r="104">
      <c r="A104" s="2" t="s">
        <v>222</v>
      </c>
      <c r="B104" s="1" t="s">
        <v>223</v>
      </c>
      <c r="C104" s="6" t="str">
        <f t="shared" si="1"/>
        <v>Of course https://www.amnesty.org/en/latest/news/2015/12/turkey-eu-refugees-detention-deportation/</v>
      </c>
      <c r="D104" s="6">
        <f t="shared" si="2"/>
        <v>98</v>
      </c>
      <c r="E104" s="6" t="str">
        <f>IFERROR(__xludf.DUMMYFUNCTION("IFS(D104 &lt; 10,""(1) &lt;10"",ISBETWEEN(D104,10,50,TRUE),""(2) 10-50"",ISBETWEEN(D104,50,100,TRUE),""(3) 50-100"",ISBETWEEN(D104,100,500,TRUE),""(4) 100-500"",ISBETWEEN(D104,500,1000,TRUE),""(5) 500-1000"",1000 &lt;= D104,""(6) &gt;1000"")"),"(3) 50-100")</f>
        <v>(3) 50-100</v>
      </c>
      <c r="F104" s="8">
        <f>IFERROR(__xludf.DUMMYFUNCTION("IF(REGEXMATCH(B104,""-\*-\*-\*-""),1,0)"),1.0)</f>
        <v>1</v>
      </c>
      <c r="G104" s="1" t="s">
        <v>13</v>
      </c>
      <c r="H104" s="1" t="s">
        <v>14</v>
      </c>
    </row>
    <row r="105">
      <c r="A105" s="2" t="s">
        <v>224</v>
      </c>
      <c r="B105" s="1" t="s">
        <v>225</v>
      </c>
      <c r="C105" s="6" t="str">
        <f t="shared" si="1"/>
        <v>Impressive....but you are not a Jedi yet.</v>
      </c>
      <c r="D105" s="6">
        <f t="shared" si="2"/>
        <v>41</v>
      </c>
      <c r="E105" s="6" t="str">
        <f>IFERROR(__xludf.DUMMYFUNCTION("IFS(D105 &lt; 10,""(1) &lt;10"",ISBETWEEN(D105,10,50,TRUE),""(2) 10-50"",ISBETWEEN(D105,50,100,TRUE),""(3) 50-100"",ISBETWEEN(D105,100,500,TRUE),""(4) 100-500"",ISBETWEEN(D105,500,1000,TRUE),""(5) 500-1000"",1000 &lt;= D105,""(6) &gt;1000"")"),"(2) 10-50")</f>
        <v>(2) 10-50</v>
      </c>
      <c r="F105" s="8">
        <f>IFERROR(__xludf.DUMMYFUNCTION("IF(REGEXMATCH(B105,""-\*-\*-\*-""),1,0)"),1.0)</f>
        <v>1</v>
      </c>
      <c r="G105" s="1" t="s">
        <v>13</v>
      </c>
      <c r="H105" s="1" t="s">
        <v>14</v>
      </c>
    </row>
    <row r="106">
      <c r="A106" s="2" t="s">
        <v>226</v>
      </c>
      <c r="B106" s="1" t="s">
        <v>227</v>
      </c>
      <c r="C106" s="6" t="str">
        <f t="shared" si="1"/>
        <v>Oh i know this place and I am lebanese this place is built for lebanese not for refugees and by the way it is in Jbeil and I know it very well when i was searching for a studio they asked me if I want to rent it and please notice "I AM LEBANESE" So it is not as people try to make Lebanon appear. If there are 5% of the people who treat others wrong this does not apply to all lebanese for regarding Lebanon's distance we have Armenian refugees that became Lebanese already, Palestinian refugees soon to get their id, iraqi refugees and Syrian refugees so due to our really small distance we have no places... I prefer you people who like to generalize come down from your kingdom and start sharing what you have :) why don't you take some refugees or help us with some money so we can build them what you wish they have? If we do not build to ourselves how can we build to others excuse me? No hospitality better than Lebanon and historically it is known in our tradition so please do not sit there judging what you do not even know. And thank you.</v>
      </c>
      <c r="D106" s="6">
        <f t="shared" si="2"/>
        <v>1049</v>
      </c>
      <c r="E106" s="6" t="str">
        <f>IFERROR(__xludf.DUMMYFUNCTION("IFS(D106 &lt; 10,""(1) &lt;10"",ISBETWEEN(D106,10,50,TRUE),""(2) 10-50"",ISBETWEEN(D106,50,100,TRUE),""(3) 50-100"",ISBETWEEN(D106,100,500,TRUE),""(4) 100-500"",ISBETWEEN(D106,500,1000,TRUE),""(5) 500-1000"",1000 &lt;= D106,""(6) &gt;1000"")"),"(6) &gt;1000")</f>
        <v>(6) &gt;1000</v>
      </c>
      <c r="F106" s="8">
        <f>IFERROR(__xludf.DUMMYFUNCTION("IF(REGEXMATCH(B106,""-\*-\*-\*-""),1,0)"),0.0)</f>
        <v>0</v>
      </c>
      <c r="G106" s="1" t="s">
        <v>13</v>
      </c>
      <c r="H106" s="1" t="s">
        <v>14</v>
      </c>
    </row>
    <row r="107">
      <c r="A107" s="2" t="s">
        <v>228</v>
      </c>
      <c r="B107" s="1" t="s">
        <v>229</v>
      </c>
      <c r="C107" s="6" t="str">
        <f t="shared" si="1"/>
        <v>Thank you for this. I support helping refugees and anyone threatened by IS anyway. But a story Mika posted on his Twitter today showed me yet another aspect of the whole drama... I much rather have syrian refugees living peacefully in my neighbourhood and getting all the support they need than them joining the IS in Syria because they're forced to, to save their family's life. :(</v>
      </c>
      <c r="D107" s="6">
        <f t="shared" si="2"/>
        <v>382</v>
      </c>
      <c r="E107" s="6" t="str">
        <f>IFERROR(__xludf.DUMMYFUNCTION("IFS(D107 &lt; 10,""(1) &lt;10"",ISBETWEEN(D107,10,50,TRUE),""(2) 10-50"",ISBETWEEN(D107,50,100,TRUE),""(3) 50-100"",ISBETWEEN(D107,100,500,TRUE),""(4) 100-500"",ISBETWEEN(D107,500,1000,TRUE),""(5) 500-1000"",1000 &lt;= D107,""(6) &gt;1000"")"),"(4) 100-500")</f>
        <v>(4) 100-500</v>
      </c>
      <c r="F107" s="8">
        <f>IFERROR(__xludf.DUMMYFUNCTION("IF(REGEXMATCH(B107,""-\*-\*-\*-""),1,0)"),0.0)</f>
        <v>0</v>
      </c>
      <c r="G107" s="1" t="s">
        <v>13</v>
      </c>
      <c r="H107" s="1" t="s">
        <v>14</v>
      </c>
    </row>
    <row r="108">
      <c r="A108" s="2" t="s">
        <v>230</v>
      </c>
      <c r="B108" s="1" t="s">
        <v>231</v>
      </c>
      <c r="C108" s="6" t="str">
        <f t="shared" si="1"/>
        <v>Propaganda!! Laughing up their sleeves that we're falling for the sob stories. 'Let's put some kids &amp; women out there&amp; the west will fall for it'!</v>
      </c>
      <c r="D108" s="6">
        <f t="shared" si="2"/>
        <v>146</v>
      </c>
      <c r="E108" s="6" t="str">
        <f>IFERROR(__xludf.DUMMYFUNCTION("IFS(D108 &lt; 10,""(1) &lt;10"",ISBETWEEN(D108,10,50,TRUE),""(2) 10-50"",ISBETWEEN(D108,50,100,TRUE),""(3) 50-100"",ISBETWEEN(D108,100,500,TRUE),""(4) 100-500"",ISBETWEEN(D108,500,1000,TRUE),""(5) 500-1000"",1000 &lt;= D108,""(6) &gt;1000"")"),"(4) 100-500")</f>
        <v>(4) 100-500</v>
      </c>
      <c r="F108" s="8">
        <f>IFERROR(__xludf.DUMMYFUNCTION("IF(REGEXMATCH(B108,""-\*-\*-\*-""),1,0)"),1.0)</f>
        <v>1</v>
      </c>
      <c r="G108" s="1" t="s">
        <v>19</v>
      </c>
      <c r="H108" s="1" t="s">
        <v>20</v>
      </c>
      <c r="I108" s="1">
        <v>1.0</v>
      </c>
      <c r="J108" s="1">
        <v>1.0</v>
      </c>
      <c r="K108" s="1">
        <v>0.0</v>
      </c>
      <c r="L108" s="1">
        <v>0.0</v>
      </c>
      <c r="M108" s="1">
        <v>0.0</v>
      </c>
    </row>
    <row r="109">
      <c r="A109" s="2" t="s">
        <v>232</v>
      </c>
      <c r="B109" s="1" t="s">
        <v>233</v>
      </c>
      <c r="C109" s="6" t="str">
        <f t="shared" si="1"/>
        <v>Propaganda? Sure. Educate yourself about the IS properly before you write such rubbish. Look what they do in Syria (and Iraq etc), the Paris attacks were nothing against it. Those who flee (at least 99% of them) are normal people who fear for their and their family's life. Not terrorists. And not people who spread propaganda, all they want is a life without fear. Be happy that you have this priviledge.</v>
      </c>
      <c r="D109" s="6">
        <f t="shared" si="2"/>
        <v>405</v>
      </c>
      <c r="E109" s="6" t="str">
        <f>IFERROR(__xludf.DUMMYFUNCTION("IFS(D109 &lt; 10,""(1) &lt;10"",ISBETWEEN(D109,10,50,TRUE),""(2) 10-50"",ISBETWEEN(D109,50,100,TRUE),""(3) 50-100"",ISBETWEEN(D109,100,500,TRUE),""(4) 100-500"",ISBETWEEN(D109,500,1000,TRUE),""(5) 500-1000"",1000 &lt;= D109,""(6) &gt;1000"")"),"(4) 100-500")</f>
        <v>(4) 100-500</v>
      </c>
      <c r="F109" s="8">
        <f>IFERROR(__xludf.DUMMYFUNCTION("IF(REGEXMATCH(B109,""-\*-\*-\*-""),1,0)"),1.0)</f>
        <v>1</v>
      </c>
      <c r="G109" s="1" t="s">
        <v>23</v>
      </c>
      <c r="H109" s="1" t="s">
        <v>67</v>
      </c>
    </row>
    <row r="110">
      <c r="A110" s="2" t="s">
        <v>234</v>
      </c>
      <c r="B110" s="3" t="s">
        <v>11631</v>
      </c>
      <c r="C110" s="6" t="str">
        <f t="shared" si="1"/>
        <v>Russia’s increased activity along the Syrian-Turkish border signifies the closing phases of the Syrian conflict. With Syrian and Kurdish forces holding the border east of the Euphrates, the Afrin-Jarabulus corridor is the only remaining conduit for supplies bound for terrorists in Syria to pass…..When this corridor is closed and supplies cut off, ISIS, Nusra, and all associated NATO-backed factions will atrophy and die as the Syrian military restores order across the country… With that support being cut off and the prospect of these militants being eradicated, the true sponsors behind this conflict are moving more directly and overtly to salvage their failed conspiracy against the Syrian state. What we see emerging is what was suspected and even obvious all along – a proxy war started by, and fought for Western hegemonic ambitions in the region, intentionally feeding the forces of extremism, not fighting them http://off-guardian.org/2015/12/19/why-the-west-can-never-defeat-or-forgive-russia/</v>
      </c>
      <c r="D110" s="6">
        <f t="shared" si="2"/>
        <v>1006</v>
      </c>
      <c r="E110" s="6" t="str">
        <f>IFERROR(__xludf.DUMMYFUNCTION("IFS(D110 &lt; 10,""(1) &lt;10"",ISBETWEEN(D110,10,50,TRUE),""(2) 10-50"",ISBETWEEN(D110,50,100,TRUE),""(3) 50-100"",ISBETWEEN(D110,100,500,TRUE),""(4) 100-500"",ISBETWEEN(D110,500,1000,TRUE),""(5) 500-1000"",1000 &lt;= D110,""(6) &gt;1000"")"),"(6) &gt;1000")</f>
        <v>(6) &gt;1000</v>
      </c>
      <c r="F110" s="8">
        <f>IFERROR(__xludf.DUMMYFUNCTION("IF(REGEXMATCH(B110,""-\*-\*-\*-""),1,0)"),0.0)</f>
        <v>0</v>
      </c>
      <c r="G110" s="1" t="s">
        <v>29</v>
      </c>
      <c r="H110" s="1" t="s">
        <v>130</v>
      </c>
      <c r="I110" s="1">
        <v>1.0</v>
      </c>
      <c r="J110" s="1">
        <v>0.0</v>
      </c>
      <c r="K110" s="1">
        <v>0.0</v>
      </c>
      <c r="L110" s="1">
        <v>0.0</v>
      </c>
      <c r="M110" s="1">
        <v>1.0</v>
      </c>
    </row>
    <row r="111">
      <c r="A111" s="2" t="s">
        <v>236</v>
      </c>
      <c r="B111" s="1" t="s">
        <v>237</v>
      </c>
      <c r="C111" s="6" t="str">
        <f t="shared" si="1"/>
        <v>Saudi Arabia, one of the wealthiest nations on the planet, has an air conditioned tent city which can house millions. How about instead of trying to guilt the people of Western democratic societies into resettling these "refugees" you do so with the wealthy Gulf States; who refuse to resettle their brethren, who follow the same Islamic ideology which is incompatible with Western democratic values.</v>
      </c>
      <c r="D111" s="6">
        <f t="shared" si="2"/>
        <v>400</v>
      </c>
      <c r="E111" s="6" t="str">
        <f>IFERROR(__xludf.DUMMYFUNCTION("IFS(D111 &lt; 10,""(1) &lt;10"",ISBETWEEN(D111,10,50,TRUE),""(2) 10-50"",ISBETWEEN(D111,50,100,TRUE),""(3) 50-100"",ISBETWEEN(D111,100,500,TRUE),""(4) 100-500"",ISBETWEEN(D111,500,1000,TRUE),""(5) 500-1000"",1000 &lt;= D111,""(6) &gt;1000"")"),"(4) 100-500")</f>
        <v>(4) 100-500</v>
      </c>
      <c r="F111" s="8">
        <f>IFERROR(__xludf.DUMMYFUNCTION("IF(REGEXMATCH(B111,""-\*-\*-\*-""),1,0)"),0.0)</f>
        <v>0</v>
      </c>
      <c r="G111" s="1" t="s">
        <v>19</v>
      </c>
      <c r="H111" s="1" t="s">
        <v>20</v>
      </c>
      <c r="I111" s="1">
        <v>1.0</v>
      </c>
      <c r="J111" s="1">
        <v>0.0</v>
      </c>
      <c r="K111" s="1">
        <v>1.0</v>
      </c>
      <c r="L111" s="1">
        <v>0.0</v>
      </c>
      <c r="M111" s="1">
        <v>1.0</v>
      </c>
    </row>
    <row r="112">
      <c r="A112" s="2" t="s">
        <v>238</v>
      </c>
      <c r="B112" s="1" t="s">
        <v>239</v>
      </c>
      <c r="C112" s="6" t="str">
        <f t="shared" si="1"/>
        <v>I guess we can thank the Labour party for all this world crisis and migrant problems. I hope corbyn and Co can house some in their homes? Yeah right!</v>
      </c>
      <c r="D112" s="6">
        <f t="shared" si="2"/>
        <v>149</v>
      </c>
      <c r="E112" s="6" t="str">
        <f>IFERROR(__xludf.DUMMYFUNCTION("IFS(D112 &lt; 10,""(1) &lt;10"",ISBETWEEN(D112,10,50,TRUE),""(2) 10-50"",ISBETWEEN(D112,50,100,TRUE),""(3) 50-100"",ISBETWEEN(D112,100,500,TRUE),""(4) 100-500"",ISBETWEEN(D112,500,1000,TRUE),""(5) 500-1000"",1000 &lt;= D112,""(6) &gt;1000"")"),"(4) 100-500")</f>
        <v>(4) 100-500</v>
      </c>
      <c r="F112" s="8">
        <f>IFERROR(__xludf.DUMMYFUNCTION("IF(REGEXMATCH(B112,""-\*-\*-\*-""),1,0)"),0.0)</f>
        <v>0</v>
      </c>
      <c r="G112" s="1" t="s">
        <v>29</v>
      </c>
      <c r="H112" s="1" t="s">
        <v>240</v>
      </c>
      <c r="I112" s="1">
        <v>1.0</v>
      </c>
      <c r="J112" s="1">
        <v>0.0</v>
      </c>
      <c r="K112" s="1">
        <v>1.0</v>
      </c>
      <c r="L112" s="1">
        <v>1.0</v>
      </c>
      <c r="M112" s="1">
        <v>1.0</v>
      </c>
    </row>
    <row r="113">
      <c r="A113" s="2" t="s">
        <v>241</v>
      </c>
      <c r="B113" s="1" t="s">
        <v>242</v>
      </c>
      <c r="C113" s="6" t="str">
        <f t="shared" si="1"/>
        <v>The Military Industrial complex, the Central Banks and corruption from people like Hillary and Obama among all of their accomplices are to blame. Every politician that votes for every war has their campaigns funded by war contractors and in many cases owns stock in the war contractors. Weapons used to be made to fight wars, now wars are created to sell weapons then steal control of the resources.</v>
      </c>
      <c r="D113" s="6">
        <f t="shared" si="2"/>
        <v>399</v>
      </c>
      <c r="E113" s="6" t="str">
        <f>IFERROR(__xludf.DUMMYFUNCTION("IFS(D113 &lt; 10,""(1) &lt;10"",ISBETWEEN(D113,10,50,TRUE),""(2) 10-50"",ISBETWEEN(D113,50,100,TRUE),""(3) 50-100"",ISBETWEEN(D113,100,500,TRUE),""(4) 100-500"",ISBETWEEN(D113,500,1000,TRUE),""(5) 500-1000"",1000 &lt;= D113,""(6) &gt;1000"")"),"(4) 100-500")</f>
        <v>(4) 100-500</v>
      </c>
      <c r="F113" s="8">
        <f>IFERROR(__xludf.DUMMYFUNCTION("IF(REGEXMATCH(B113,""-\*-\*-\*-""),1,0)"),0.0)</f>
        <v>0</v>
      </c>
      <c r="G113" s="1" t="s">
        <v>29</v>
      </c>
      <c r="H113" s="1" t="s">
        <v>130</v>
      </c>
      <c r="I113" s="1">
        <v>1.0</v>
      </c>
      <c r="J113" s="1">
        <v>0.0</v>
      </c>
      <c r="K113" s="1">
        <v>0.0</v>
      </c>
      <c r="L113" s="1">
        <v>0.0</v>
      </c>
      <c r="M113" s="1">
        <v>0.0</v>
      </c>
    </row>
    <row r="114">
      <c r="A114" s="2" t="s">
        <v>243</v>
      </c>
      <c r="B114" s="1" t="s">
        <v>244</v>
      </c>
      <c r="C114" s="6" t="str">
        <f t="shared" si="1"/>
        <v>This site sure is pushing the Propaganda a lot lately</v>
      </c>
      <c r="D114" s="6">
        <f t="shared" si="2"/>
        <v>53</v>
      </c>
      <c r="E114" s="6" t="str">
        <f>IFERROR(__xludf.DUMMYFUNCTION("IFS(D114 &lt; 10,""(1) &lt;10"",ISBETWEEN(D114,10,50,TRUE),""(2) 10-50"",ISBETWEEN(D114,50,100,TRUE),""(3) 50-100"",ISBETWEEN(D114,100,500,TRUE),""(4) 100-500"",ISBETWEEN(D114,500,1000,TRUE),""(5) 500-1000"",1000 &lt;= D114,""(6) &gt;1000"")"),"(3) 50-100")</f>
        <v>(3) 50-100</v>
      </c>
      <c r="F114" s="8">
        <f>IFERROR(__xludf.DUMMYFUNCTION("IF(REGEXMATCH(B114,""-\*-\*-\*-""),1,0)"),0.0)</f>
        <v>0</v>
      </c>
      <c r="G114" s="1" t="s">
        <v>29</v>
      </c>
      <c r="H114" s="1" t="s">
        <v>245</v>
      </c>
      <c r="I114" s="1">
        <v>1.0</v>
      </c>
      <c r="J114" s="1">
        <v>0.0</v>
      </c>
      <c r="K114" s="1">
        <v>0.0</v>
      </c>
      <c r="L114" s="1">
        <v>0.0</v>
      </c>
      <c r="M114" s="1">
        <v>0.0</v>
      </c>
    </row>
    <row r="115">
      <c r="A115" s="2" t="s">
        <v>246</v>
      </c>
      <c r="B115" s="1" t="s">
        <v>247</v>
      </c>
      <c r="C115" s="6" t="str">
        <f t="shared" si="1"/>
        <v>How is reporting on the biggest humanitarian crisis since WWII 'pushing an agenda'?</v>
      </c>
      <c r="D115" s="6">
        <f t="shared" si="2"/>
        <v>83</v>
      </c>
      <c r="E115" s="6" t="str">
        <f>IFERROR(__xludf.DUMMYFUNCTION("IFS(D115 &lt; 10,""(1) &lt;10"",ISBETWEEN(D115,10,50,TRUE),""(2) 10-50"",ISBETWEEN(D115,50,100,TRUE),""(3) 50-100"",ISBETWEEN(D115,100,500,TRUE),""(4) 100-500"",ISBETWEEN(D115,500,1000,TRUE),""(5) 500-1000"",1000 &lt;= D115,""(6) &gt;1000"")"),"(3) 50-100")</f>
        <v>(3) 50-100</v>
      </c>
      <c r="F115" s="8">
        <f>IFERROR(__xludf.DUMMYFUNCTION("IF(REGEXMATCH(B115,""-\*-\*-\*-""),1,0)"),1.0)</f>
        <v>1</v>
      </c>
      <c r="G115" s="1" t="s">
        <v>13</v>
      </c>
      <c r="H115" s="1" t="s">
        <v>14</v>
      </c>
    </row>
    <row r="116">
      <c r="A116" s="2" t="s">
        <v>248</v>
      </c>
      <c r="B116" s="1" t="s">
        <v>249</v>
      </c>
      <c r="C116" s="6" t="str">
        <f t="shared" si="1"/>
        <v>What I find funny are people who jump to respond to my comment thinking I give a crap what they think..</v>
      </c>
      <c r="D116" s="6">
        <f t="shared" si="2"/>
        <v>103</v>
      </c>
      <c r="E116" s="6" t="str">
        <f>IFERROR(__xludf.DUMMYFUNCTION("IFS(D116 &lt; 10,""(1) &lt;10"",ISBETWEEN(D116,10,50,TRUE),""(2) 10-50"",ISBETWEEN(D116,50,100,TRUE),""(3) 50-100"",ISBETWEEN(D116,100,500,TRUE),""(4) 100-500"",ISBETWEEN(D116,500,1000,TRUE),""(5) 500-1000"",1000 &lt;= D116,""(6) &gt;1000"")"),"(4) 100-500")</f>
        <v>(4) 100-500</v>
      </c>
      <c r="F116" s="8">
        <f>IFERROR(__xludf.DUMMYFUNCTION("IF(REGEXMATCH(B116,""-\*-\*-\*-""),1,0)"),1.0)</f>
        <v>1</v>
      </c>
      <c r="G116" s="1" t="s">
        <v>29</v>
      </c>
      <c r="H116" s="1" t="s">
        <v>30</v>
      </c>
      <c r="I116" s="1">
        <v>0.0</v>
      </c>
    </row>
    <row r="117">
      <c r="A117" s="2" t="s">
        <v>250</v>
      </c>
      <c r="B117" s="1" t="s">
        <v>251</v>
      </c>
      <c r="C117" s="6" t="str">
        <f t="shared" si="1"/>
        <v>And yet you were the one who first commented your opinion...</v>
      </c>
      <c r="D117" s="6">
        <f t="shared" si="2"/>
        <v>60</v>
      </c>
      <c r="E117" s="6" t="str">
        <f>IFERROR(__xludf.DUMMYFUNCTION("IFS(D117 &lt; 10,""(1) &lt;10"",ISBETWEEN(D117,10,50,TRUE),""(2) 10-50"",ISBETWEEN(D117,50,100,TRUE),""(3) 50-100"",ISBETWEEN(D117,100,500,TRUE),""(4) 100-500"",ISBETWEEN(D117,500,1000,TRUE),""(5) 500-1000"",1000 &lt;= D117,""(6) &gt;1000"")"),"(3) 50-100")</f>
        <v>(3) 50-100</v>
      </c>
      <c r="F117" s="8">
        <f>IFERROR(__xludf.DUMMYFUNCTION("IF(REGEXMATCH(B117,""-\*-\*-\*-""),1,0)"),1.0)</f>
        <v>1</v>
      </c>
      <c r="G117" s="1" t="s">
        <v>13</v>
      </c>
      <c r="H117" s="1" t="s">
        <v>14</v>
      </c>
    </row>
    <row r="118">
      <c r="A118" s="2" t="s">
        <v>252</v>
      </c>
      <c r="B118" s="1" t="s">
        <v>253</v>
      </c>
      <c r="C118" s="6" t="str">
        <f t="shared" si="1"/>
        <v>Christine Madden What are you even talking about , and what does your response have to do with anything..god people are so petty</v>
      </c>
      <c r="D118" s="6">
        <f t="shared" si="2"/>
        <v>128</v>
      </c>
      <c r="E118" s="6" t="str">
        <f>IFERROR(__xludf.DUMMYFUNCTION("IFS(D118 &lt; 10,""(1) &lt;10"",ISBETWEEN(D118,10,50,TRUE),""(2) 10-50"",ISBETWEEN(D118,50,100,TRUE),""(3) 50-100"",ISBETWEEN(D118,100,500,TRUE),""(4) 100-500"",ISBETWEEN(D118,500,1000,TRUE),""(5) 500-1000"",1000 &lt;= D118,""(6) &gt;1000"")"),"(4) 100-500")</f>
        <v>(4) 100-500</v>
      </c>
      <c r="F118" s="8">
        <f>IFERROR(__xludf.DUMMYFUNCTION("IF(REGEXMATCH(B118,""-\*-\*-\*-""),1,0)"),1.0)</f>
        <v>1</v>
      </c>
      <c r="G118" s="1" t="s">
        <v>29</v>
      </c>
      <c r="H118" s="1" t="s">
        <v>30</v>
      </c>
      <c r="I118" s="1">
        <v>0.0</v>
      </c>
    </row>
    <row r="119">
      <c r="A119" s="2" t="s">
        <v>254</v>
      </c>
      <c r="B119" s="1" t="s">
        <v>255</v>
      </c>
      <c r="C119" s="6" t="str">
        <f t="shared" si="1"/>
        <v>BBC still you fail to report that Turkey is deporting refugees with EU money and backing. https://www.amnesty.org/en/latest/news/2015/12/turkey-eu-refugees-detention-deportation/</v>
      </c>
      <c r="D119" s="6">
        <f t="shared" si="2"/>
        <v>178</v>
      </c>
      <c r="E119" s="6" t="str">
        <f>IFERROR(__xludf.DUMMYFUNCTION("IFS(D119 &lt; 10,""(1) &lt;10"",ISBETWEEN(D119,10,50,TRUE),""(2) 10-50"",ISBETWEEN(D119,50,100,TRUE),""(3) 50-100"",ISBETWEEN(D119,100,500,TRUE),""(4) 100-500"",ISBETWEEN(D119,500,1000,TRUE),""(5) 500-1000"",1000 &lt;= D119,""(6) &gt;1000"")"),"(4) 100-500")</f>
        <v>(4) 100-500</v>
      </c>
      <c r="F119" s="8">
        <f>IFERROR(__xludf.DUMMYFUNCTION("IF(REGEXMATCH(B119,""-\*-\*-\*-""),1,0)"),0.0)</f>
        <v>0</v>
      </c>
      <c r="G119" s="1" t="s">
        <v>13</v>
      </c>
      <c r="H119" s="1" t="s">
        <v>14</v>
      </c>
    </row>
    <row r="120">
      <c r="A120" s="2" t="s">
        <v>256</v>
      </c>
      <c r="B120" s="1" t="s">
        <v>257</v>
      </c>
      <c r="C120" s="6" t="str">
        <f t="shared" si="1"/>
        <v>It is about a mysoginist ideology non Western lifestyle upon us and we cant debate it for fear of label or worse.</v>
      </c>
      <c r="D120" s="6">
        <f t="shared" si="2"/>
        <v>113</v>
      </c>
      <c r="E120" s="6" t="str">
        <f>IFERROR(__xludf.DUMMYFUNCTION("IFS(D120 &lt; 10,""(1) &lt;10"",ISBETWEEN(D120,10,50,TRUE),""(2) 10-50"",ISBETWEEN(D120,50,100,TRUE),""(3) 50-100"",ISBETWEEN(D120,100,500,TRUE),""(4) 100-500"",ISBETWEEN(D120,500,1000,TRUE),""(5) 500-1000"",1000 &lt;= D120,""(6) &gt;1000"")"),"(4) 100-500")</f>
        <v>(4) 100-500</v>
      </c>
      <c r="F120" s="8">
        <f>IFERROR(__xludf.DUMMYFUNCTION("IF(REGEXMATCH(B120,""-\*-\*-\*-""),1,0)"),0.0)</f>
        <v>0</v>
      </c>
      <c r="G120" s="1" t="s">
        <v>19</v>
      </c>
      <c r="H120" s="1" t="s">
        <v>20</v>
      </c>
      <c r="I120" s="1">
        <v>0.0</v>
      </c>
    </row>
    <row r="121">
      <c r="A121" s="2" t="s">
        <v>258</v>
      </c>
      <c r="B121" s="1" t="s">
        <v>259</v>
      </c>
      <c r="C121" s="6" t="str">
        <f t="shared" si="1"/>
        <v>why ther is no refugees in the arab countries.especially the GULF countries.?</v>
      </c>
      <c r="D121" s="6">
        <f t="shared" si="2"/>
        <v>77</v>
      </c>
      <c r="E121" s="6" t="str">
        <f>IFERROR(__xludf.DUMMYFUNCTION("IFS(D121 &lt; 10,""(1) &lt;10"",ISBETWEEN(D121,10,50,TRUE),""(2) 10-50"",ISBETWEEN(D121,50,100,TRUE),""(3) 50-100"",ISBETWEEN(D121,100,500,TRUE),""(4) 100-500"",ISBETWEEN(D121,500,1000,TRUE),""(5) 500-1000"",1000 &lt;= D121,""(6) &gt;1000"")"),"(3) 50-100")</f>
        <v>(3) 50-100</v>
      </c>
      <c r="F121" s="8">
        <f>IFERROR(__xludf.DUMMYFUNCTION("IF(REGEXMATCH(B121,""-\*-\*-\*-""),1,0)"),0.0)</f>
        <v>0</v>
      </c>
      <c r="G121" s="1" t="s">
        <v>45</v>
      </c>
      <c r="H121" s="1" t="s">
        <v>14</v>
      </c>
    </row>
    <row r="122">
      <c r="A122" s="2" t="s">
        <v>260</v>
      </c>
      <c r="B122" s="1" t="s">
        <v>261</v>
      </c>
      <c r="C122" s="6" t="str">
        <f t="shared" si="1"/>
        <v>just to get people sympathy to promote immigration with the help of saudi funds .....BBC war on infidels</v>
      </c>
      <c r="D122" s="6">
        <f t="shared" si="2"/>
        <v>104</v>
      </c>
      <c r="E122" s="6" t="str">
        <f>IFERROR(__xludf.DUMMYFUNCTION("IFS(D122 &lt; 10,""(1) &lt;10"",ISBETWEEN(D122,10,50,TRUE),""(2) 10-50"",ISBETWEEN(D122,50,100,TRUE),""(3) 50-100"",ISBETWEEN(D122,100,500,TRUE),""(4) 100-500"",ISBETWEEN(D122,500,1000,TRUE),""(5) 500-1000"",1000 &lt;= D122,""(6) &gt;1000"")"),"(4) 100-500")</f>
        <v>(4) 100-500</v>
      </c>
      <c r="F122" s="8">
        <f>IFERROR(__xludf.DUMMYFUNCTION("IF(REGEXMATCH(B122,""-\*-\*-\*-""),1,0)"),0.0)</f>
        <v>0</v>
      </c>
      <c r="G122" s="1" t="s">
        <v>29</v>
      </c>
      <c r="H122" s="1" t="s">
        <v>245</v>
      </c>
      <c r="I122" s="1">
        <v>1.0</v>
      </c>
      <c r="J122" s="1">
        <v>1.0</v>
      </c>
      <c r="K122" s="1">
        <v>0.0</v>
      </c>
      <c r="L122" s="1">
        <v>0.0</v>
      </c>
      <c r="M122" s="1">
        <v>0.0</v>
      </c>
    </row>
    <row r="123">
      <c r="A123" s="2" t="s">
        <v>262</v>
      </c>
      <c r="B123" s="1" t="s">
        <v>263</v>
      </c>
      <c r="C123" s="6" t="str">
        <f t="shared" si="1"/>
        <v>How many are the BBC going to home in its Salford centre ? Let the BBC lead by example</v>
      </c>
      <c r="D123" s="6">
        <f t="shared" si="2"/>
        <v>86</v>
      </c>
      <c r="E123" s="6" t="str">
        <f>IFERROR(__xludf.DUMMYFUNCTION("IFS(D123 &lt; 10,""(1) &lt;10"",ISBETWEEN(D123,10,50,TRUE),""(2) 10-50"",ISBETWEEN(D123,50,100,TRUE),""(3) 50-100"",ISBETWEEN(D123,100,500,TRUE),""(4) 100-500"",ISBETWEEN(D123,500,1000,TRUE),""(5) 500-1000"",1000 &lt;= D123,""(6) &gt;1000"")"),"(3) 50-100")</f>
        <v>(3) 50-100</v>
      </c>
      <c r="F123" s="8">
        <f>IFERROR(__xludf.DUMMYFUNCTION("IF(REGEXMATCH(B123,""-\*-\*-\*-""),1,0)"),0.0)</f>
        <v>0</v>
      </c>
      <c r="G123" s="1" t="s">
        <v>23</v>
      </c>
      <c r="H123" s="1" t="s">
        <v>24</v>
      </c>
    </row>
    <row r="124">
      <c r="A124" s="2" t="s">
        <v>264</v>
      </c>
      <c r="B124" s="1" t="s">
        <v>265</v>
      </c>
      <c r="C124" s="6" t="str">
        <f t="shared" si="1"/>
        <v>Good Night babe my name is Andrew Warren and so lonely and gorgeous White Indian man down on my knees politely for gorgeous Indian lady to marry please help me red woman classes and politely Miss from Country Trinidad West Indies in Chaguanas known as Trinidad &amp; Tobago suffering in 3rd world Caribbean politely giving you my phone number to try finding me on What's App +18683832624</v>
      </c>
      <c r="D124" s="6">
        <f t="shared" si="2"/>
        <v>383</v>
      </c>
      <c r="E124" s="6" t="str">
        <f>IFERROR(__xludf.DUMMYFUNCTION("IFS(D124 &lt; 10,""(1) &lt;10"",ISBETWEEN(D124,10,50,TRUE),""(2) 10-50"",ISBETWEEN(D124,50,100,TRUE),""(3) 50-100"",ISBETWEEN(D124,100,500,TRUE),""(4) 100-500"",ISBETWEEN(D124,500,1000,TRUE),""(5) 500-1000"",1000 &lt;= D124,""(6) &gt;1000"")"),"(4) 100-500")</f>
        <v>(4) 100-500</v>
      </c>
      <c r="F124" s="8">
        <f>IFERROR(__xludf.DUMMYFUNCTION("IF(REGEXMATCH(B124,""-\*-\*-\*-""),1,0)"),0.0)</f>
        <v>0</v>
      </c>
      <c r="G124" s="1" t="s">
        <v>13</v>
      </c>
      <c r="H124" s="1" t="s">
        <v>14</v>
      </c>
    </row>
    <row r="125">
      <c r="A125" s="2" t="s">
        <v>266</v>
      </c>
      <c r="B125" s="1" t="s">
        <v>267</v>
      </c>
      <c r="C125" s="6" t="str">
        <f t="shared" si="1"/>
        <v>Propaganda at it's best, or worst, take your pick. When Mohammed is looking to be the most popular boy name in England, you have a problem. But hey, it's all too late now!</v>
      </c>
      <c r="D125" s="6">
        <f t="shared" si="2"/>
        <v>171</v>
      </c>
      <c r="E125" s="6" t="str">
        <f>IFERROR(__xludf.DUMMYFUNCTION("IFS(D125 &lt; 10,""(1) &lt;10"",ISBETWEEN(D125,10,50,TRUE),""(2) 10-50"",ISBETWEEN(D125,50,100,TRUE),""(3) 50-100"",ISBETWEEN(D125,100,500,TRUE),""(4) 100-500"",ISBETWEEN(D125,500,1000,TRUE),""(5) 500-1000"",1000 &lt;= D125,""(6) &gt;1000"")"),"(4) 100-500")</f>
        <v>(4) 100-500</v>
      </c>
      <c r="F125" s="8">
        <f>IFERROR(__xludf.DUMMYFUNCTION("IF(REGEXMATCH(B125,""-\*-\*-\*-""),1,0)"),0.0)</f>
        <v>0</v>
      </c>
      <c r="G125" s="1" t="s">
        <v>29</v>
      </c>
      <c r="H125" s="1" t="s">
        <v>268</v>
      </c>
      <c r="I125" s="1">
        <v>0.0</v>
      </c>
    </row>
    <row r="126">
      <c r="A126" s="2" t="s">
        <v>269</v>
      </c>
      <c r="B126" s="1" t="s">
        <v>270</v>
      </c>
      <c r="C126" s="6" t="str">
        <f t="shared" si="1"/>
        <v>The most moral candidate for President of the USA is Bernie Sanders. He will treat the refugees with warm welcoming arms. Bernie Sanders 2016!</v>
      </c>
      <c r="D126" s="6">
        <f t="shared" si="2"/>
        <v>142</v>
      </c>
      <c r="E126" s="6" t="str">
        <f>IFERROR(__xludf.DUMMYFUNCTION("IFS(D126 &lt; 10,""(1) &lt;10"",ISBETWEEN(D126,10,50,TRUE),""(2) 10-50"",ISBETWEEN(D126,50,100,TRUE),""(3) 50-100"",ISBETWEEN(D126,100,500,TRUE),""(4) 100-500"",ISBETWEEN(D126,500,1000,TRUE),""(5) 500-1000"",1000 &lt;= D126,""(6) &gt;1000"")"),"(4) 100-500")</f>
        <v>(4) 100-500</v>
      </c>
      <c r="F126" s="8">
        <f>IFERROR(__xludf.DUMMYFUNCTION("IF(REGEXMATCH(B126,""-\*-\*-\*-""),1,0)"),0.0)</f>
        <v>0</v>
      </c>
      <c r="G126" s="1" t="s">
        <v>13</v>
      </c>
      <c r="H126" s="1" t="s">
        <v>14</v>
      </c>
    </row>
    <row r="127">
      <c r="A127" s="2" t="s">
        <v>271</v>
      </c>
      <c r="B127" s="1" t="s">
        <v>272</v>
      </c>
      <c r="C127" s="6" t="str">
        <f t="shared" si="1"/>
        <v>Let's hope he don't win then</v>
      </c>
      <c r="D127" s="6">
        <f t="shared" si="2"/>
        <v>28</v>
      </c>
      <c r="E127" s="6" t="str">
        <f>IFERROR(__xludf.DUMMYFUNCTION("IFS(D127 &lt; 10,""(1) &lt;10"",ISBETWEEN(D127,10,50,TRUE),""(2) 10-50"",ISBETWEEN(D127,50,100,TRUE),""(3) 50-100"",ISBETWEEN(D127,100,500,TRUE),""(4) 100-500"",ISBETWEEN(D127,500,1000,TRUE),""(5) 500-1000"",1000 &lt;= D127,""(6) &gt;1000"")"),"(2) 10-50")</f>
        <v>(2) 10-50</v>
      </c>
      <c r="F127" s="8">
        <f>IFERROR(__xludf.DUMMYFUNCTION("IF(REGEXMATCH(B127,""-\*-\*-\*-""),1,0)"),1.0)</f>
        <v>1</v>
      </c>
      <c r="G127" s="1" t="s">
        <v>23</v>
      </c>
      <c r="H127" s="1" t="s">
        <v>14</v>
      </c>
    </row>
    <row r="128">
      <c r="A128" s="2" t="s">
        <v>273</v>
      </c>
      <c r="B128" s="1" t="s">
        <v>274</v>
      </c>
      <c r="C128" s="6" t="str">
        <f t="shared" si="1"/>
        <v>The BBC always makes sure there's a few strategically placed children in all it's photos/video footage.</v>
      </c>
      <c r="D128" s="6">
        <f t="shared" si="2"/>
        <v>103</v>
      </c>
      <c r="E128" s="6" t="str">
        <f>IFERROR(__xludf.DUMMYFUNCTION("IFS(D128 &lt; 10,""(1) &lt;10"",ISBETWEEN(D128,10,50,TRUE),""(2) 10-50"",ISBETWEEN(D128,50,100,TRUE),""(3) 50-100"",ISBETWEEN(D128,100,500,TRUE),""(4) 100-500"",ISBETWEEN(D128,500,1000,TRUE),""(5) 500-1000"",1000 &lt;= D128,""(6) &gt;1000"")"),"(4) 100-500")</f>
        <v>(4) 100-500</v>
      </c>
      <c r="F128" s="8">
        <f>IFERROR(__xludf.DUMMYFUNCTION("IF(REGEXMATCH(B128,""-\*-\*-\*-""),1,0)"),0.0)</f>
        <v>0</v>
      </c>
      <c r="G128" s="1" t="s">
        <v>29</v>
      </c>
      <c r="H128" s="1" t="s">
        <v>245</v>
      </c>
      <c r="I128" s="1">
        <v>1.0</v>
      </c>
      <c r="J128" s="1">
        <v>0.0</v>
      </c>
      <c r="K128" s="1">
        <v>0.0</v>
      </c>
      <c r="L128" s="1">
        <v>0.0</v>
      </c>
      <c r="M128" s="1">
        <v>0.0</v>
      </c>
    </row>
    <row r="129">
      <c r="A129" s="2" t="s">
        <v>275</v>
      </c>
      <c r="B129" s="1" t="s">
        <v>276</v>
      </c>
      <c r="C129" s="6" t="str">
        <f t="shared" si="1"/>
        <v>I agree it's not the best solution, but no one is shooting at them or dropping bombs on them. That's important. It actually doesn't look too bad. Perhaps they can go home again one day.</v>
      </c>
      <c r="D129" s="6">
        <f t="shared" si="2"/>
        <v>185</v>
      </c>
      <c r="E129" s="6" t="str">
        <f>IFERROR(__xludf.DUMMYFUNCTION("IFS(D129 &lt; 10,""(1) &lt;10"",ISBETWEEN(D129,10,50,TRUE),""(2) 10-50"",ISBETWEEN(D129,50,100,TRUE),""(3) 50-100"",ISBETWEEN(D129,100,500,TRUE),""(4) 100-500"",ISBETWEEN(D129,500,1000,TRUE),""(5) 500-1000"",1000 &lt;= D129,""(6) &gt;1000"")"),"(4) 100-500")</f>
        <v>(4) 100-500</v>
      </c>
      <c r="F129" s="8">
        <f>IFERROR(__xludf.DUMMYFUNCTION("IF(REGEXMATCH(B129,""-\*-\*-\*-""),1,0)"),0.0)</f>
        <v>0</v>
      </c>
      <c r="G129" s="1" t="s">
        <v>13</v>
      </c>
      <c r="H129" s="1" t="s">
        <v>14</v>
      </c>
    </row>
    <row r="130">
      <c r="A130" s="2" t="s">
        <v>277</v>
      </c>
      <c r="B130" s="1" t="s">
        <v>278</v>
      </c>
      <c r="C130" s="6" t="str">
        <f t="shared" si="1"/>
        <v>Overseas recipients of charity should be taught gratitude as we are in this country. They are bloody taking over.</v>
      </c>
      <c r="D130" s="6">
        <f t="shared" si="2"/>
        <v>113</v>
      </c>
      <c r="E130" s="6" t="str">
        <f>IFERROR(__xludf.DUMMYFUNCTION("IFS(D130 &lt; 10,""(1) &lt;10"",ISBETWEEN(D130,10,50,TRUE),""(2) 10-50"",ISBETWEEN(D130,50,100,TRUE),""(3) 50-100"",ISBETWEEN(D130,100,500,TRUE),""(4) 100-500"",ISBETWEEN(D130,500,1000,TRUE),""(5) 500-1000"",1000 &lt;= D130,""(6) &gt;1000"")"),"(4) 100-500")</f>
        <v>(4) 100-500</v>
      </c>
      <c r="F130" s="8">
        <f>IFERROR(__xludf.DUMMYFUNCTION("IF(REGEXMATCH(B130,""-\*-\*-\*-""),1,0)"),0.0)</f>
        <v>0</v>
      </c>
      <c r="G130" s="1" t="s">
        <v>19</v>
      </c>
      <c r="H130" s="1" t="s">
        <v>20</v>
      </c>
      <c r="I130" s="1">
        <v>0.0</v>
      </c>
    </row>
    <row r="131">
      <c r="A131" s="2" t="s">
        <v>279</v>
      </c>
      <c r="B131" s="1" t="s">
        <v>280</v>
      </c>
      <c r="C131" s="6" t="str">
        <f t="shared" si="1"/>
        <v>As usual the BBC is at it again ... Plugging their agenda ....</v>
      </c>
      <c r="D131" s="6">
        <f t="shared" si="2"/>
        <v>62</v>
      </c>
      <c r="E131" s="6" t="str">
        <f>IFERROR(__xludf.DUMMYFUNCTION("IFS(D131 &lt; 10,""(1) &lt;10"",ISBETWEEN(D131,10,50,TRUE),""(2) 10-50"",ISBETWEEN(D131,50,100,TRUE),""(3) 50-100"",ISBETWEEN(D131,100,500,TRUE),""(4) 100-500"",ISBETWEEN(D131,500,1000,TRUE),""(5) 500-1000"",1000 &lt;= D131,""(6) &gt;1000"")"),"(3) 50-100")</f>
        <v>(3) 50-100</v>
      </c>
      <c r="F131" s="8">
        <f>IFERROR(__xludf.DUMMYFUNCTION("IF(REGEXMATCH(B131,""-\*-\*-\*-""),1,0)"),0.0)</f>
        <v>0</v>
      </c>
      <c r="G131" s="1" t="s">
        <v>29</v>
      </c>
      <c r="H131" s="1" t="s">
        <v>245</v>
      </c>
      <c r="I131" s="1">
        <v>0.0</v>
      </c>
    </row>
    <row r="132">
      <c r="A132" s="2" t="s">
        <v>281</v>
      </c>
      <c r="B132" s="1" t="s">
        <v>282</v>
      </c>
      <c r="C132" s="6" t="str">
        <f t="shared" si="1"/>
        <v>Bbc sucking up again</v>
      </c>
      <c r="D132" s="6">
        <f t="shared" si="2"/>
        <v>20</v>
      </c>
      <c r="E132" s="6" t="str">
        <f>IFERROR(__xludf.DUMMYFUNCTION("IFS(D132 &lt; 10,""(1) &lt;10"",ISBETWEEN(D132,10,50,TRUE),""(2) 10-50"",ISBETWEEN(D132,50,100,TRUE),""(3) 50-100"",ISBETWEEN(D132,100,500,TRUE),""(4) 100-500"",ISBETWEEN(D132,500,1000,TRUE),""(5) 500-1000"",1000 &lt;= D132,""(6) &gt;1000"")"),"(2) 10-50")</f>
        <v>(2) 10-50</v>
      </c>
      <c r="F132" s="8">
        <f>IFERROR(__xludf.DUMMYFUNCTION("IF(REGEXMATCH(B132,""-\*-\*-\*-""),1,0)"),0.0)</f>
        <v>0</v>
      </c>
      <c r="G132" s="1" t="s">
        <v>29</v>
      </c>
      <c r="H132" s="1" t="s">
        <v>245</v>
      </c>
      <c r="I132" s="1">
        <v>0.0</v>
      </c>
    </row>
    <row r="133">
      <c r="A133" s="2" t="s">
        <v>283</v>
      </c>
      <c r="B133" s="1" t="s">
        <v>284</v>
      </c>
      <c r="C133" s="6" t="str">
        <f t="shared" si="1"/>
        <v>To human rights or what?</v>
      </c>
      <c r="D133" s="6">
        <f t="shared" si="2"/>
        <v>24</v>
      </c>
      <c r="E133" s="6" t="str">
        <f>IFERROR(__xludf.DUMMYFUNCTION("IFS(D133 &lt; 10,""(1) &lt;10"",ISBETWEEN(D133,10,50,TRUE),""(2) 10-50"",ISBETWEEN(D133,50,100,TRUE),""(3) 50-100"",ISBETWEEN(D133,100,500,TRUE),""(4) 100-500"",ISBETWEEN(D133,500,1000,TRUE),""(5) 500-1000"",1000 &lt;= D133,""(6) &gt;1000"")"),"(2) 10-50")</f>
        <v>(2) 10-50</v>
      </c>
      <c r="F133" s="8">
        <f>IFERROR(__xludf.DUMMYFUNCTION("IF(REGEXMATCH(B133,""-\*-\*-\*-""),1,0)"),1.0)</f>
        <v>1</v>
      </c>
      <c r="G133" s="1" t="s">
        <v>13</v>
      </c>
      <c r="H133" s="1" t="s">
        <v>14</v>
      </c>
    </row>
    <row r="134">
      <c r="A134" s="2" t="s">
        <v>285</v>
      </c>
      <c r="B134" s="1" t="s">
        <v>286</v>
      </c>
      <c r="C134" s="6" t="str">
        <f t="shared" si="1"/>
        <v>Refugees? That forsake refuge, then swarm across Europe hunting for a free life? Yeh ok.</v>
      </c>
      <c r="D134" s="6">
        <f t="shared" si="2"/>
        <v>88</v>
      </c>
      <c r="E134" s="6" t="str">
        <f>IFERROR(__xludf.DUMMYFUNCTION("IFS(D134 &lt; 10,""(1) &lt;10"",ISBETWEEN(D134,10,50,TRUE),""(2) 10-50"",ISBETWEEN(D134,50,100,TRUE),""(3) 50-100"",ISBETWEEN(D134,100,500,TRUE),""(4) 100-500"",ISBETWEEN(D134,500,1000,TRUE),""(5) 500-1000"",1000 &lt;= D134,""(6) &gt;1000"")"),"(3) 50-100")</f>
        <v>(3) 50-100</v>
      </c>
      <c r="F134" s="8">
        <f>IFERROR(__xludf.DUMMYFUNCTION("IF(REGEXMATCH(B134,""-\*-\*-\*-""),1,0)"),0.0)</f>
        <v>0</v>
      </c>
      <c r="G134" s="1" t="s">
        <v>19</v>
      </c>
      <c r="H134" s="1" t="s">
        <v>20</v>
      </c>
      <c r="I134" s="1">
        <v>1.0</v>
      </c>
      <c r="J134" s="1">
        <v>1.0</v>
      </c>
      <c r="K134" s="1">
        <v>1.0</v>
      </c>
      <c r="L134" s="1">
        <v>1.0</v>
      </c>
      <c r="M134" s="1">
        <v>0.0</v>
      </c>
    </row>
    <row r="135">
      <c r="A135" s="2" t="s">
        <v>287</v>
      </c>
      <c r="B135" s="1" t="s">
        <v>288</v>
      </c>
      <c r="C135" s="6" t="str">
        <f t="shared" si="1"/>
        <v>Poor people sad to see what this world becoming</v>
      </c>
      <c r="D135" s="6">
        <f t="shared" si="2"/>
        <v>47</v>
      </c>
      <c r="E135" s="6" t="str">
        <f>IFERROR(__xludf.DUMMYFUNCTION("IFS(D135 &lt; 10,""(1) &lt;10"",ISBETWEEN(D135,10,50,TRUE),""(2) 10-50"",ISBETWEEN(D135,50,100,TRUE),""(3) 50-100"",ISBETWEEN(D135,100,500,TRUE),""(4) 100-500"",ISBETWEEN(D135,500,1000,TRUE),""(5) 500-1000"",1000 &lt;= D135,""(6) &gt;1000"")"),"(2) 10-50")</f>
        <v>(2) 10-50</v>
      </c>
      <c r="F135" s="8">
        <f>IFERROR(__xludf.DUMMYFUNCTION("IF(REGEXMATCH(B135,""-\*-\*-\*-""),1,0)"),0.0)</f>
        <v>0</v>
      </c>
      <c r="G135" s="1" t="s">
        <v>13</v>
      </c>
      <c r="H135" s="1" t="s">
        <v>14</v>
      </c>
    </row>
    <row r="136">
      <c r="A136" s="2" t="s">
        <v>289</v>
      </c>
      <c r="B136" s="1" t="s">
        <v>290</v>
      </c>
      <c r="C136" s="6" t="str">
        <f t="shared" si="1"/>
        <v>BBC is so Pro Islam that it makes me sick</v>
      </c>
      <c r="D136" s="6">
        <f t="shared" si="2"/>
        <v>41</v>
      </c>
      <c r="E136" s="6" t="str">
        <f>IFERROR(__xludf.DUMMYFUNCTION("IFS(D136 &lt; 10,""(1) &lt;10"",ISBETWEEN(D136,10,50,TRUE),""(2) 10-50"",ISBETWEEN(D136,50,100,TRUE),""(3) 50-100"",ISBETWEEN(D136,100,500,TRUE),""(4) 100-500"",ISBETWEEN(D136,500,1000,TRUE),""(5) 500-1000"",1000 &lt;= D136,""(6) &gt;1000"")"),"(2) 10-50")</f>
        <v>(2) 10-50</v>
      </c>
      <c r="F136" s="8">
        <f>IFERROR(__xludf.DUMMYFUNCTION("IF(REGEXMATCH(B136,""-\*-\*-\*-""),1,0)"),0.0)</f>
        <v>0</v>
      </c>
      <c r="G136" s="1" t="s">
        <v>29</v>
      </c>
      <c r="H136" s="1" t="s">
        <v>245</v>
      </c>
      <c r="I136" s="1">
        <v>0.0</v>
      </c>
    </row>
    <row r="137">
      <c r="A137" s="2" t="s">
        <v>291</v>
      </c>
      <c r="B137" s="1" t="s">
        <v>292</v>
      </c>
      <c r="C137" s="6" t="str">
        <f t="shared" si="1"/>
        <v>Wow ... you guys are just as inhuman as these evil people here in the US ... cut from the same cloth...</v>
      </c>
      <c r="D137" s="6">
        <f t="shared" si="2"/>
        <v>103</v>
      </c>
      <c r="E137" s="6" t="str">
        <f>IFERROR(__xludf.DUMMYFUNCTION("IFS(D137 &lt; 10,""(1) &lt;10"",ISBETWEEN(D137,10,50,TRUE),""(2) 10-50"",ISBETWEEN(D137,50,100,TRUE),""(3) 50-100"",ISBETWEEN(D137,100,500,TRUE),""(4) 100-500"",ISBETWEEN(D137,500,1000,TRUE),""(5) 500-1000"",1000 &lt;= D137,""(6) &gt;1000"")"),"(4) 100-500")</f>
        <v>(4) 100-500</v>
      </c>
      <c r="F137" s="8">
        <f>IFERROR(__xludf.DUMMYFUNCTION("IF(REGEXMATCH(B137,""-\*-\*-\*-""),1,0)"),0.0)</f>
        <v>0</v>
      </c>
      <c r="G137" s="1" t="s">
        <v>29</v>
      </c>
      <c r="H137" s="1" t="s">
        <v>30</v>
      </c>
      <c r="I137" s="1">
        <v>0.0</v>
      </c>
    </row>
    <row r="138">
      <c r="A138" s="2" t="s">
        <v>293</v>
      </c>
      <c r="B138" s="1" t="s">
        <v>294</v>
      </c>
      <c r="C138" s="6" t="str">
        <f t="shared" si="1"/>
        <v>Bananas are bursting with potassium. Well it's a start.</v>
      </c>
      <c r="D138" s="6">
        <f t="shared" si="2"/>
        <v>55</v>
      </c>
      <c r="E138" s="6" t="str">
        <f>IFERROR(__xludf.DUMMYFUNCTION("IFS(D138 &lt; 10,""(1) &lt;10"",ISBETWEEN(D138,10,50,TRUE),""(2) 10-50"",ISBETWEEN(D138,50,100,TRUE),""(3) 50-100"",ISBETWEEN(D138,100,500,TRUE),""(4) 100-500"",ISBETWEEN(D138,500,1000,TRUE),""(5) 500-1000"",1000 &lt;= D138,""(6) &gt;1000"")"),"(3) 50-100")</f>
        <v>(3) 50-100</v>
      </c>
      <c r="F138" s="8">
        <f>IFERROR(__xludf.DUMMYFUNCTION("IF(REGEXMATCH(B138,""-\*-\*-\*-""),1,0)"),0.0)</f>
        <v>0</v>
      </c>
      <c r="G138" s="1" t="s">
        <v>13</v>
      </c>
      <c r="H138" s="1" t="s">
        <v>14</v>
      </c>
    </row>
    <row r="139">
      <c r="A139" s="2" t="s">
        <v>295</v>
      </c>
      <c r="B139" s="1" t="s">
        <v>296</v>
      </c>
      <c r="C139" s="6" t="str">
        <f t="shared" si="1"/>
        <v>I believe that there are more than one side of this story. Most people will show only the best thing of them like this story.</v>
      </c>
      <c r="D139" s="6">
        <f t="shared" si="2"/>
        <v>125</v>
      </c>
      <c r="E139" s="6" t="str">
        <f>IFERROR(__xludf.DUMMYFUNCTION("IFS(D139 &lt; 10,""(1) &lt;10"",ISBETWEEN(D139,10,50,TRUE),""(2) 10-50"",ISBETWEEN(D139,50,100,TRUE),""(3) 50-100"",ISBETWEEN(D139,100,500,TRUE),""(4) 100-500"",ISBETWEEN(D139,500,1000,TRUE),""(5) 500-1000"",1000 &lt;= D139,""(6) &gt;1000"")"),"(4) 100-500")</f>
        <v>(4) 100-500</v>
      </c>
      <c r="F139" s="8">
        <f>IFERROR(__xludf.DUMMYFUNCTION("IF(REGEXMATCH(B139,""-\*-\*-\*-""),1,0)"),0.0)</f>
        <v>0</v>
      </c>
      <c r="G139" s="1" t="s">
        <v>13</v>
      </c>
      <c r="H139" s="1" t="s">
        <v>14</v>
      </c>
    </row>
    <row r="140">
      <c r="A140" s="2" t="s">
        <v>297</v>
      </c>
      <c r="B140" s="1" t="s">
        <v>298</v>
      </c>
      <c r="C140" s="6" t="str">
        <f t="shared" si="1"/>
        <v>I am just happy to see u!! Instead of going around using your celebrity for drug, sex or shooting scandals...</v>
      </c>
      <c r="D140" s="6">
        <f t="shared" si="2"/>
        <v>109</v>
      </c>
      <c r="E140" s="6" t="str">
        <f>IFERROR(__xludf.DUMMYFUNCTION("IFS(D140 &lt; 10,""(1) &lt;10"",ISBETWEEN(D140,10,50,TRUE),""(2) 10-50"",ISBETWEEN(D140,50,100,TRUE),""(3) 50-100"",ISBETWEEN(D140,100,500,TRUE),""(4) 100-500"",ISBETWEEN(D140,500,1000,TRUE),""(5) 500-1000"",1000 &lt;= D140,""(6) &gt;1000"")"),"(4) 100-500")</f>
        <v>(4) 100-500</v>
      </c>
      <c r="F140" s="8">
        <f>IFERROR(__xludf.DUMMYFUNCTION("IF(REGEXMATCH(B140,""-\*-\*-\*-""),1,0)"),0.0)</f>
        <v>0</v>
      </c>
      <c r="G140" s="1" t="s">
        <v>13</v>
      </c>
      <c r="H140" s="1" t="s">
        <v>14</v>
      </c>
    </row>
    <row r="141">
      <c r="A141" s="2" t="s">
        <v>299</v>
      </c>
      <c r="B141" s="1" t="s">
        <v>300</v>
      </c>
      <c r="C141" s="6" t="str">
        <f t="shared" si="1"/>
        <v>It is very different between the rich and the poor. Just imagine how the rich survive in uncomfortable society.</v>
      </c>
      <c r="D141" s="6">
        <f t="shared" si="2"/>
        <v>111</v>
      </c>
      <c r="E141" s="6" t="str">
        <f>IFERROR(__xludf.DUMMYFUNCTION("IFS(D141 &lt; 10,""(1) &lt;10"",ISBETWEEN(D141,10,50,TRUE),""(2) 10-50"",ISBETWEEN(D141,50,100,TRUE),""(3) 50-100"",ISBETWEEN(D141,100,500,TRUE),""(4) 100-500"",ISBETWEEN(D141,500,1000,TRUE),""(5) 500-1000"",1000 &lt;= D141,""(6) &gt;1000"")"),"(4) 100-500")</f>
        <v>(4) 100-500</v>
      </c>
      <c r="F141" s="8">
        <f>IFERROR(__xludf.DUMMYFUNCTION("IF(REGEXMATCH(B141,""-\*-\*-\*-""),1,0)"),0.0)</f>
        <v>0</v>
      </c>
      <c r="G141" s="1" t="s">
        <v>13</v>
      </c>
      <c r="H141" s="1" t="s">
        <v>14</v>
      </c>
    </row>
    <row r="142">
      <c r="A142" s="2" t="s">
        <v>301</v>
      </c>
      <c r="B142" s="1" t="s">
        <v>302</v>
      </c>
      <c r="C142" s="6" t="str">
        <f t="shared" si="1"/>
        <v>How no mention of Denmark making them pay searching them for assets great idea . The ones coming here have money the ones not have nothing that's why they stay in camps . Wonder how many are well of get here and claim benefits.and have thousands put away</v>
      </c>
      <c r="D142" s="6">
        <f t="shared" si="2"/>
        <v>254</v>
      </c>
      <c r="E142" s="6" t="str">
        <f>IFERROR(__xludf.DUMMYFUNCTION("IFS(D142 &lt; 10,""(1) &lt;10"",ISBETWEEN(D142,10,50,TRUE),""(2) 10-50"",ISBETWEEN(D142,50,100,TRUE),""(3) 50-100"",ISBETWEEN(D142,100,500,TRUE),""(4) 100-500"",ISBETWEEN(D142,500,1000,TRUE),""(5) 500-1000"",1000 &lt;= D142,""(6) &gt;1000"")"),"(4) 100-500")</f>
        <v>(4) 100-500</v>
      </c>
      <c r="F142" s="8">
        <f>IFERROR(__xludf.DUMMYFUNCTION("IF(REGEXMATCH(B142,""-\*-\*-\*-""),1,0)"),0.0)</f>
        <v>0</v>
      </c>
      <c r="G142" s="1" t="s">
        <v>19</v>
      </c>
      <c r="H142" s="1" t="s">
        <v>20</v>
      </c>
      <c r="I142" s="1">
        <v>1.0</v>
      </c>
      <c r="J142" s="1">
        <v>0.0</v>
      </c>
      <c r="K142" s="1">
        <v>0.0</v>
      </c>
      <c r="L142" s="1">
        <v>1.0</v>
      </c>
      <c r="M142" s="1">
        <v>1.0</v>
      </c>
    </row>
    <row r="143">
      <c r="A143" s="2" t="s">
        <v>303</v>
      </c>
      <c r="B143" s="1" t="s">
        <v>304</v>
      </c>
      <c r="C143" s="6" t="str">
        <f t="shared" si="1"/>
        <v>Mika is such a good person, not just a singer !</v>
      </c>
      <c r="D143" s="6">
        <f t="shared" si="2"/>
        <v>47</v>
      </c>
      <c r="E143" s="6" t="str">
        <f>IFERROR(__xludf.DUMMYFUNCTION("IFS(D143 &lt; 10,""(1) &lt;10"",ISBETWEEN(D143,10,50,TRUE),""(2) 10-50"",ISBETWEEN(D143,50,100,TRUE),""(3) 50-100"",ISBETWEEN(D143,100,500,TRUE),""(4) 100-500"",ISBETWEEN(D143,500,1000,TRUE),""(5) 500-1000"",1000 &lt;= D143,""(6) &gt;1000"")"),"(2) 10-50")</f>
        <v>(2) 10-50</v>
      </c>
      <c r="F143" s="8">
        <f>IFERROR(__xludf.DUMMYFUNCTION("IF(REGEXMATCH(B143,""-\*-\*-\*-""),1,0)"),0.0)</f>
        <v>0</v>
      </c>
      <c r="G143" s="1" t="s">
        <v>13</v>
      </c>
      <c r="H143" s="1" t="s">
        <v>14</v>
      </c>
    </row>
    <row r="144">
      <c r="A144" s="2" t="s">
        <v>305</v>
      </c>
      <c r="B144" s="1" t="s">
        <v>306</v>
      </c>
      <c r="C144" s="6" t="str">
        <f t="shared" si="1"/>
        <v>Well, at least they'll have something to eat.</v>
      </c>
      <c r="D144" s="6">
        <f t="shared" si="2"/>
        <v>45</v>
      </c>
      <c r="E144" s="6" t="str">
        <f>IFERROR(__xludf.DUMMYFUNCTION("IFS(D144 &lt; 10,""(1) &lt;10"",ISBETWEEN(D144,10,50,TRUE),""(2) 10-50"",ISBETWEEN(D144,50,100,TRUE),""(3) 50-100"",ISBETWEEN(D144,100,500,TRUE),""(4) 100-500"",ISBETWEEN(D144,500,1000,TRUE),""(5) 500-1000"",1000 &lt;= D144,""(6) &gt;1000"")"),"(2) 10-50")</f>
        <v>(2) 10-50</v>
      </c>
      <c r="F144" s="8">
        <f>IFERROR(__xludf.DUMMYFUNCTION("IF(REGEXMATCH(B144,""-\*-\*-\*-""),1,0)"),0.0)</f>
        <v>0</v>
      </c>
      <c r="G144" s="1" t="s">
        <v>13</v>
      </c>
      <c r="H144" s="1" t="s">
        <v>14</v>
      </c>
    </row>
    <row r="145">
      <c r="A145" s="2" t="s">
        <v>307</v>
      </c>
      <c r="B145" s="1" t="s">
        <v>308</v>
      </c>
      <c r="C145" s="6" t="str">
        <f t="shared" si="1"/>
        <v>America can't become like this video. Refugees need real homes and septic systems at the least</v>
      </c>
      <c r="D145" s="6">
        <f t="shared" si="2"/>
        <v>94</v>
      </c>
      <c r="E145" s="6" t="str">
        <f>IFERROR(__xludf.DUMMYFUNCTION("IFS(D145 &lt; 10,""(1) &lt;10"",ISBETWEEN(D145,10,50,TRUE),""(2) 10-50"",ISBETWEEN(D145,50,100,TRUE),""(3) 50-100"",ISBETWEEN(D145,100,500,TRUE),""(4) 100-500"",ISBETWEEN(D145,500,1000,TRUE),""(5) 500-1000"",1000 &lt;= D145,""(6) &gt;1000"")"),"(3) 50-100")</f>
        <v>(3) 50-100</v>
      </c>
      <c r="F145" s="8">
        <f>IFERROR(__xludf.DUMMYFUNCTION("IF(REGEXMATCH(B145,""-\*-\*-\*-""),1,0)"),0.0)</f>
        <v>0</v>
      </c>
      <c r="G145" s="1" t="s">
        <v>13</v>
      </c>
      <c r="H145" s="1" t="s">
        <v>14</v>
      </c>
    </row>
    <row r="146">
      <c r="A146" s="2" t="s">
        <v>309</v>
      </c>
      <c r="B146" s="1" t="s">
        <v>310</v>
      </c>
      <c r="C146" s="6" t="str">
        <f t="shared" si="1"/>
        <v>while they seem feel comfortable,They seem very pity in the truth because they might not feel happy like living in their home</v>
      </c>
      <c r="D146" s="6">
        <f t="shared" si="2"/>
        <v>125</v>
      </c>
      <c r="E146" s="6" t="str">
        <f>IFERROR(__xludf.DUMMYFUNCTION("IFS(D146 &lt; 10,""(1) &lt;10"",ISBETWEEN(D146,10,50,TRUE),""(2) 10-50"",ISBETWEEN(D146,50,100,TRUE),""(3) 50-100"",ISBETWEEN(D146,100,500,TRUE),""(4) 100-500"",ISBETWEEN(D146,500,1000,TRUE),""(5) 500-1000"",1000 &lt;= D146,""(6) &gt;1000"")"),"(4) 100-500")</f>
        <v>(4) 100-500</v>
      </c>
      <c r="F146" s="8">
        <f>IFERROR(__xludf.DUMMYFUNCTION("IF(REGEXMATCH(B146,""-\*-\*-\*-""),1,0)"),0.0)</f>
        <v>0</v>
      </c>
      <c r="G146" s="1" t="s">
        <v>13</v>
      </c>
      <c r="H146" s="1" t="s">
        <v>14</v>
      </c>
    </row>
    <row r="147">
      <c r="A147" s="2" t="s">
        <v>311</v>
      </c>
      <c r="B147" s="1" t="s">
        <v>312</v>
      </c>
      <c r="C147" s="6" t="str">
        <f t="shared" si="1"/>
        <v>come to chennai india and look the chennai flood disaster</v>
      </c>
      <c r="D147" s="6">
        <f t="shared" si="2"/>
        <v>57</v>
      </c>
      <c r="E147" s="6" t="str">
        <f>IFERROR(__xludf.DUMMYFUNCTION("IFS(D147 &lt; 10,""(1) &lt;10"",ISBETWEEN(D147,10,50,TRUE),""(2) 10-50"",ISBETWEEN(D147,50,100,TRUE),""(3) 50-100"",ISBETWEEN(D147,100,500,TRUE),""(4) 100-500"",ISBETWEEN(D147,500,1000,TRUE),""(5) 500-1000"",1000 &lt;= D147,""(6) &gt;1000"")"),"(3) 50-100")</f>
        <v>(3) 50-100</v>
      </c>
      <c r="F147" s="8">
        <f>IFERROR(__xludf.DUMMYFUNCTION("IF(REGEXMATCH(B147,""-\*-\*-\*-""),1,0)"),0.0)</f>
        <v>0</v>
      </c>
      <c r="G147" s="1" t="s">
        <v>13</v>
      </c>
      <c r="H147" s="1" t="s">
        <v>14</v>
      </c>
    </row>
    <row r="148">
      <c r="A148" s="2" t="s">
        <v>313</v>
      </c>
      <c r="B148" s="1" t="s">
        <v>314</v>
      </c>
      <c r="C148" s="6" t="str">
        <f t="shared" si="1"/>
        <v>sad bitter odyssey for this people</v>
      </c>
      <c r="D148" s="6">
        <f t="shared" si="2"/>
        <v>34</v>
      </c>
      <c r="E148" s="6" t="str">
        <f>IFERROR(__xludf.DUMMYFUNCTION("IFS(D148 &lt; 10,""(1) &lt;10"",ISBETWEEN(D148,10,50,TRUE),""(2) 10-50"",ISBETWEEN(D148,50,100,TRUE),""(3) 50-100"",ISBETWEEN(D148,100,500,TRUE),""(4) 100-500"",ISBETWEEN(D148,500,1000,TRUE),""(5) 500-1000"",1000 &lt;= D148,""(6) &gt;1000"")"),"(2) 10-50")</f>
        <v>(2) 10-50</v>
      </c>
      <c r="F148" s="8">
        <f>IFERROR(__xludf.DUMMYFUNCTION("IF(REGEXMATCH(B148,""-\*-\*-\*-""),1,0)"),0.0)</f>
        <v>0</v>
      </c>
      <c r="G148" s="1" t="s">
        <v>13</v>
      </c>
      <c r="H148" s="1" t="s">
        <v>14</v>
      </c>
    </row>
    <row r="149">
      <c r="A149" s="2" t="s">
        <v>315</v>
      </c>
      <c r="B149" s="1" t="s">
        <v>316</v>
      </c>
      <c r="C149" s="6" t="str">
        <f t="shared" si="1"/>
        <v>0:01 that kid has the most OG swagger ever hahaha its like an introduction to The Wire</v>
      </c>
      <c r="D149" s="6">
        <f t="shared" si="2"/>
        <v>86</v>
      </c>
      <c r="E149" s="6" t="str">
        <f>IFERROR(__xludf.DUMMYFUNCTION("IFS(D149 &lt; 10,""(1) &lt;10"",ISBETWEEN(D149,10,50,TRUE),""(2) 10-50"",ISBETWEEN(D149,50,100,TRUE),""(3) 50-100"",ISBETWEEN(D149,100,500,TRUE),""(4) 100-500"",ISBETWEEN(D149,500,1000,TRUE),""(5) 500-1000"",1000 &lt;= D149,""(6) &gt;1000"")"),"(3) 50-100")</f>
        <v>(3) 50-100</v>
      </c>
      <c r="F149" s="8">
        <f>IFERROR(__xludf.DUMMYFUNCTION("IF(REGEXMATCH(B149,""-\*-\*-\*-""),1,0)"),0.0)</f>
        <v>0</v>
      </c>
      <c r="G149" s="1" t="s">
        <v>13</v>
      </c>
      <c r="H149" s="1" t="s">
        <v>14</v>
      </c>
    </row>
    <row r="150">
      <c r="A150" s="2" t="s">
        <v>317</v>
      </c>
      <c r="B150" s="1" t="s">
        <v>318</v>
      </c>
      <c r="C150" s="6" t="str">
        <f t="shared" si="1"/>
        <v>A terrorist cannot be muslim, a muslim cannot be a terrorist. ISIS clearly does NOT represent Islam. “…if any one killed a person, it would be as if he killed the whole of mankind; and if any one saved a life, it would be as if he saved the life of the whole of mankind…” - The Holy Quran (Chapter Five, Verse 32)." For reliable information and questions about Islam please visit: www.whatisislamabout.com</v>
      </c>
      <c r="D150" s="6">
        <f t="shared" si="2"/>
        <v>405</v>
      </c>
      <c r="E150" s="6" t="str">
        <f>IFERROR(__xludf.DUMMYFUNCTION("IFS(D150 &lt; 10,""(1) &lt;10"",ISBETWEEN(D150,10,50,TRUE),""(2) 10-50"",ISBETWEEN(D150,50,100,TRUE),""(3) 50-100"",ISBETWEEN(D150,100,500,TRUE),""(4) 100-500"",ISBETWEEN(D150,500,1000,TRUE),""(5) 500-1000"",1000 &lt;= D150,""(6) &gt;1000"")"),"(4) 100-500")</f>
        <v>(4) 100-500</v>
      </c>
      <c r="F150" s="8">
        <f>IFERROR(__xludf.DUMMYFUNCTION("IF(REGEXMATCH(B150,""-\*-\*-\*-""),1,0)"),0.0)</f>
        <v>0</v>
      </c>
      <c r="G150" s="1" t="s">
        <v>13</v>
      </c>
      <c r="H150" s="1" t="s">
        <v>14</v>
      </c>
    </row>
    <row r="151">
      <c r="A151" s="2" t="s">
        <v>319</v>
      </c>
      <c r="B151" s="1" t="s">
        <v>320</v>
      </c>
      <c r="C151" s="6" t="str">
        <f t="shared" si="1"/>
        <v>I will do the same if I were him. It's our pride to fend for ourself &amp; our family.</v>
      </c>
      <c r="D151" s="6">
        <f t="shared" si="2"/>
        <v>82</v>
      </c>
      <c r="E151" s="6" t="str">
        <f>IFERROR(__xludf.DUMMYFUNCTION("IFS(D151 &lt; 10,""(1) &lt;10"",ISBETWEEN(D151,10,50,TRUE),""(2) 10-50"",ISBETWEEN(D151,50,100,TRUE),""(3) 50-100"",ISBETWEEN(D151,100,500,TRUE),""(4) 100-500"",ISBETWEEN(D151,500,1000,TRUE),""(5) 500-1000"",1000 &lt;= D151,""(6) &gt;1000"")"),"(3) 50-100")</f>
        <v>(3) 50-100</v>
      </c>
      <c r="F151" s="8">
        <f>IFERROR(__xludf.DUMMYFUNCTION("IF(REGEXMATCH(B151,""-\*-\*-\*-""),1,0)"),0.0)</f>
        <v>0</v>
      </c>
      <c r="G151" s="1" t="s">
        <v>13</v>
      </c>
      <c r="H151" s="1" t="s">
        <v>14</v>
      </c>
    </row>
    <row r="152">
      <c r="A152" s="2" t="s">
        <v>321</v>
      </c>
      <c r="B152" s="1" t="s">
        <v>322</v>
      </c>
      <c r="C152" s="6" t="str">
        <f t="shared" si="1"/>
        <v>Resourcefulness knows no boundaries.</v>
      </c>
      <c r="D152" s="6">
        <f t="shared" si="2"/>
        <v>36</v>
      </c>
      <c r="E152" s="6" t="str">
        <f>IFERROR(__xludf.DUMMYFUNCTION("IFS(D152 &lt; 10,""(1) &lt;10"",ISBETWEEN(D152,10,50,TRUE),""(2) 10-50"",ISBETWEEN(D152,50,100,TRUE),""(3) 50-100"",ISBETWEEN(D152,100,500,TRUE),""(4) 100-500"",ISBETWEEN(D152,500,1000,TRUE),""(5) 500-1000"",1000 &lt;= D152,""(6) &gt;1000"")"),"(2) 10-50")</f>
        <v>(2) 10-50</v>
      </c>
      <c r="F152" s="8">
        <f>IFERROR(__xludf.DUMMYFUNCTION("IF(REGEXMATCH(B152,""-\*-\*-\*-""),1,0)"),0.0)</f>
        <v>0</v>
      </c>
      <c r="G152" s="1" t="s">
        <v>13</v>
      </c>
      <c r="H152" s="1" t="s">
        <v>14</v>
      </c>
    </row>
    <row r="153">
      <c r="A153" s="2" t="s">
        <v>323</v>
      </c>
      <c r="B153" s="1" t="s">
        <v>324</v>
      </c>
      <c r="C153" s="6" t="str">
        <f t="shared" si="1"/>
        <v>Burundi refugees are not welcome by Justin Trudeau Canada prime minister. Is it because they are black?</v>
      </c>
      <c r="D153" s="6">
        <f t="shared" si="2"/>
        <v>103</v>
      </c>
      <c r="E153" s="6" t="str">
        <f>IFERROR(__xludf.DUMMYFUNCTION("IFS(D153 &lt; 10,""(1) &lt;10"",ISBETWEEN(D153,10,50,TRUE),""(2) 10-50"",ISBETWEEN(D153,50,100,TRUE),""(3) 50-100"",ISBETWEEN(D153,100,500,TRUE),""(4) 100-500"",ISBETWEEN(D153,500,1000,TRUE),""(5) 500-1000"",1000 &lt;= D153,""(6) &gt;1000"")"),"(4) 100-500")</f>
        <v>(4) 100-500</v>
      </c>
      <c r="F153" s="8">
        <f>IFERROR(__xludf.DUMMYFUNCTION("IF(REGEXMATCH(B153,""-\*-\*-\*-""),1,0)"),0.0)</f>
        <v>0</v>
      </c>
      <c r="G153" s="1" t="s">
        <v>29</v>
      </c>
      <c r="H153" s="1" t="s">
        <v>130</v>
      </c>
      <c r="I153" s="1">
        <v>1.0</v>
      </c>
      <c r="J153" s="1">
        <v>0.0</v>
      </c>
      <c r="K153" s="1">
        <v>0.0</v>
      </c>
      <c r="L153" s="1">
        <v>1.0</v>
      </c>
      <c r="M153" s="1">
        <v>0.0</v>
      </c>
    </row>
    <row r="154">
      <c r="A154" s="2" t="s">
        <v>325</v>
      </c>
      <c r="B154" s="1" t="s">
        <v>326</v>
      </c>
      <c r="C154" s="6" t="str">
        <f t="shared" si="1"/>
        <v>Saluton el Brasov, centre de RUMANIO. Felican Kristnaskfeston, Prosperan Novan Jaron..</v>
      </c>
      <c r="D154" s="6">
        <f t="shared" si="2"/>
        <v>86</v>
      </c>
      <c r="E154" s="6" t="str">
        <f>IFERROR(__xludf.DUMMYFUNCTION("IFS(D154 &lt; 10,""(1) &lt;10"",ISBETWEEN(D154,10,50,TRUE),""(2) 10-50"",ISBETWEEN(D154,50,100,TRUE),""(3) 50-100"",ISBETWEEN(D154,100,500,TRUE),""(4) 100-500"",ISBETWEEN(D154,500,1000,TRUE),""(5) 500-1000"",1000 &lt;= D154,""(6) &gt;1000"")"),"(3) 50-100")</f>
        <v>(3) 50-100</v>
      </c>
      <c r="F154" s="8">
        <f>IFERROR(__xludf.DUMMYFUNCTION("IF(REGEXMATCH(B154,""-\*-\*-\*-""),1,0)"),0.0)</f>
        <v>0</v>
      </c>
      <c r="G154" s="1" t="s">
        <v>13</v>
      </c>
      <c r="H154" s="1" t="s">
        <v>14</v>
      </c>
    </row>
    <row r="155">
      <c r="A155" s="2" t="s">
        <v>327</v>
      </c>
      <c r="B155" s="1" t="s">
        <v>328</v>
      </c>
      <c r="C155" s="6" t="str">
        <f t="shared" si="1"/>
        <v>WE can shut up, alas the problem will-not go away, so sad . TMA.</v>
      </c>
      <c r="D155" s="6">
        <f t="shared" si="2"/>
        <v>64</v>
      </c>
      <c r="E155" s="6" t="str">
        <f>IFERROR(__xludf.DUMMYFUNCTION("IFS(D155 &lt; 10,""(1) &lt;10"",ISBETWEEN(D155,10,50,TRUE),""(2) 10-50"",ISBETWEEN(D155,50,100,TRUE),""(3) 50-100"",ISBETWEEN(D155,100,500,TRUE),""(4) 100-500"",ISBETWEEN(D155,500,1000,TRUE),""(5) 500-1000"",1000 &lt;= D155,""(6) &gt;1000"")"),"(3) 50-100")</f>
        <v>(3) 50-100</v>
      </c>
      <c r="F155" s="8">
        <f>IFERROR(__xludf.DUMMYFUNCTION("IF(REGEXMATCH(B155,""-\*-\*-\*-""),1,0)"),0.0)</f>
        <v>0</v>
      </c>
      <c r="G155" s="1" t="s">
        <v>13</v>
      </c>
      <c r="H155" s="1" t="s">
        <v>14</v>
      </c>
    </row>
    <row r="156">
      <c r="A156" s="2" t="s">
        <v>329</v>
      </c>
      <c r="B156" s="1" t="s">
        <v>330</v>
      </c>
      <c r="C156" s="6" t="str">
        <f t="shared" si="1"/>
        <v>So the landlord is cashing in on charging rent for his land straight away. Hmm, very business like, not exactly charitable.If i read right TMA</v>
      </c>
      <c r="D156" s="6">
        <f t="shared" si="2"/>
        <v>142</v>
      </c>
      <c r="E156" s="6" t="str">
        <f>IFERROR(__xludf.DUMMYFUNCTION("IFS(D156 &lt; 10,""(1) &lt;10"",ISBETWEEN(D156,10,50,TRUE),""(2) 10-50"",ISBETWEEN(D156,50,100,TRUE),""(3) 50-100"",ISBETWEEN(D156,100,500,TRUE),""(4) 100-500"",ISBETWEEN(D156,500,1000,TRUE),""(5) 500-1000"",1000 &lt;= D156,""(6) &gt;1000"")"),"(4) 100-500")</f>
        <v>(4) 100-500</v>
      </c>
      <c r="F156" s="8">
        <f>IFERROR(__xludf.DUMMYFUNCTION("IF(REGEXMATCH(B156,""-\*-\*-\*-""),1,0)"),0.0)</f>
        <v>0</v>
      </c>
      <c r="G156" s="1" t="s">
        <v>23</v>
      </c>
      <c r="H156" s="1" t="s">
        <v>14</v>
      </c>
    </row>
    <row r="157">
      <c r="A157" s="2" t="s">
        <v>331</v>
      </c>
      <c r="B157" s="1" t="s">
        <v>332</v>
      </c>
      <c r="C157" s="6" t="str">
        <f t="shared" si="1"/>
        <v>Sod them, let the Ummah deal with them</v>
      </c>
      <c r="D157" s="6">
        <f t="shared" si="2"/>
        <v>38</v>
      </c>
      <c r="E157" s="6" t="str">
        <f>IFERROR(__xludf.DUMMYFUNCTION("IFS(D157 &lt; 10,""(1) &lt;10"",ISBETWEEN(D157,10,50,TRUE),""(2) 10-50"",ISBETWEEN(D157,50,100,TRUE),""(3) 50-100"",ISBETWEEN(D157,100,500,TRUE),""(4) 100-500"",ISBETWEEN(D157,500,1000,TRUE),""(5) 500-1000"",1000 &lt;= D157,""(6) &gt;1000"")"),"(2) 10-50")</f>
        <v>(2) 10-50</v>
      </c>
      <c r="F157" s="8">
        <f>IFERROR(__xludf.DUMMYFUNCTION("IF(REGEXMATCH(B157,""-\*-\*-\*-""),1,0)"),0.0)</f>
        <v>0</v>
      </c>
      <c r="G157" s="1" t="s">
        <v>13</v>
      </c>
      <c r="H157" s="1" t="s">
        <v>14</v>
      </c>
    </row>
    <row r="158">
      <c r="A158" s="2" t="s">
        <v>333</v>
      </c>
      <c r="B158" s="1" t="s">
        <v>334</v>
      </c>
      <c r="C158" s="6" t="str">
        <f t="shared" si="1"/>
        <v>May God the almighty Allah help all his ummah people</v>
      </c>
      <c r="D158" s="6">
        <f t="shared" si="2"/>
        <v>52</v>
      </c>
      <c r="E158" s="6" t="str">
        <f>IFERROR(__xludf.DUMMYFUNCTION("IFS(D158 &lt; 10,""(1) &lt;10"",ISBETWEEN(D158,10,50,TRUE),""(2) 10-50"",ISBETWEEN(D158,50,100,TRUE),""(3) 50-100"",ISBETWEEN(D158,100,500,TRUE),""(4) 100-500"",ISBETWEEN(D158,500,1000,TRUE),""(5) 500-1000"",1000 &lt;= D158,""(6) &gt;1000"")"),"(3) 50-100")</f>
        <v>(3) 50-100</v>
      </c>
      <c r="F158" s="8">
        <f>IFERROR(__xludf.DUMMYFUNCTION("IF(REGEXMATCH(B158,""-\*-\*-\*-""),1,0)"),0.0)</f>
        <v>0</v>
      </c>
      <c r="G158" s="1" t="s">
        <v>13</v>
      </c>
      <c r="H158" s="1" t="s">
        <v>14</v>
      </c>
    </row>
    <row r="159">
      <c r="A159" s="2" t="s">
        <v>335</v>
      </c>
      <c r="B159" s="1" t="s">
        <v>336</v>
      </c>
      <c r="C159" s="6" t="str">
        <f t="shared" si="1"/>
        <v>Mika, good guy!</v>
      </c>
      <c r="D159" s="6">
        <f t="shared" si="2"/>
        <v>15</v>
      </c>
      <c r="E159" s="6" t="str">
        <f>IFERROR(__xludf.DUMMYFUNCTION("IFS(D159 &lt; 10,""(1) &lt;10"",ISBETWEEN(D159,10,50,TRUE),""(2) 10-50"",ISBETWEEN(D159,50,100,TRUE),""(3) 50-100"",ISBETWEEN(D159,100,500,TRUE),""(4) 100-500"",ISBETWEEN(D159,500,1000,TRUE),""(5) 500-1000"",1000 &lt;= D159,""(6) &gt;1000"")"),"(2) 10-50")</f>
        <v>(2) 10-50</v>
      </c>
      <c r="F159" s="8">
        <f>IFERROR(__xludf.DUMMYFUNCTION("IF(REGEXMATCH(B159,""-\*-\*-\*-""),1,0)"),0.0)</f>
        <v>0</v>
      </c>
      <c r="G159" s="1" t="s">
        <v>13</v>
      </c>
      <c r="H159" s="1" t="s">
        <v>14</v>
      </c>
    </row>
    <row r="160">
      <c r="A160" s="2" t="s">
        <v>337</v>
      </c>
      <c r="B160" s="3" t="s">
        <v>11632</v>
      </c>
      <c r="C160" s="6" t="str">
        <f t="shared" si="1"/>
        <v>Where Are All The Christian Refugees From Syria? http://www.charismanews.com/world/53290-where-are-all-the-christian-refugees-from-syria</v>
      </c>
      <c r="D160" s="6">
        <f t="shared" si="2"/>
        <v>136</v>
      </c>
      <c r="E160" s="6" t="str">
        <f>IFERROR(__xludf.DUMMYFUNCTION("IFS(D160 &lt; 10,""(1) &lt;10"",ISBETWEEN(D160,10,50,TRUE),""(2) 10-50"",ISBETWEEN(D160,50,100,TRUE),""(3) 50-100"",ISBETWEEN(D160,100,500,TRUE),""(4) 100-500"",ISBETWEEN(D160,500,1000,TRUE),""(5) 500-1000"",1000 &lt;= D160,""(6) &gt;1000"")"),"(4) 100-500")</f>
        <v>(4) 100-500</v>
      </c>
      <c r="F160" s="8">
        <f>IFERROR(__xludf.DUMMYFUNCTION("IF(REGEXMATCH(B160,""-\*-\*-\*-""),1,0)"),0.0)</f>
        <v>0</v>
      </c>
      <c r="G160" s="1" t="s">
        <v>13</v>
      </c>
      <c r="H160" s="1" t="s">
        <v>14</v>
      </c>
    </row>
    <row r="161">
      <c r="A161" s="2" t="s">
        <v>339</v>
      </c>
      <c r="B161" s="1" t="s">
        <v>340</v>
      </c>
      <c r="C161" s="6" t="str">
        <f t="shared" si="1"/>
        <v>And who cares?</v>
      </c>
      <c r="D161" s="6">
        <f t="shared" si="2"/>
        <v>14</v>
      </c>
      <c r="E161" s="6" t="str">
        <f>IFERROR(__xludf.DUMMYFUNCTION("IFS(D161 &lt; 10,""(1) &lt;10"",ISBETWEEN(D161,10,50,TRUE),""(2) 10-50"",ISBETWEEN(D161,50,100,TRUE),""(3) 50-100"",ISBETWEEN(D161,100,500,TRUE),""(4) 100-500"",ISBETWEEN(D161,500,1000,TRUE),""(5) 500-1000"",1000 &lt;= D161,""(6) &gt;1000"")"),"(2) 10-50")</f>
        <v>(2) 10-50</v>
      </c>
      <c r="F161" s="8">
        <f>IFERROR(__xludf.DUMMYFUNCTION("IF(REGEXMATCH(B161,""-\*-\*-\*-""),1,0)"),0.0)</f>
        <v>0</v>
      </c>
      <c r="G161" s="1" t="s">
        <v>13</v>
      </c>
      <c r="H161" s="1" t="s">
        <v>14</v>
      </c>
    </row>
    <row r="162">
      <c r="A162" s="2" t="s">
        <v>341</v>
      </c>
      <c r="B162" s="1" t="s">
        <v>342</v>
      </c>
      <c r="C162" s="6" t="str">
        <f t="shared" si="1"/>
        <v>luxury</v>
      </c>
      <c r="D162" s="6">
        <f t="shared" si="2"/>
        <v>6</v>
      </c>
      <c r="E162" s="6" t="str">
        <f>IFERROR(__xludf.DUMMYFUNCTION("IFS(D162 &lt; 10,""(1) &lt;10"",ISBETWEEN(D162,10,50,TRUE),""(2) 10-50"",ISBETWEEN(D162,50,100,TRUE),""(3) 50-100"",ISBETWEEN(D162,100,500,TRUE),""(4) 100-500"",ISBETWEEN(D162,500,1000,TRUE),""(5) 500-1000"",1000 &lt;= D162,""(6) &gt;1000"")"),"(1) &lt;10")</f>
        <v>(1) &lt;10</v>
      </c>
      <c r="F162" s="8">
        <f>IFERROR(__xludf.DUMMYFUNCTION("IF(REGEXMATCH(B162,""-\*-\*-\*-""),1,0)"),0.0)</f>
        <v>0</v>
      </c>
      <c r="G162" s="1" t="s">
        <v>13</v>
      </c>
      <c r="H162" s="1" t="s">
        <v>14</v>
      </c>
    </row>
    <row r="163">
      <c r="A163" s="2" t="s">
        <v>343</v>
      </c>
      <c r="B163" s="1" t="s">
        <v>344</v>
      </c>
      <c r="C163" s="6" t="str">
        <f t="shared" si="1"/>
        <v>Türk Devleti Londra’da Binler Tarafından Protesto Edildi #UrgentActionForCizreSilopi</v>
      </c>
      <c r="D163" s="6">
        <f t="shared" si="2"/>
        <v>84</v>
      </c>
      <c r="E163" s="6" t="str">
        <f>IFERROR(__xludf.DUMMYFUNCTION("IFS(D163 &lt; 10,""(1) &lt;10"",ISBETWEEN(D163,10,50,TRUE),""(2) 10-50"",ISBETWEEN(D163,50,100,TRUE),""(3) 50-100"",ISBETWEEN(D163,100,500,TRUE),""(4) 100-500"",ISBETWEEN(D163,500,1000,TRUE),""(5) 500-1000"",1000 &lt;= D163,""(6) &gt;1000"")"),"(3) 50-100")</f>
        <v>(3) 50-100</v>
      </c>
      <c r="F163" s="8">
        <f>IFERROR(__xludf.DUMMYFUNCTION("IF(REGEXMATCH(B163,""-\*-\*-\*-""),1,0)"),0.0)</f>
        <v>0</v>
      </c>
      <c r="G163" s="1" t="s">
        <v>13</v>
      </c>
      <c r="H163" s="1" t="s">
        <v>14</v>
      </c>
    </row>
    <row r="164">
      <c r="A164" s="2" t="s">
        <v>345</v>
      </c>
      <c r="B164" s="1" t="s">
        <v>346</v>
      </c>
      <c r="C164" s="6" t="str">
        <f t="shared" si="1"/>
        <v>Everyone judge and have opinions</v>
      </c>
      <c r="D164" s="6">
        <f t="shared" si="2"/>
        <v>32</v>
      </c>
      <c r="E164" s="6" t="str">
        <f>IFERROR(__xludf.DUMMYFUNCTION("IFS(D164 &lt; 10,""(1) &lt;10"",ISBETWEEN(D164,10,50,TRUE),""(2) 10-50"",ISBETWEEN(D164,50,100,TRUE),""(3) 50-100"",ISBETWEEN(D164,100,500,TRUE),""(4) 100-500"",ISBETWEEN(D164,500,1000,TRUE),""(5) 500-1000"",1000 &lt;= D164,""(6) &gt;1000"")"),"(2) 10-50")</f>
        <v>(2) 10-50</v>
      </c>
      <c r="F164" s="8">
        <f>IFERROR(__xludf.DUMMYFUNCTION("IF(REGEXMATCH(B164,""-\*-\*-\*-""),1,0)"),0.0)</f>
        <v>0</v>
      </c>
      <c r="G164" s="1" t="s">
        <v>13</v>
      </c>
      <c r="H164" s="1" t="s">
        <v>14</v>
      </c>
    </row>
    <row r="165">
      <c r="A165" s="2" t="s">
        <v>347</v>
      </c>
      <c r="B165" s="1" t="s">
        <v>348</v>
      </c>
      <c r="C165" s="6" t="str">
        <f t="shared" si="1"/>
        <v>You do this. My love❤❤❤❤❤❤❤✌✌✌👼</v>
      </c>
      <c r="D165" s="6">
        <f t="shared" si="2"/>
        <v>32</v>
      </c>
      <c r="E165" s="6" t="str">
        <f>IFERROR(__xludf.DUMMYFUNCTION("IFS(D165 &lt; 10,""(1) &lt;10"",ISBETWEEN(D165,10,50,TRUE),""(2) 10-50"",ISBETWEEN(D165,50,100,TRUE),""(3) 50-100"",ISBETWEEN(D165,100,500,TRUE),""(4) 100-500"",ISBETWEEN(D165,500,1000,TRUE),""(5) 500-1000"",1000 &lt;= D165,""(6) &gt;1000"")"),"(2) 10-50")</f>
        <v>(2) 10-50</v>
      </c>
      <c r="F165" s="8">
        <f>IFERROR(__xludf.DUMMYFUNCTION("IF(REGEXMATCH(B165,""-\*-\*-\*-""),1,0)"),0.0)</f>
        <v>0</v>
      </c>
      <c r="G165" s="1" t="s">
        <v>13</v>
      </c>
      <c r="H165" s="1" t="s">
        <v>14</v>
      </c>
    </row>
    <row r="166">
      <c r="A166" s="2" t="s">
        <v>349</v>
      </c>
      <c r="B166" s="1" t="s">
        <v>350</v>
      </c>
      <c r="C166" s="6" t="str">
        <f t="shared" si="1"/>
        <v>Where on earth is Lebanon?</v>
      </c>
      <c r="D166" s="6">
        <f t="shared" si="2"/>
        <v>26</v>
      </c>
      <c r="E166" s="6" t="str">
        <f>IFERROR(__xludf.DUMMYFUNCTION("IFS(D166 &lt; 10,""(1) &lt;10"",ISBETWEEN(D166,10,50,TRUE),""(2) 10-50"",ISBETWEEN(D166,50,100,TRUE),""(3) 50-100"",ISBETWEEN(D166,100,500,TRUE),""(4) 100-500"",ISBETWEEN(D166,500,1000,TRUE),""(5) 500-1000"",1000 &lt;= D166,""(6) &gt;1000"")"),"(2) 10-50")</f>
        <v>(2) 10-50</v>
      </c>
      <c r="F166" s="8">
        <f>IFERROR(__xludf.DUMMYFUNCTION("IF(REGEXMATCH(B166,""-\*-\*-\*-""),1,0)"),0.0)</f>
        <v>0</v>
      </c>
      <c r="G166" s="1" t="s">
        <v>13</v>
      </c>
      <c r="H166" s="1" t="s">
        <v>14</v>
      </c>
    </row>
    <row r="167">
      <c r="A167" s="2" t="s">
        <v>351</v>
      </c>
      <c r="B167" s="1" t="s">
        <v>352</v>
      </c>
      <c r="C167" s="6" t="str">
        <f t="shared" si="1"/>
        <v>Quick... Bomb it.</v>
      </c>
      <c r="D167" s="6">
        <f t="shared" si="2"/>
        <v>17</v>
      </c>
      <c r="E167" s="6" t="str">
        <f>IFERROR(__xludf.DUMMYFUNCTION("IFS(D167 &lt; 10,""(1) &lt;10"",ISBETWEEN(D167,10,50,TRUE),""(2) 10-50"",ISBETWEEN(D167,50,100,TRUE),""(3) 50-100"",ISBETWEEN(D167,100,500,TRUE),""(4) 100-500"",ISBETWEEN(D167,500,1000,TRUE),""(5) 500-1000"",1000 &lt;= D167,""(6) &gt;1000"")"),"(2) 10-50")</f>
        <v>(2) 10-50</v>
      </c>
      <c r="F167" s="8">
        <f>IFERROR(__xludf.DUMMYFUNCTION("IF(REGEXMATCH(B167,""-\*-\*-\*-""),1,0)"),0.0)</f>
        <v>0</v>
      </c>
      <c r="G167" s="1" t="s">
        <v>353</v>
      </c>
      <c r="H167" s="1" t="s">
        <v>20</v>
      </c>
      <c r="I167" s="1">
        <v>0.0</v>
      </c>
    </row>
    <row r="168">
      <c r="A168" s="2" t="s">
        <v>354</v>
      </c>
      <c r="B168" s="1" t="s">
        <v>355</v>
      </c>
      <c r="C168" s="6" t="str">
        <f t="shared" si="1"/>
        <v>so you been in asia at all ? 80% live like it</v>
      </c>
      <c r="D168" s="6">
        <f t="shared" si="2"/>
        <v>45</v>
      </c>
      <c r="E168" s="6" t="str">
        <f>IFERROR(__xludf.DUMMYFUNCTION("IFS(D168 &lt; 10,""(1) &lt;10"",ISBETWEEN(D168,10,50,TRUE),""(2) 10-50"",ISBETWEEN(D168,50,100,TRUE),""(3) 50-100"",ISBETWEEN(D168,100,500,TRUE),""(4) 100-500"",ISBETWEEN(D168,500,1000,TRUE),""(5) 500-1000"",1000 &lt;= D168,""(6) &gt;1000"")"),"(2) 10-50")</f>
        <v>(2) 10-50</v>
      </c>
      <c r="F168" s="8">
        <f>IFERROR(__xludf.DUMMYFUNCTION("IF(REGEXMATCH(B168,""-\*-\*-\*-""),1,0)"),0.0)</f>
        <v>0</v>
      </c>
      <c r="G168" s="1" t="s">
        <v>13</v>
      </c>
      <c r="H168" s="1" t="s">
        <v>14</v>
      </c>
    </row>
    <row r="169">
      <c r="A169" s="2" t="s">
        <v>356</v>
      </c>
      <c r="B169" s="1" t="s">
        <v>357</v>
      </c>
      <c r="C169" s="6" t="str">
        <f t="shared" si="1"/>
        <v>Giovanna Capera Mika gênio, milionário, playboy e filantropo</v>
      </c>
      <c r="D169" s="6">
        <f t="shared" si="2"/>
        <v>60</v>
      </c>
      <c r="E169" s="6" t="str">
        <f>IFERROR(__xludf.DUMMYFUNCTION("IFS(D169 &lt; 10,""(1) &lt;10"",ISBETWEEN(D169,10,50,TRUE),""(2) 10-50"",ISBETWEEN(D169,50,100,TRUE),""(3) 50-100"",ISBETWEEN(D169,100,500,TRUE),""(4) 100-500"",ISBETWEEN(D169,500,1000,TRUE),""(5) 500-1000"",1000 &lt;= D169,""(6) &gt;1000"")"),"(3) 50-100")</f>
        <v>(3) 50-100</v>
      </c>
      <c r="F169" s="8">
        <f>IFERROR(__xludf.DUMMYFUNCTION("IF(REGEXMATCH(B169,""-\*-\*-\*-""),1,0)"),0.0)</f>
        <v>0</v>
      </c>
      <c r="G169" s="1" t="s">
        <v>13</v>
      </c>
      <c r="H169" s="1" t="s">
        <v>14</v>
      </c>
    </row>
    <row r="170">
      <c r="A170" s="2" t="s">
        <v>358</v>
      </c>
      <c r="B170" s="1" t="s">
        <v>359</v>
      </c>
      <c r="C170" s="6" t="str">
        <f t="shared" si="1"/>
        <v>Watch out for the spiders</v>
      </c>
      <c r="D170" s="6">
        <f t="shared" si="2"/>
        <v>25</v>
      </c>
      <c r="E170" s="6" t="str">
        <f>IFERROR(__xludf.DUMMYFUNCTION("IFS(D170 &lt; 10,""(1) &lt;10"",ISBETWEEN(D170,10,50,TRUE),""(2) 10-50"",ISBETWEEN(D170,50,100,TRUE),""(3) 50-100"",ISBETWEEN(D170,100,500,TRUE),""(4) 100-500"",ISBETWEEN(D170,500,1000,TRUE),""(5) 500-1000"",1000 &lt;= D170,""(6) &gt;1000"")"),"(2) 10-50")</f>
        <v>(2) 10-50</v>
      </c>
      <c r="F170" s="8">
        <f>IFERROR(__xludf.DUMMYFUNCTION("IF(REGEXMATCH(B170,""-\*-\*-\*-""),1,0)"),0.0)</f>
        <v>0</v>
      </c>
      <c r="G170" s="1" t="s">
        <v>13</v>
      </c>
      <c r="H170" s="1" t="s">
        <v>14</v>
      </c>
    </row>
    <row r="171">
      <c r="A171" s="2" t="s">
        <v>360</v>
      </c>
      <c r="B171" s="1" t="s">
        <v>361</v>
      </c>
      <c r="C171" s="6" t="str">
        <f t="shared" si="1"/>
        <v>good</v>
      </c>
      <c r="D171" s="6">
        <f t="shared" si="2"/>
        <v>4</v>
      </c>
      <c r="E171" s="6" t="str">
        <f>IFERROR(__xludf.DUMMYFUNCTION("IFS(D171 &lt; 10,""(1) &lt;10"",ISBETWEEN(D171,10,50,TRUE),""(2) 10-50"",ISBETWEEN(D171,50,100,TRUE),""(3) 50-100"",ISBETWEEN(D171,100,500,TRUE),""(4) 100-500"",ISBETWEEN(D171,500,1000,TRUE),""(5) 500-1000"",1000 &lt;= D171,""(6) &gt;1000"")"),"(1) &lt;10")</f>
        <v>(1) &lt;10</v>
      </c>
      <c r="F171" s="8">
        <f>IFERROR(__xludf.DUMMYFUNCTION("IF(REGEXMATCH(B171,""-\*-\*-\*-""),1,0)"),0.0)</f>
        <v>0</v>
      </c>
      <c r="G171" s="1" t="s">
        <v>13</v>
      </c>
      <c r="H171" s="1" t="s">
        <v>14</v>
      </c>
    </row>
    <row r="172">
      <c r="A172" s="2" t="s">
        <v>362</v>
      </c>
      <c r="B172" s="1" t="s">
        <v>363</v>
      </c>
      <c r="C172" s="6" t="str">
        <f t="shared" si="1"/>
        <v>BBC's #JamesLongman is so sexy hot! 😍😍😍😜😜😜😜😜😘😘😘</v>
      </c>
      <c r="D172" s="6">
        <f t="shared" si="2"/>
        <v>58</v>
      </c>
      <c r="E172" s="6" t="str">
        <f>IFERROR(__xludf.DUMMYFUNCTION("IFS(D172 &lt; 10,""(1) &lt;10"",ISBETWEEN(D172,10,50,TRUE),""(2) 10-50"",ISBETWEEN(D172,50,100,TRUE),""(3) 50-100"",ISBETWEEN(D172,100,500,TRUE),""(4) 100-500"",ISBETWEEN(D172,500,1000,TRUE),""(5) 500-1000"",1000 &lt;= D172,""(6) &gt;1000"")"),"(3) 50-100")</f>
        <v>(3) 50-100</v>
      </c>
      <c r="F172" s="8">
        <f>IFERROR(__xludf.DUMMYFUNCTION("IF(REGEXMATCH(B172,""-\*-\*-\*-""),1,0)"),0.0)</f>
        <v>0</v>
      </c>
      <c r="G172" s="1" t="s">
        <v>13</v>
      </c>
      <c r="H172" s="1" t="s">
        <v>14</v>
      </c>
    </row>
    <row r="173">
      <c r="A173" s="2" t="s">
        <v>364</v>
      </c>
      <c r="B173" s="1" t="s">
        <v>365</v>
      </c>
      <c r="C173" s="6" t="str">
        <f t="shared" si="1"/>
        <v>Better than Staying in Islamic countries</v>
      </c>
      <c r="D173" s="6">
        <f t="shared" si="2"/>
        <v>40</v>
      </c>
      <c r="E173" s="6" t="str">
        <f>IFERROR(__xludf.DUMMYFUNCTION("IFS(D173 &lt; 10,""(1) &lt;10"",ISBETWEEN(D173,10,50,TRUE),""(2) 10-50"",ISBETWEEN(D173,50,100,TRUE),""(3) 50-100"",ISBETWEEN(D173,100,500,TRUE),""(4) 100-500"",ISBETWEEN(D173,500,1000,TRUE),""(5) 500-1000"",1000 &lt;= D173,""(6) &gt;1000"")"),"(2) 10-50")</f>
        <v>(2) 10-50</v>
      </c>
      <c r="F173" s="8">
        <f>IFERROR(__xludf.DUMMYFUNCTION("IF(REGEXMATCH(B173,""-\*-\*-\*-""),1,0)"),0.0)</f>
        <v>0</v>
      </c>
      <c r="G173" s="1" t="s">
        <v>13</v>
      </c>
      <c r="H173" s="1" t="s">
        <v>14</v>
      </c>
    </row>
    <row r="174">
      <c r="A174" s="2" t="s">
        <v>366</v>
      </c>
      <c r="B174" s="1" t="s">
        <v>367</v>
      </c>
      <c r="C174" s="6" t="str">
        <f t="shared" si="1"/>
        <v>Good for them. I hope they find peace</v>
      </c>
      <c r="D174" s="6">
        <f t="shared" si="2"/>
        <v>37</v>
      </c>
      <c r="E174" s="6" t="str">
        <f>IFERROR(__xludf.DUMMYFUNCTION("IFS(D174 &lt; 10,""(1) &lt;10"",ISBETWEEN(D174,10,50,TRUE),""(2) 10-50"",ISBETWEEN(D174,50,100,TRUE),""(3) 50-100"",ISBETWEEN(D174,100,500,TRUE),""(4) 100-500"",ISBETWEEN(D174,500,1000,TRUE),""(5) 500-1000"",1000 &lt;= D174,""(6) &gt;1000"")"),"(2) 10-50")</f>
        <v>(2) 10-50</v>
      </c>
      <c r="F174" s="8">
        <f>IFERROR(__xludf.DUMMYFUNCTION("IF(REGEXMATCH(B174,""-\*-\*-\*-""),1,0)"),0.0)</f>
        <v>0</v>
      </c>
      <c r="G174" s="1" t="s">
        <v>13</v>
      </c>
      <c r="H174" s="1" t="s">
        <v>14</v>
      </c>
    </row>
    <row r="175">
      <c r="A175" s="2" t="s">
        <v>368</v>
      </c>
      <c r="B175" s="1" t="s">
        <v>369</v>
      </c>
      <c r="C175" s="6" t="str">
        <f t="shared" si="1"/>
        <v>Bbc is a joke now</v>
      </c>
      <c r="D175" s="6">
        <f t="shared" si="2"/>
        <v>17</v>
      </c>
      <c r="E175" s="6" t="str">
        <f>IFERROR(__xludf.DUMMYFUNCTION("IFS(D175 &lt; 10,""(1) &lt;10"",ISBETWEEN(D175,10,50,TRUE),""(2) 10-50"",ISBETWEEN(D175,50,100,TRUE),""(3) 50-100"",ISBETWEEN(D175,100,500,TRUE),""(4) 100-500"",ISBETWEEN(D175,500,1000,TRUE),""(5) 500-1000"",1000 &lt;= D175,""(6) &gt;1000"")"),"(2) 10-50")</f>
        <v>(2) 10-50</v>
      </c>
      <c r="F175" s="8">
        <f>IFERROR(__xludf.DUMMYFUNCTION("IF(REGEXMATCH(B175,""-\*-\*-\*-""),1,0)"),0.0)</f>
        <v>0</v>
      </c>
      <c r="G175" s="1" t="s">
        <v>29</v>
      </c>
      <c r="H175" s="1" t="s">
        <v>245</v>
      </c>
      <c r="I175" s="1">
        <v>1.0</v>
      </c>
      <c r="J175" s="1">
        <v>1.0</v>
      </c>
      <c r="K175" s="1">
        <v>0.0</v>
      </c>
      <c r="L175" s="1">
        <v>0.0</v>
      </c>
      <c r="M175" s="1">
        <v>0.0</v>
      </c>
    </row>
    <row r="176">
      <c r="A176" s="2" t="s">
        <v>370</v>
      </c>
      <c r="B176" s="1" t="s">
        <v>371</v>
      </c>
      <c r="C176" s="6" t="str">
        <f t="shared" si="1"/>
        <v>So sad!!</v>
      </c>
      <c r="D176" s="6">
        <f t="shared" si="2"/>
        <v>8</v>
      </c>
      <c r="E176" s="6" t="str">
        <f>IFERROR(__xludf.DUMMYFUNCTION("IFS(D176 &lt; 10,""(1) &lt;10"",ISBETWEEN(D176,10,50,TRUE),""(2) 10-50"",ISBETWEEN(D176,50,100,TRUE),""(3) 50-100"",ISBETWEEN(D176,100,500,TRUE),""(4) 100-500"",ISBETWEEN(D176,500,1000,TRUE),""(5) 500-1000"",1000 &lt;= D176,""(6) &gt;1000"")"),"(1) &lt;10")</f>
        <v>(1) &lt;10</v>
      </c>
      <c r="F176" s="8">
        <f>IFERROR(__xludf.DUMMYFUNCTION("IF(REGEXMATCH(B176,""-\*-\*-\*-""),1,0)"),0.0)</f>
        <v>0</v>
      </c>
      <c r="G176" s="1" t="s">
        <v>13</v>
      </c>
      <c r="H176" s="1" t="s">
        <v>14</v>
      </c>
    </row>
    <row r="177">
      <c r="A177" s="2" t="s">
        <v>372</v>
      </c>
      <c r="B177" s="1" t="s">
        <v>373</v>
      </c>
      <c r="C177" s="6" t="str">
        <f t="shared" si="1"/>
        <v>What you mean so sad?? Take them in your house if you like.</v>
      </c>
      <c r="D177" s="6">
        <f t="shared" si="2"/>
        <v>59</v>
      </c>
      <c r="E177" s="6" t="str">
        <f>IFERROR(__xludf.DUMMYFUNCTION("IFS(D177 &lt; 10,""(1) &lt;10"",ISBETWEEN(D177,10,50,TRUE),""(2) 10-50"",ISBETWEEN(D177,50,100,TRUE),""(3) 50-100"",ISBETWEEN(D177,100,500,TRUE),""(4) 100-500"",ISBETWEEN(D177,500,1000,TRUE),""(5) 500-1000"",1000 &lt;= D177,""(6) &gt;1000"")"),"(3) 50-100")</f>
        <v>(3) 50-100</v>
      </c>
      <c r="F177" s="8">
        <f>IFERROR(__xludf.DUMMYFUNCTION("IF(REGEXMATCH(B177,""-\*-\*-\*-""),1,0)"),1.0)</f>
        <v>1</v>
      </c>
      <c r="G177" s="1" t="s">
        <v>19</v>
      </c>
      <c r="H177" s="1" t="s">
        <v>20</v>
      </c>
      <c r="I177" s="1">
        <v>1.0</v>
      </c>
      <c r="J177" s="1">
        <v>0.0</v>
      </c>
      <c r="K177" s="1">
        <v>0.0</v>
      </c>
      <c r="L177" s="1">
        <v>1.0</v>
      </c>
      <c r="M177" s="1">
        <v>0.0</v>
      </c>
    </row>
    <row r="178">
      <c r="A178" s="2" t="s">
        <v>374</v>
      </c>
      <c r="B178" s="1" t="s">
        <v>375</v>
      </c>
      <c r="C178" s="6" t="str">
        <f t="shared" si="1"/>
        <v>J'ai pas tout compris mais ce qui est sur c'est que ce que tu fais c'est adorable Mika 💖😘</v>
      </c>
      <c r="D178" s="6">
        <f t="shared" si="2"/>
        <v>91</v>
      </c>
      <c r="E178" s="6" t="str">
        <f>IFERROR(__xludf.DUMMYFUNCTION("IFS(D178 &lt; 10,""(1) &lt;10"",ISBETWEEN(D178,10,50,TRUE),""(2) 10-50"",ISBETWEEN(D178,50,100,TRUE),""(3) 50-100"",ISBETWEEN(D178,100,500,TRUE),""(4) 100-500"",ISBETWEEN(D178,500,1000,TRUE),""(5) 500-1000"",1000 &lt;= D178,""(6) &gt;1000"")"),"(3) 50-100")</f>
        <v>(3) 50-100</v>
      </c>
      <c r="F178" s="8">
        <f>IFERROR(__xludf.DUMMYFUNCTION("IF(REGEXMATCH(B178,""-\*-\*-\*-""),1,0)"),0.0)</f>
        <v>0</v>
      </c>
      <c r="G178" s="1" t="s">
        <v>13</v>
      </c>
      <c r="H178" s="1" t="s">
        <v>14</v>
      </c>
    </row>
    <row r="179">
      <c r="A179" s="2" t="s">
        <v>376</v>
      </c>
      <c r="B179" s="1" t="s">
        <v>377</v>
      </c>
      <c r="C179" s="6" t="str">
        <f t="shared" si="1"/>
        <v>pumunta cla dapat sa mga muslim country tulad ng uae at saudi</v>
      </c>
      <c r="D179" s="6">
        <f t="shared" si="2"/>
        <v>61</v>
      </c>
      <c r="E179" s="6" t="str">
        <f>IFERROR(__xludf.DUMMYFUNCTION("IFS(D179 &lt; 10,""(1) &lt;10"",ISBETWEEN(D179,10,50,TRUE),""(2) 10-50"",ISBETWEEN(D179,50,100,TRUE),""(3) 50-100"",ISBETWEEN(D179,100,500,TRUE),""(4) 100-500"",ISBETWEEN(D179,500,1000,TRUE),""(5) 500-1000"",1000 &lt;= D179,""(6) &gt;1000"")"),"(3) 50-100")</f>
        <v>(3) 50-100</v>
      </c>
      <c r="F179" s="8">
        <f>IFERROR(__xludf.DUMMYFUNCTION("IF(REGEXMATCH(B179,""-\*-\*-\*-""),1,0)"),0.0)</f>
        <v>0</v>
      </c>
      <c r="G179" s="1" t="s">
        <v>13</v>
      </c>
      <c r="H179" s="1" t="s">
        <v>14</v>
      </c>
    </row>
    <row r="180">
      <c r="A180" s="2" t="s">
        <v>378</v>
      </c>
      <c r="B180" s="1" t="s">
        <v>379</v>
      </c>
      <c r="C180" s="6" t="str">
        <f t="shared" si="1"/>
        <v>Enough now</v>
      </c>
      <c r="D180" s="6">
        <f t="shared" si="2"/>
        <v>10</v>
      </c>
      <c r="E180" s="6" t="str">
        <f>IFERROR(__xludf.DUMMYFUNCTION("IFS(D180 &lt; 10,""(1) &lt;10"",ISBETWEEN(D180,10,50,TRUE),""(2) 10-50"",ISBETWEEN(D180,50,100,TRUE),""(3) 50-100"",ISBETWEEN(D180,100,500,TRUE),""(4) 100-500"",ISBETWEEN(D180,500,1000,TRUE),""(5) 500-1000"",1000 &lt;= D180,""(6) &gt;1000"")"),"(2) 10-50")</f>
        <v>(2) 10-50</v>
      </c>
      <c r="F180" s="8">
        <f>IFERROR(__xludf.DUMMYFUNCTION("IF(REGEXMATCH(B180,""-\*-\*-\*-""),1,0)"),0.0)</f>
        <v>0</v>
      </c>
      <c r="G180" s="1" t="s">
        <v>13</v>
      </c>
      <c r="H180" s="1" t="s">
        <v>14</v>
      </c>
    </row>
    <row r="181">
      <c r="A181" s="2" t="s">
        <v>380</v>
      </c>
      <c r="B181" s="1" t="s">
        <v>381</v>
      </c>
      <c r="C181" s="6" t="str">
        <f t="shared" si="1"/>
        <v>hi</v>
      </c>
      <c r="D181" s="6">
        <f t="shared" si="2"/>
        <v>2</v>
      </c>
      <c r="E181" s="6" t="str">
        <f>IFERROR(__xludf.DUMMYFUNCTION("IFS(D181 &lt; 10,""(1) &lt;10"",ISBETWEEN(D181,10,50,TRUE),""(2) 10-50"",ISBETWEEN(D181,50,100,TRUE),""(3) 50-100"",ISBETWEEN(D181,100,500,TRUE),""(4) 100-500"",ISBETWEEN(D181,500,1000,TRUE),""(5) 500-1000"",1000 &lt;= D181,""(6) &gt;1000"")"),"(1) &lt;10")</f>
        <v>(1) &lt;10</v>
      </c>
      <c r="F181" s="8">
        <f>IFERROR(__xludf.DUMMYFUNCTION("IF(REGEXMATCH(B181,""-\*-\*-\*-""),1,0)"),0.0)</f>
        <v>0</v>
      </c>
      <c r="G181" s="1" t="s">
        <v>13</v>
      </c>
      <c r="H181" s="1" t="s">
        <v>14</v>
      </c>
    </row>
    <row r="182">
      <c r="A182" s="2" t="s">
        <v>382</v>
      </c>
      <c r="B182" s="1" t="s">
        <v>383</v>
      </c>
      <c r="C182" s="6" t="str">
        <f t="shared" si="1"/>
        <v>lt's good 4 the refugee 2 go</v>
      </c>
      <c r="D182" s="6">
        <f t="shared" si="2"/>
        <v>28</v>
      </c>
      <c r="E182" s="6" t="str">
        <f>IFERROR(__xludf.DUMMYFUNCTION("IFS(D182 &lt; 10,""(1) &lt;10"",ISBETWEEN(D182,10,50,TRUE),""(2) 10-50"",ISBETWEEN(D182,50,100,TRUE),""(3) 50-100"",ISBETWEEN(D182,100,500,TRUE),""(4) 100-500"",ISBETWEEN(D182,500,1000,TRUE),""(5) 500-1000"",1000 &lt;= D182,""(6) &gt;1000"")"),"(2) 10-50")</f>
        <v>(2) 10-50</v>
      </c>
      <c r="F182" s="8">
        <f>IFERROR(__xludf.DUMMYFUNCTION("IF(REGEXMATCH(B182,""-\*-\*-\*-""),1,0)"),0.0)</f>
        <v>0</v>
      </c>
      <c r="G182" s="1" t="s">
        <v>13</v>
      </c>
      <c r="H182" s="1" t="s">
        <v>14</v>
      </c>
    </row>
    <row r="183">
      <c r="A183" s="2" t="s">
        <v>384</v>
      </c>
      <c r="B183" s="1" t="s">
        <v>385</v>
      </c>
      <c r="C183" s="6" t="str">
        <f t="shared" si="1"/>
        <v>BREAKING NEWS -U.S. GOVERNMENT IS CONCEALING CORRUPTION IN THE U.S. SUPREME COURT. THE JUSTICE DEPARTMENT RUN BY ATTORNEY GENERAL LORETTA LYNCH REFUSED TO PROCESS JESHA MILLER'S PETITION USING THE CONSTITUTION'S CHECKS &amp; BALANCES WITH THE ULTERIOR MOTIVE TO CONCEAL CORRUPTION &amp; DENY 50 MILLION DOLLARS OWED JESHA MILLER FOR DEFAULT ON THE GUARANTEED RIGHT OF THE CONSTITUTION RIGHT TO DUE PROCESS. WITH CORRUPTION IN THE ENTIRE JUDICIAL BRANCH THE APPELLATE COURT SYSTEM NO LONGER WORKS WHICH IS OF PUBLIC CONCERN &amp; MEDIA MUST INFORM THE AMERICAN PUBLIC. THERE MUST BE MEDIA COVERAGE TO PROMPT CONGRESS TO RUN A CLEAN GOVERNMENT. GOVERNMENT CORRUPTION- TOP TO BOTTOM youtube.com/watch?v=66-yNk4dIEM.CONTACT JESHA MILLER 812 470 2531. THIS IS OF PUBLIC CONCERN THAT MEDIA MUST MORALLY INFORM THE AMERICAN PUBLIC. jeshamillerpetitionsusattlorettalynch.blogspot.com. U.S. CONGRESS IN ADDITION ARE CONCEALING JUDICIAL BRANCH CORRUPRTION youtube.com/watch?v=piv8CQtJbDs. THIS SHOULD BE FRONT PAGE NEWS WORLD WIDE.</v>
      </c>
      <c r="D183" s="6">
        <f t="shared" si="2"/>
        <v>1009</v>
      </c>
      <c r="E183" s="6" t="str">
        <f>IFERROR(__xludf.DUMMYFUNCTION("IFS(D183 &lt; 10,""(1) &lt;10"",ISBETWEEN(D183,10,50,TRUE),""(2) 10-50"",ISBETWEEN(D183,50,100,TRUE),""(3) 50-100"",ISBETWEEN(D183,100,500,TRUE),""(4) 100-500"",ISBETWEEN(D183,500,1000,TRUE),""(5) 500-1000"",1000 &lt;= D183,""(6) &gt;1000"")"),"(6) &gt;1000")</f>
        <v>(6) &gt;1000</v>
      </c>
      <c r="F183" s="8">
        <f>IFERROR(__xludf.DUMMYFUNCTION("IF(REGEXMATCH(B183,""-\*-\*-\*-""),1,0)"),0.0)</f>
        <v>0</v>
      </c>
      <c r="G183" s="1" t="s">
        <v>13</v>
      </c>
      <c r="H183" s="1" t="s">
        <v>14</v>
      </c>
    </row>
    <row r="184">
      <c r="A184" s="2" t="s">
        <v>386</v>
      </c>
      <c r="C184" s="6" t="str">
        <f t="shared" si="1"/>
        <v/>
      </c>
      <c r="D184" s="6">
        <f t="shared" si="2"/>
        <v>0</v>
      </c>
      <c r="E184" s="6" t="str">
        <f>IFERROR(__xludf.DUMMYFUNCTION("IFS(D184 &lt; 10,""(1) &lt;10"",ISBETWEEN(D184,10,50,TRUE),""(2) 10-50"",ISBETWEEN(D184,50,100,TRUE),""(3) 50-100"",ISBETWEEN(D184,100,500,TRUE),""(4) 100-500"",ISBETWEEN(D184,500,1000,TRUE),""(5) 500-1000"",1000 &lt;= D184,""(6) &gt;1000"")"),"(1) &lt;10")</f>
        <v>(1) &lt;10</v>
      </c>
      <c r="F184" s="8">
        <f>IFERROR(__xludf.DUMMYFUNCTION("IF(REGEXMATCH(B184,""-\*-\*-\*-""),1,0)"),0.0)</f>
        <v>0</v>
      </c>
      <c r="G184" s="1" t="s">
        <v>13</v>
      </c>
      <c r="H184" s="1" t="s">
        <v>14</v>
      </c>
    </row>
    <row r="185">
      <c r="A185" s="2" t="s">
        <v>387</v>
      </c>
      <c r="B185" s="1" t="s">
        <v>388</v>
      </c>
      <c r="C185" s="6" t="str">
        <f t="shared" si="1"/>
        <v>America needs to protect and provide for Americans!!!!</v>
      </c>
      <c r="D185" s="6">
        <f t="shared" si="2"/>
        <v>54</v>
      </c>
      <c r="E185" s="6" t="str">
        <f>IFERROR(__xludf.DUMMYFUNCTION("IFS(D185 &lt; 10,""(1) &lt;10"",ISBETWEEN(D185,10,50,TRUE),""(2) 10-50"",ISBETWEEN(D185,50,100,TRUE),""(3) 50-100"",ISBETWEEN(D185,100,500,TRUE),""(4) 100-500"",ISBETWEEN(D185,500,1000,TRUE),""(5) 500-1000"",1000 &lt;= D185,""(6) &gt;1000"")"),"(3) 50-100")</f>
        <v>(3) 50-100</v>
      </c>
      <c r="F185" s="8">
        <f>IFERROR(__xludf.DUMMYFUNCTION("IF(REGEXMATCH(B185,""-\*-\*-\*-""),1,0)"),0.0)</f>
        <v>0</v>
      </c>
      <c r="G185" s="1" t="s">
        <v>19</v>
      </c>
      <c r="H185" s="1" t="s">
        <v>20</v>
      </c>
      <c r="I185" s="1">
        <v>1.0</v>
      </c>
      <c r="J185" s="1">
        <v>0.0</v>
      </c>
      <c r="K185" s="1">
        <v>0.0</v>
      </c>
      <c r="L185" s="1">
        <v>0.0</v>
      </c>
      <c r="M185" s="1">
        <v>0.0</v>
      </c>
    </row>
    <row r="186">
      <c r="A186" s="2" t="s">
        <v>389</v>
      </c>
      <c r="B186" s="1" t="s">
        <v>390</v>
      </c>
      <c r="C186" s="6" t="str">
        <f t="shared" si="1"/>
        <v>MIKA! &lt;3</v>
      </c>
      <c r="D186" s="6">
        <f t="shared" si="2"/>
        <v>8</v>
      </c>
      <c r="E186" s="6" t="str">
        <f>IFERROR(__xludf.DUMMYFUNCTION("IFS(D186 &lt; 10,""(1) &lt;10"",ISBETWEEN(D186,10,50,TRUE),""(2) 10-50"",ISBETWEEN(D186,50,100,TRUE),""(3) 50-100"",ISBETWEEN(D186,100,500,TRUE),""(4) 100-500"",ISBETWEEN(D186,500,1000,TRUE),""(5) 500-1000"",1000 &lt;= D186,""(6) &gt;1000"")"),"(1) &lt;10")</f>
        <v>(1) &lt;10</v>
      </c>
      <c r="F186" s="8">
        <f>IFERROR(__xludf.DUMMYFUNCTION("IF(REGEXMATCH(B186,""-\*-\*-\*-""),1,0)"),0.0)</f>
        <v>0</v>
      </c>
      <c r="G186" s="1" t="s">
        <v>13</v>
      </c>
      <c r="H186" s="1" t="s">
        <v>14</v>
      </c>
    </row>
    <row r="187">
      <c r="A187" s="2" t="s">
        <v>391</v>
      </c>
      <c r="B187" s="1" t="s">
        <v>392</v>
      </c>
      <c r="C187" s="6" t="str">
        <f t="shared" si="1"/>
        <v>Olivia Revans my hero</v>
      </c>
      <c r="D187" s="6">
        <f t="shared" si="2"/>
        <v>21</v>
      </c>
      <c r="E187" s="6" t="str">
        <f>IFERROR(__xludf.DUMMYFUNCTION("IFS(D187 &lt; 10,""(1) &lt;10"",ISBETWEEN(D187,10,50,TRUE),""(2) 10-50"",ISBETWEEN(D187,50,100,TRUE),""(3) 50-100"",ISBETWEEN(D187,100,500,TRUE),""(4) 100-500"",ISBETWEEN(D187,500,1000,TRUE),""(5) 500-1000"",1000 &lt;= D187,""(6) &gt;1000"")"),"(2) 10-50")</f>
        <v>(2) 10-50</v>
      </c>
      <c r="F187" s="8">
        <f>IFERROR(__xludf.DUMMYFUNCTION("IF(REGEXMATCH(B187,""-\*-\*-\*-""),1,0)"),0.0)</f>
        <v>0</v>
      </c>
      <c r="G187" s="1" t="s">
        <v>13</v>
      </c>
      <c r="H187" s="1" t="s">
        <v>14</v>
      </c>
    </row>
    <row r="188">
      <c r="A188" s="2" t="s">
        <v>393</v>
      </c>
      <c r="B188" s="1" t="s">
        <v>394</v>
      </c>
      <c r="C188" s="6" t="str">
        <f t="shared" si="1"/>
        <v>Msallam Al-akhras t3a shof ?</v>
      </c>
      <c r="D188" s="6">
        <f t="shared" si="2"/>
        <v>28</v>
      </c>
      <c r="E188" s="6" t="str">
        <f>IFERROR(__xludf.DUMMYFUNCTION("IFS(D188 &lt; 10,""(1) &lt;10"",ISBETWEEN(D188,10,50,TRUE),""(2) 10-50"",ISBETWEEN(D188,50,100,TRUE),""(3) 50-100"",ISBETWEEN(D188,100,500,TRUE),""(4) 100-500"",ISBETWEEN(D188,500,1000,TRUE),""(5) 500-1000"",1000 &lt;= D188,""(6) &gt;1000"")"),"(2) 10-50")</f>
        <v>(2) 10-50</v>
      </c>
      <c r="F188" s="8">
        <f>IFERROR(__xludf.DUMMYFUNCTION("IF(REGEXMATCH(B188,""-\*-\*-\*-""),1,0)"),0.0)</f>
        <v>0</v>
      </c>
      <c r="G188" s="1" t="s">
        <v>13</v>
      </c>
      <c r="H188" s="1" t="s">
        <v>14</v>
      </c>
    </row>
    <row r="189">
      <c r="A189" s="2" t="s">
        <v>395</v>
      </c>
      <c r="B189" s="1" t="s">
        <v>396</v>
      </c>
      <c r="C189" s="6" t="str">
        <f t="shared" si="1"/>
        <v>Lubna Zabouni MIKA</v>
      </c>
      <c r="D189" s="6">
        <f t="shared" si="2"/>
        <v>18</v>
      </c>
      <c r="E189" s="6" t="str">
        <f>IFERROR(__xludf.DUMMYFUNCTION("IFS(D189 &lt; 10,""(1) &lt;10"",ISBETWEEN(D189,10,50,TRUE),""(2) 10-50"",ISBETWEEN(D189,50,100,TRUE),""(3) 50-100"",ISBETWEEN(D189,100,500,TRUE),""(4) 100-500"",ISBETWEEN(D189,500,1000,TRUE),""(5) 500-1000"",1000 &lt;= D189,""(6) &gt;1000"")"),"(2) 10-50")</f>
        <v>(2) 10-50</v>
      </c>
      <c r="F189" s="8">
        <f>IFERROR(__xludf.DUMMYFUNCTION("IF(REGEXMATCH(B189,""-\*-\*-\*-""),1,0)"),0.0)</f>
        <v>0</v>
      </c>
      <c r="G189" s="1" t="s">
        <v>13</v>
      </c>
      <c r="H189" s="1" t="s">
        <v>14</v>
      </c>
    </row>
    <row r="190">
      <c r="A190" s="2" t="s">
        <v>397</v>
      </c>
      <c r="B190" s="1" t="s">
        <v>398</v>
      </c>
      <c r="C190" s="6" t="str">
        <f t="shared" si="1"/>
        <v>Ilaria Lussu</v>
      </c>
      <c r="D190" s="6">
        <f t="shared" si="2"/>
        <v>12</v>
      </c>
      <c r="E190" s="6" t="str">
        <f>IFERROR(__xludf.DUMMYFUNCTION("IFS(D190 &lt; 10,""(1) &lt;10"",ISBETWEEN(D190,10,50,TRUE),""(2) 10-50"",ISBETWEEN(D190,50,100,TRUE),""(3) 50-100"",ISBETWEEN(D190,100,500,TRUE),""(4) 100-500"",ISBETWEEN(D190,500,1000,TRUE),""(5) 500-1000"",1000 &lt;= D190,""(6) &gt;1000"")"),"(2) 10-50")</f>
        <v>(2) 10-50</v>
      </c>
      <c r="F190" s="8">
        <f>IFERROR(__xludf.DUMMYFUNCTION("IF(REGEXMATCH(B190,""-\*-\*-\*-""),1,0)"),0.0)</f>
        <v>0</v>
      </c>
      <c r="G190" s="1" t="s">
        <v>13</v>
      </c>
      <c r="H190" s="1" t="s">
        <v>14</v>
      </c>
    </row>
    <row r="191">
      <c r="A191" s="2" t="s">
        <v>399</v>
      </c>
      <c r="B191" s="1" t="s">
        <v>400</v>
      </c>
      <c r="C191" s="6" t="str">
        <f t="shared" si="1"/>
        <v>&lt;3</v>
      </c>
      <c r="D191" s="6">
        <f t="shared" si="2"/>
        <v>2</v>
      </c>
      <c r="E191" s="6" t="str">
        <f>IFERROR(__xludf.DUMMYFUNCTION("IFS(D191 &lt; 10,""(1) &lt;10"",ISBETWEEN(D191,10,50,TRUE),""(2) 10-50"",ISBETWEEN(D191,50,100,TRUE),""(3) 50-100"",ISBETWEEN(D191,100,500,TRUE),""(4) 100-500"",ISBETWEEN(D191,500,1000,TRUE),""(5) 500-1000"",1000 &lt;= D191,""(6) &gt;1000"")"),"(1) &lt;10")</f>
        <v>(1) &lt;10</v>
      </c>
      <c r="F191" s="8">
        <f>IFERROR(__xludf.DUMMYFUNCTION("IF(REGEXMATCH(B191,""-\*-\*-\*-""),1,0)"),1.0)</f>
        <v>1</v>
      </c>
      <c r="G191" s="1" t="s">
        <v>13</v>
      </c>
      <c r="H191" s="1" t="s">
        <v>14</v>
      </c>
    </row>
    <row r="192">
      <c r="A192" s="2" t="s">
        <v>401</v>
      </c>
      <c r="B192" s="1" t="s">
        <v>402</v>
      </c>
      <c r="C192" s="6" t="str">
        <f t="shared" si="1"/>
        <v>Harry Edwards</v>
      </c>
      <c r="D192" s="6">
        <f t="shared" si="2"/>
        <v>13</v>
      </c>
      <c r="E192" s="6" t="str">
        <f>IFERROR(__xludf.DUMMYFUNCTION("IFS(D192 &lt; 10,""(1) &lt;10"",ISBETWEEN(D192,10,50,TRUE),""(2) 10-50"",ISBETWEEN(D192,50,100,TRUE),""(3) 50-100"",ISBETWEEN(D192,100,500,TRUE),""(4) 100-500"",ISBETWEEN(D192,500,1000,TRUE),""(5) 500-1000"",1000 &lt;= D192,""(6) &gt;1000"")"),"(2) 10-50")</f>
        <v>(2) 10-50</v>
      </c>
      <c r="F192" s="8">
        <f>IFERROR(__xludf.DUMMYFUNCTION("IF(REGEXMATCH(B192,""-\*-\*-\*-""),1,0)"),0.0)</f>
        <v>0</v>
      </c>
      <c r="G192" s="1" t="s">
        <v>13</v>
      </c>
      <c r="H192" s="1" t="s">
        <v>14</v>
      </c>
    </row>
    <row r="193">
      <c r="A193" s="2" t="s">
        <v>403</v>
      </c>
      <c r="B193" s="1" t="s">
        <v>404</v>
      </c>
      <c r="C193" s="6" t="str">
        <f t="shared" si="1"/>
        <v>Gabby Herman Sarah Reif</v>
      </c>
      <c r="D193" s="6">
        <f t="shared" si="2"/>
        <v>23</v>
      </c>
      <c r="E193" s="6" t="str">
        <f>IFERROR(__xludf.DUMMYFUNCTION("IFS(D193 &lt; 10,""(1) &lt;10"",ISBETWEEN(D193,10,50,TRUE),""(2) 10-50"",ISBETWEEN(D193,50,100,TRUE),""(3) 50-100"",ISBETWEEN(D193,100,500,TRUE),""(4) 100-500"",ISBETWEEN(D193,500,1000,TRUE),""(5) 500-1000"",1000 &lt;= D193,""(6) &gt;1000"")"),"(2) 10-50")</f>
        <v>(2) 10-50</v>
      </c>
      <c r="F193" s="8">
        <f>IFERROR(__xludf.DUMMYFUNCTION("IF(REGEXMATCH(B193,""-\*-\*-\*-""),1,0)"),0.0)</f>
        <v>0</v>
      </c>
      <c r="G193" s="1" t="s">
        <v>13</v>
      </c>
      <c r="H193" s="1" t="s">
        <v>14</v>
      </c>
    </row>
    <row r="194">
      <c r="A194" s="2" t="s">
        <v>405</v>
      </c>
      <c r="B194" s="1" t="s">
        <v>406</v>
      </c>
      <c r="C194" s="6" t="str">
        <f t="shared" si="1"/>
        <v>Shane Mc Guigan Eoin Hannon</v>
      </c>
      <c r="D194" s="6">
        <f t="shared" si="2"/>
        <v>27</v>
      </c>
      <c r="E194" s="6" t="str">
        <f>IFERROR(__xludf.DUMMYFUNCTION("IFS(D194 &lt; 10,""(1) &lt;10"",ISBETWEEN(D194,10,50,TRUE),""(2) 10-50"",ISBETWEEN(D194,50,100,TRUE),""(3) 50-100"",ISBETWEEN(D194,100,500,TRUE),""(4) 100-500"",ISBETWEEN(D194,500,1000,TRUE),""(5) 500-1000"",1000 &lt;= D194,""(6) &gt;1000"")"),"(2) 10-50")</f>
        <v>(2) 10-50</v>
      </c>
      <c r="F194" s="8">
        <f>IFERROR(__xludf.DUMMYFUNCTION("IF(REGEXMATCH(B194,""-\*-\*-\*-""),1,0)"),0.0)</f>
        <v>0</v>
      </c>
      <c r="G194" s="1" t="s">
        <v>13</v>
      </c>
      <c r="H194" s="1" t="s">
        <v>14</v>
      </c>
    </row>
    <row r="195">
      <c r="A195" s="2" t="s">
        <v>407</v>
      </c>
      <c r="B195" s="1" t="s">
        <v>408</v>
      </c>
      <c r="C195" s="6" t="str">
        <f t="shared" si="1"/>
        <v>Andrew FA</v>
      </c>
      <c r="D195" s="6">
        <f t="shared" si="2"/>
        <v>9</v>
      </c>
      <c r="E195" s="6" t="str">
        <f>IFERROR(__xludf.DUMMYFUNCTION("IFS(D195 &lt; 10,""(1) &lt;10"",ISBETWEEN(D195,10,50,TRUE),""(2) 10-50"",ISBETWEEN(D195,50,100,TRUE),""(3) 50-100"",ISBETWEEN(D195,100,500,TRUE),""(4) 100-500"",ISBETWEEN(D195,500,1000,TRUE),""(5) 500-1000"",1000 &lt;= D195,""(6) &gt;1000"")"),"(1) &lt;10")</f>
        <v>(1) &lt;10</v>
      </c>
      <c r="F195" s="8">
        <f>IFERROR(__xludf.DUMMYFUNCTION("IF(REGEXMATCH(B195,""-\*-\*-\*-""),1,0)"),0.0)</f>
        <v>0</v>
      </c>
      <c r="G195" s="1" t="s">
        <v>13</v>
      </c>
      <c r="H195" s="1" t="s">
        <v>14</v>
      </c>
    </row>
    <row r="196">
      <c r="A196" s="2" t="s">
        <v>409</v>
      </c>
      <c r="B196" s="1" t="s">
        <v>410</v>
      </c>
      <c r="C196" s="6" t="str">
        <f t="shared" si="1"/>
        <v>Much more complicated than that. A little history lesson https://youtu.be/-ilFbbk9jw4</v>
      </c>
      <c r="D196" s="6">
        <f t="shared" si="2"/>
        <v>85</v>
      </c>
      <c r="E196" s="6" t="str">
        <f>IFERROR(__xludf.DUMMYFUNCTION("IFS(D196 &lt; 10,""(1) &lt;10"",ISBETWEEN(D196,10,50,TRUE),""(2) 10-50"",ISBETWEEN(D196,50,100,TRUE),""(3) 50-100"",ISBETWEEN(D196,100,500,TRUE),""(4) 100-500"",ISBETWEEN(D196,500,1000,TRUE),""(5) 500-1000"",1000 &lt;= D196,""(6) &gt;1000"")"),"(3) 50-100")</f>
        <v>(3) 50-100</v>
      </c>
      <c r="F196" s="8">
        <f>IFERROR(__xludf.DUMMYFUNCTION("IF(REGEXMATCH(B196,""-\*-\*-\*-""),1,0)"),0.0)</f>
        <v>0</v>
      </c>
      <c r="G196" s="1" t="s">
        <v>13</v>
      </c>
      <c r="H196" s="1" t="s">
        <v>14</v>
      </c>
    </row>
    <row r="197">
      <c r="A197" s="2" t="s">
        <v>411</v>
      </c>
      <c r="B197" s="1" t="s">
        <v>412</v>
      </c>
      <c r="C197" s="6" t="str">
        <f t="shared" si="1"/>
        <v>Laura Vivaldi Riccardo Frattolillo</v>
      </c>
      <c r="D197" s="6">
        <f t="shared" si="2"/>
        <v>34</v>
      </c>
      <c r="E197" s="6" t="str">
        <f>IFERROR(__xludf.DUMMYFUNCTION("IFS(D197 &lt; 10,""(1) &lt;10"",ISBETWEEN(D197,10,50,TRUE),""(2) 10-50"",ISBETWEEN(D197,50,100,TRUE),""(3) 50-100"",ISBETWEEN(D197,100,500,TRUE),""(4) 100-500"",ISBETWEEN(D197,500,1000,TRUE),""(5) 500-1000"",1000 &lt;= D197,""(6) &gt;1000"")"),"(2) 10-50")</f>
        <v>(2) 10-50</v>
      </c>
      <c r="F197" s="8">
        <f>IFERROR(__xludf.DUMMYFUNCTION("IF(REGEXMATCH(B197,""-\*-\*-\*-""),1,0)"),0.0)</f>
        <v>0</v>
      </c>
      <c r="G197" s="1" t="s">
        <v>13</v>
      </c>
      <c r="H197" s="1" t="s">
        <v>14</v>
      </c>
    </row>
    <row r="198">
      <c r="A198" s="2" t="s">
        <v>413</v>
      </c>
      <c r="B198" s="2" t="s">
        <v>414</v>
      </c>
      <c r="C198" s="9" t="str">
        <f t="shared" si="1"/>
        <v>https://www.youtube.com/watch?v=pSPvnFDDQHk&amp;feature=youtu.be</v>
      </c>
      <c r="D198" s="6">
        <f t="shared" si="2"/>
        <v>60</v>
      </c>
      <c r="E198" s="6" t="str">
        <f>IFERROR(__xludf.DUMMYFUNCTION("IFS(D198 &lt; 10,""(1) &lt;10"",ISBETWEEN(D198,10,50,TRUE),""(2) 10-50"",ISBETWEEN(D198,50,100,TRUE),""(3) 50-100"",ISBETWEEN(D198,100,500,TRUE),""(4) 100-500"",ISBETWEEN(D198,500,1000,TRUE),""(5) 500-1000"",1000 &lt;= D198,""(6) &gt;1000"")"),"(3) 50-100")</f>
        <v>(3) 50-100</v>
      </c>
      <c r="F198" s="8">
        <f>IFERROR(__xludf.DUMMYFUNCTION("IF(REGEXMATCH(B198,""-\*-\*-\*-""),1,0)"),0.0)</f>
        <v>0</v>
      </c>
      <c r="G198" s="1" t="s">
        <v>13</v>
      </c>
      <c r="H198" s="1" t="s">
        <v>14</v>
      </c>
    </row>
    <row r="199">
      <c r="A199" s="2" t="s">
        <v>415</v>
      </c>
      <c r="B199" s="1" t="s">
        <v>416</v>
      </c>
      <c r="C199" s="6" t="str">
        <f t="shared" si="1"/>
        <v>Sofia</v>
      </c>
      <c r="D199" s="6">
        <f t="shared" si="2"/>
        <v>5</v>
      </c>
      <c r="E199" s="6" t="str">
        <f>IFERROR(__xludf.DUMMYFUNCTION("IFS(D199 &lt; 10,""(1) &lt;10"",ISBETWEEN(D199,10,50,TRUE),""(2) 10-50"",ISBETWEEN(D199,50,100,TRUE),""(3) 50-100"",ISBETWEEN(D199,100,500,TRUE),""(4) 100-500"",ISBETWEEN(D199,500,1000,TRUE),""(5) 500-1000"",1000 &lt;= D199,""(6) &gt;1000"")"),"(1) &lt;10")</f>
        <v>(1) &lt;10</v>
      </c>
      <c r="F199" s="8">
        <f>IFERROR(__xludf.DUMMYFUNCTION("IF(REGEXMATCH(B199,""-\*-\*-\*-""),1,0)"),0.0)</f>
        <v>0</v>
      </c>
      <c r="G199" s="1" t="s">
        <v>13</v>
      </c>
      <c r="H199" s="1" t="s">
        <v>14</v>
      </c>
    </row>
    <row r="200">
      <c r="A200" s="2" t="s">
        <v>417</v>
      </c>
      <c r="B200" s="1" t="s">
        <v>418</v>
      </c>
      <c r="C200" s="6" t="str">
        <f t="shared" si="1"/>
        <v>Tony Obeid</v>
      </c>
      <c r="D200" s="6">
        <f t="shared" si="2"/>
        <v>10</v>
      </c>
      <c r="E200" s="6" t="str">
        <f>IFERROR(__xludf.DUMMYFUNCTION("IFS(D200 &lt; 10,""(1) &lt;10"",ISBETWEEN(D200,10,50,TRUE),""(2) 10-50"",ISBETWEEN(D200,50,100,TRUE),""(3) 50-100"",ISBETWEEN(D200,100,500,TRUE),""(4) 100-500"",ISBETWEEN(D200,500,1000,TRUE),""(5) 500-1000"",1000 &lt;= D200,""(6) &gt;1000"")"),"(2) 10-50")</f>
        <v>(2) 10-50</v>
      </c>
      <c r="F200" s="8">
        <f>IFERROR(__xludf.DUMMYFUNCTION("IF(REGEXMATCH(B200,""-\*-\*-\*-""),1,0)"),0.0)</f>
        <v>0</v>
      </c>
      <c r="G200" s="1" t="s">
        <v>13</v>
      </c>
      <c r="H200" s="1" t="s">
        <v>14</v>
      </c>
    </row>
    <row r="201">
      <c r="A201" s="2" t="s">
        <v>419</v>
      </c>
      <c r="B201" s="2" t="s">
        <v>420</v>
      </c>
      <c r="C201" s="9" t="str">
        <f t="shared" si="1"/>
        <v>https://www.youtube.com/watch?v=PHr6A1jDzKc</v>
      </c>
      <c r="D201" s="6">
        <f t="shared" si="2"/>
        <v>43</v>
      </c>
      <c r="E201" s="6" t="str">
        <f>IFERROR(__xludf.DUMMYFUNCTION("IFS(D201 &lt; 10,""(1) &lt;10"",ISBETWEEN(D201,10,50,TRUE),""(2) 10-50"",ISBETWEEN(D201,50,100,TRUE),""(3) 50-100"",ISBETWEEN(D201,100,500,TRUE),""(4) 100-500"",ISBETWEEN(D201,500,1000,TRUE),""(5) 500-1000"",1000 &lt;= D201,""(6) &gt;1000"")"),"(2) 10-50")</f>
        <v>(2) 10-50</v>
      </c>
      <c r="F201" s="8">
        <f>IFERROR(__xludf.DUMMYFUNCTION("IF(REGEXMATCH(B201,""-\*-\*-\*-""),1,0)"),0.0)</f>
        <v>0</v>
      </c>
      <c r="G201" s="1" t="s">
        <v>13</v>
      </c>
      <c r="H201" s="1" t="s">
        <v>14</v>
      </c>
    </row>
    <row r="202">
      <c r="A202" s="2" t="s">
        <v>421</v>
      </c>
      <c r="B202" s="2" t="s">
        <v>422</v>
      </c>
      <c r="C202" s="9" t="str">
        <f t="shared" si="1"/>
        <v>https://www.youtube.com/watch?v=dOl_s-zxFnM</v>
      </c>
      <c r="D202" s="6">
        <f t="shared" si="2"/>
        <v>43</v>
      </c>
      <c r="E202" s="6" t="str">
        <f>IFERROR(__xludf.DUMMYFUNCTION("IFS(D202 &lt; 10,""(1) &lt;10"",ISBETWEEN(D202,10,50,TRUE),""(2) 10-50"",ISBETWEEN(D202,50,100,TRUE),""(3) 50-100"",ISBETWEEN(D202,100,500,TRUE),""(4) 100-500"",ISBETWEEN(D202,500,1000,TRUE),""(5) 500-1000"",1000 &lt;= D202,""(6) &gt;1000"")"),"(2) 10-50")</f>
        <v>(2) 10-50</v>
      </c>
      <c r="F202" s="8">
        <f>IFERROR(__xludf.DUMMYFUNCTION("IF(REGEXMATCH(B202,""-\*-\*-\*-""),1,0)"),0.0)</f>
        <v>0</v>
      </c>
      <c r="G202" s="1" t="s">
        <v>13</v>
      </c>
      <c r="H202" s="1" t="s">
        <v>14</v>
      </c>
    </row>
    <row r="203">
      <c r="A203" s="2" t="s">
        <v>423</v>
      </c>
      <c r="B203" s="1" t="s">
        <v>424</v>
      </c>
      <c r="C203" s="6" t="str">
        <f t="shared" si="1"/>
        <v>https://www.facebook.com/sergio.harfouche/videos/596460353838609/ 😳😳😳 help get this ppl in jail</v>
      </c>
      <c r="D203" s="6">
        <f t="shared" si="2"/>
        <v>98</v>
      </c>
      <c r="E203" s="6" t="str">
        <f>IFERROR(__xludf.DUMMYFUNCTION("IFS(D203 &lt; 10,""(1) &lt;10"",ISBETWEEN(D203,10,50,TRUE),""(2) 10-50"",ISBETWEEN(D203,50,100,TRUE),""(3) 50-100"",ISBETWEEN(D203,100,500,TRUE),""(4) 100-500"",ISBETWEEN(D203,500,1000,TRUE),""(5) 500-1000"",1000 &lt;= D203,""(6) &gt;1000"")"),"(3) 50-100")</f>
        <v>(3) 50-100</v>
      </c>
      <c r="F203" s="8">
        <f>IFERROR(__xludf.DUMMYFUNCTION("IF(REGEXMATCH(B203,""-\*-\*-\*-""),1,0)"),0.0)</f>
        <v>0</v>
      </c>
      <c r="G203" s="1" t="s">
        <v>13</v>
      </c>
      <c r="H203" s="1" t="s">
        <v>14</v>
      </c>
    </row>
    <row r="204">
      <c r="A204" s="2" t="s">
        <v>425</v>
      </c>
      <c r="B204" s="2" t="s">
        <v>426</v>
      </c>
      <c r="C204" s="9" t="str">
        <f t="shared" si="1"/>
        <v>https://youtu.be/4AsqAHLmg2A</v>
      </c>
      <c r="D204" s="6">
        <f t="shared" si="2"/>
        <v>28</v>
      </c>
      <c r="E204" s="6" t="str">
        <f>IFERROR(__xludf.DUMMYFUNCTION("IFS(D204 &lt; 10,""(1) &lt;10"",ISBETWEEN(D204,10,50,TRUE),""(2) 10-50"",ISBETWEEN(D204,50,100,TRUE),""(3) 50-100"",ISBETWEEN(D204,100,500,TRUE),""(4) 100-500"",ISBETWEEN(D204,500,1000,TRUE),""(5) 500-1000"",1000 &lt;= D204,""(6) &gt;1000"")"),"(2) 10-50")</f>
        <v>(2) 10-50</v>
      </c>
      <c r="F204" s="8">
        <f>IFERROR(__xludf.DUMMYFUNCTION("IF(REGEXMATCH(B204,""-\*-\*-\*-""),1,0)"),0.0)</f>
        <v>0</v>
      </c>
      <c r="G204" s="1" t="s">
        <v>13</v>
      </c>
      <c r="H204" s="1" t="s">
        <v>14</v>
      </c>
    </row>
    <row r="205">
      <c r="A205" s="2" t="s">
        <v>427</v>
      </c>
      <c r="B205" s="1" t="s">
        <v>428</v>
      </c>
      <c r="C205" s="6" t="str">
        <f t="shared" si="1"/>
        <v>टोटल फ्री जाय्निंग है न कूछ खरीदना है न कूछ बेचना है न किसी से पैसे लेना है न किसी को पैसे देना है सिर्फ अपने मोबाईल के Play Store मे champcash Earn Money Free डाले और Install करे और Open कर के Registration करना है Enter Refer ID of Sponsor id मे ये ID No. डाले 434586 और proceed करे और अड्वर्टाइज़िंग के 8-9 Apps Install कर के Open कर के 2 मिनिट तक देखना है उसी का पैसा मिलता है Champcash मे आप जोइन्ड हो और 10 लोगो का जाय्निंग करो और इसी प्रकार हर किसी ने सिर्फ 10 - 10 जाय्निंग किया 7 लेवल तक तो भी इससे ज्यादा इनकम मिलेगा More information Type "JOIN" and send it to Whatsapp No: 9129974062</v>
      </c>
      <c r="D205" s="6">
        <f t="shared" si="2"/>
        <v>593</v>
      </c>
      <c r="E205" s="6" t="str">
        <f>IFERROR(__xludf.DUMMYFUNCTION("IFS(D205 &lt; 10,""(1) &lt;10"",ISBETWEEN(D205,10,50,TRUE),""(2) 10-50"",ISBETWEEN(D205,50,100,TRUE),""(3) 50-100"",ISBETWEEN(D205,100,500,TRUE),""(4) 100-500"",ISBETWEEN(D205,500,1000,TRUE),""(5) 500-1000"",1000 &lt;= D205,""(6) &gt;1000"")"),"(5) 500-1000")</f>
        <v>(5) 500-1000</v>
      </c>
      <c r="F205" s="8">
        <f>IFERROR(__xludf.DUMMYFUNCTION("IF(REGEXMATCH(B205,""-\*-\*-\*-""),1,0)"),0.0)</f>
        <v>0</v>
      </c>
      <c r="G205" s="1" t="s">
        <v>13</v>
      </c>
      <c r="H205" s="1" t="s">
        <v>14</v>
      </c>
    </row>
    <row r="206">
      <c r="A206" s="2" t="s">
        <v>429</v>
      </c>
      <c r="B206" s="3" t="s">
        <v>11633</v>
      </c>
      <c r="C206" s="6" t="str">
        <f t="shared" si="1"/>
        <v>Dear friends, We do all kinds of art work framing in Uae Please visit our page and see the different types of framing works.. If you have any enquiries please Contact : 971504693920 Mail : info@vintageframesdubai.com Pick up and Delivery also available... https://m.facebook.com/Vintage-frames-saeed-1667319413480849/</v>
      </c>
      <c r="D206" s="6">
        <f t="shared" si="2"/>
        <v>317</v>
      </c>
      <c r="E206" s="6" t="str">
        <f>IFERROR(__xludf.DUMMYFUNCTION("IFS(D206 &lt; 10,""(1) &lt;10"",ISBETWEEN(D206,10,50,TRUE),""(2) 10-50"",ISBETWEEN(D206,50,100,TRUE),""(3) 50-100"",ISBETWEEN(D206,100,500,TRUE),""(4) 100-500"",ISBETWEEN(D206,500,1000,TRUE),""(5) 500-1000"",1000 &lt;= D206,""(6) &gt;1000"")"),"(4) 100-500")</f>
        <v>(4) 100-500</v>
      </c>
      <c r="F206" s="8">
        <f>IFERROR(__xludf.DUMMYFUNCTION("IF(REGEXMATCH(B206,""-\*-\*-\*-""),1,0)"),0.0)</f>
        <v>0</v>
      </c>
      <c r="G206" s="1" t="s">
        <v>13</v>
      </c>
      <c r="H206" s="1" t="s">
        <v>14</v>
      </c>
    </row>
    <row r="207">
      <c r="A207" s="2" t="s">
        <v>431</v>
      </c>
      <c r="B207" s="1" t="s">
        <v>432</v>
      </c>
      <c r="C207" s="6" t="str">
        <f t="shared" si="1"/>
        <v>Your First Marathon : The six rules of marathon training http://goo.gl/9V7CJc</v>
      </c>
      <c r="D207" s="6">
        <f t="shared" si="2"/>
        <v>77</v>
      </c>
      <c r="E207" s="6" t="str">
        <f>IFERROR(__xludf.DUMMYFUNCTION("IFS(D207 &lt; 10,""(1) &lt;10"",ISBETWEEN(D207,10,50,TRUE),""(2) 10-50"",ISBETWEEN(D207,50,100,TRUE),""(3) 50-100"",ISBETWEEN(D207,100,500,TRUE),""(4) 100-500"",ISBETWEEN(D207,500,1000,TRUE),""(5) 500-1000"",1000 &lt;= D207,""(6) &gt;1000"")"),"(3) 50-100")</f>
        <v>(3) 50-100</v>
      </c>
      <c r="F207" s="8">
        <f>IFERROR(__xludf.DUMMYFUNCTION("IF(REGEXMATCH(B207,""-\*-\*-\*-""),1,0)"),0.0)</f>
        <v>0</v>
      </c>
      <c r="G207" s="1" t="s">
        <v>13</v>
      </c>
      <c r="H207" s="1" t="s">
        <v>14</v>
      </c>
    </row>
    <row r="208">
      <c r="A208" s="2" t="s">
        <v>433</v>
      </c>
      <c r="B208" s="2" t="s">
        <v>434</v>
      </c>
      <c r="C208" s="9" t="str">
        <f t="shared" si="1"/>
        <v>https://www.facebook.com/?hc_location=ufi#/?bteam=7vc#/videos/549822245194407</v>
      </c>
      <c r="D208" s="6">
        <f t="shared" si="2"/>
        <v>77</v>
      </c>
      <c r="E208" s="6" t="str">
        <f>IFERROR(__xludf.DUMMYFUNCTION("IFS(D208 &lt; 10,""(1) &lt;10"",ISBETWEEN(D208,10,50,TRUE),""(2) 10-50"",ISBETWEEN(D208,50,100,TRUE),""(3) 50-100"",ISBETWEEN(D208,100,500,TRUE),""(4) 100-500"",ISBETWEEN(D208,500,1000,TRUE),""(5) 500-1000"",1000 &lt;= D208,""(6) &gt;1000"")"),"(3) 50-100")</f>
        <v>(3) 50-100</v>
      </c>
      <c r="F208" s="8">
        <f>IFERROR(__xludf.DUMMYFUNCTION("IF(REGEXMATCH(B208,""-\*-\*-\*-""),1,0)"),0.0)</f>
        <v>0</v>
      </c>
      <c r="G208" s="1" t="s">
        <v>13</v>
      </c>
      <c r="H208" s="1" t="s">
        <v>14</v>
      </c>
    </row>
    <row r="209">
      <c r="A209" s="2" t="s">
        <v>435</v>
      </c>
      <c r="B209" s="2" t="s">
        <v>436</v>
      </c>
      <c r="C209" s="9" t="str">
        <f t="shared" si="1"/>
        <v>https://www.facebook.com/?hc_location=ufi#/?bteam=7vc#/videos/1707391916147918</v>
      </c>
      <c r="D209" s="6">
        <f t="shared" si="2"/>
        <v>78</v>
      </c>
      <c r="E209" s="6" t="str">
        <f>IFERROR(__xludf.DUMMYFUNCTION("IFS(D209 &lt; 10,""(1) &lt;10"",ISBETWEEN(D209,10,50,TRUE),""(2) 10-50"",ISBETWEEN(D209,50,100,TRUE),""(3) 50-100"",ISBETWEEN(D209,100,500,TRUE),""(4) 100-500"",ISBETWEEN(D209,500,1000,TRUE),""(5) 500-1000"",1000 &lt;= D209,""(6) &gt;1000"")"),"(3) 50-100")</f>
        <v>(3) 50-100</v>
      </c>
      <c r="F209" s="8">
        <f>IFERROR(__xludf.DUMMYFUNCTION("IF(REGEXMATCH(B209,""-\*-\*-\*-""),1,0)"),0.0)</f>
        <v>0</v>
      </c>
      <c r="G209" s="1" t="s">
        <v>13</v>
      </c>
      <c r="H209" s="1" t="s">
        <v>14</v>
      </c>
    </row>
    <row r="210">
      <c r="A210" s="2" t="s">
        <v>437</v>
      </c>
      <c r="B210" s="1" t="s">
        <v>438</v>
      </c>
      <c r="C210" s="6" t="str">
        <f t="shared" si="1"/>
        <v>Peace for Lebanon</v>
      </c>
      <c r="D210" s="6">
        <f t="shared" si="2"/>
        <v>17</v>
      </c>
      <c r="E210" s="6" t="str">
        <f>IFERROR(__xludf.DUMMYFUNCTION("IFS(D210 &lt; 10,""(1) &lt;10"",ISBETWEEN(D210,10,50,TRUE),""(2) 10-50"",ISBETWEEN(D210,50,100,TRUE),""(3) 50-100"",ISBETWEEN(D210,100,500,TRUE),""(4) 100-500"",ISBETWEEN(D210,500,1000,TRUE),""(5) 500-1000"",1000 &lt;= D210,""(6) &gt;1000"")"),"(2) 10-50")</f>
        <v>(2) 10-50</v>
      </c>
      <c r="F210" s="8">
        <f>IFERROR(__xludf.DUMMYFUNCTION("IF(REGEXMATCH(B210,""-\*-\*-\*-""),1,0)"),0.0)</f>
        <v>0</v>
      </c>
      <c r="G210" s="1" t="s">
        <v>13</v>
      </c>
      <c r="H210" s="1" t="s">
        <v>14</v>
      </c>
    </row>
    <row r="211">
      <c r="A211" s="2" t="s">
        <v>439</v>
      </c>
      <c r="B211" s="1" t="s">
        <v>440</v>
      </c>
      <c r="C211" s="6" t="str">
        <f t="shared" si="1"/>
        <v>Shaza Usama the bae</v>
      </c>
      <c r="D211" s="6">
        <f t="shared" si="2"/>
        <v>19</v>
      </c>
      <c r="E211" s="6" t="str">
        <f>IFERROR(__xludf.DUMMYFUNCTION("IFS(D211 &lt; 10,""(1) &lt;10"",ISBETWEEN(D211,10,50,TRUE),""(2) 10-50"",ISBETWEEN(D211,50,100,TRUE),""(3) 50-100"",ISBETWEEN(D211,100,500,TRUE),""(4) 100-500"",ISBETWEEN(D211,500,1000,TRUE),""(5) 500-1000"",1000 &lt;= D211,""(6) &gt;1000"")"),"(2) 10-50")</f>
        <v>(2) 10-50</v>
      </c>
      <c r="F211" s="8">
        <f>IFERROR(__xludf.DUMMYFUNCTION("IF(REGEXMATCH(B211,""-\*-\*-\*-""),1,0)"),0.0)</f>
        <v>0</v>
      </c>
      <c r="G211" s="1" t="s">
        <v>13</v>
      </c>
      <c r="H211" s="1" t="s">
        <v>14</v>
      </c>
    </row>
    <row r="212">
      <c r="A212" s="2" t="s">
        <v>441</v>
      </c>
      <c r="B212" s="2" t="s">
        <v>442</v>
      </c>
      <c r="C212" s="9" t="str">
        <f t="shared" si="1"/>
        <v>https://www.facebook.com/United.Syrian.Republic/videos/1739592706274889/</v>
      </c>
      <c r="D212" s="6">
        <f t="shared" si="2"/>
        <v>72</v>
      </c>
      <c r="E212" s="6" t="str">
        <f>IFERROR(__xludf.DUMMYFUNCTION("IFS(D212 &lt; 10,""(1) &lt;10"",ISBETWEEN(D212,10,50,TRUE),""(2) 10-50"",ISBETWEEN(D212,50,100,TRUE),""(3) 50-100"",ISBETWEEN(D212,100,500,TRUE),""(4) 100-500"",ISBETWEEN(D212,500,1000,TRUE),""(5) 500-1000"",1000 &lt;= D212,""(6) &gt;1000"")"),"(3) 50-100")</f>
        <v>(3) 50-100</v>
      </c>
      <c r="F212" s="8">
        <f>IFERROR(__xludf.DUMMYFUNCTION("IF(REGEXMATCH(B212,""-\*-\*-\*-""),1,0)"),0.0)</f>
        <v>0</v>
      </c>
      <c r="G212" s="1" t="s">
        <v>13</v>
      </c>
      <c r="H212" s="1" t="s">
        <v>14</v>
      </c>
    </row>
    <row r="213">
      <c r="A213" s="2" t="s">
        <v>443</v>
      </c>
      <c r="B213" s="2" t="s">
        <v>444</v>
      </c>
      <c r="C213" s="9" t="str">
        <f t="shared" si="1"/>
        <v>https://www.facebook.com/libertapalestina/videos/1639169816344341/</v>
      </c>
      <c r="D213" s="6">
        <f t="shared" si="2"/>
        <v>66</v>
      </c>
      <c r="E213" s="6" t="str">
        <f>IFERROR(__xludf.DUMMYFUNCTION("IFS(D213 &lt; 10,""(1) &lt;10"",ISBETWEEN(D213,10,50,TRUE),""(2) 10-50"",ISBETWEEN(D213,50,100,TRUE),""(3) 50-100"",ISBETWEEN(D213,100,500,TRUE),""(4) 100-500"",ISBETWEEN(D213,500,1000,TRUE),""(5) 500-1000"",1000 &lt;= D213,""(6) &gt;1000"")"),"(3) 50-100")</f>
        <v>(3) 50-100</v>
      </c>
      <c r="F213" s="8">
        <f>IFERROR(__xludf.DUMMYFUNCTION("IF(REGEXMATCH(B213,""-\*-\*-\*-""),1,0)"),0.0)</f>
        <v>0</v>
      </c>
      <c r="G213" s="1" t="s">
        <v>13</v>
      </c>
      <c r="H213" s="1" t="s">
        <v>14</v>
      </c>
    </row>
    <row r="214">
      <c r="A214" s="1" t="s">
        <v>0</v>
      </c>
      <c r="C214" s="6" t="str">
        <f t="shared" si="1"/>
        <v/>
      </c>
      <c r="D214" s="6"/>
      <c r="E214" s="6"/>
    </row>
    <row r="215">
      <c r="C215" s="6" t="str">
        <f t="shared" si="1"/>
        <v/>
      </c>
      <c r="D215" s="6"/>
      <c r="E215" s="6"/>
    </row>
    <row r="216">
      <c r="A216" s="1" t="s">
        <v>445</v>
      </c>
      <c r="C216" s="6" t="str">
        <f t="shared" si="1"/>
        <v/>
      </c>
      <c r="D216" s="6"/>
      <c r="E216" s="6"/>
    </row>
    <row r="217">
      <c r="A217" s="2" t="s">
        <v>446</v>
      </c>
      <c r="C217" s="6" t="str">
        <f t="shared" si="1"/>
        <v/>
      </c>
      <c r="D217" s="6"/>
      <c r="E217" s="6"/>
    </row>
    <row r="218">
      <c r="A218" s="1" t="s">
        <v>0</v>
      </c>
      <c r="C218" s="6" t="str">
        <f t="shared" si="1"/>
        <v/>
      </c>
      <c r="D218" s="6"/>
      <c r="E218" s="6"/>
    </row>
    <row r="219">
      <c r="A219" s="2" t="s">
        <v>447</v>
      </c>
      <c r="B219" s="1" t="s">
        <v>448</v>
      </c>
      <c r="C219" s="6" t="str">
        <f t="shared" si="1"/>
        <v>BBC just stop lying in general about these countries and the crisis! I'm getting really fed up with this one-sided disgusting propaganda! I know it's not strictly a response to this video, but please let me say this. These people (I'm perfectly aware that not all of them, but most) are very agressive, when they don't get what they want. They demonstrated it very well at the Hungarian-Serbian border two days ago. BBC always shows crying children. But the fact is they're crying, because they are used in order to get sympathy and when they get tossed around they just get scared of the yelling and agression. They're crying because the migrants' actions make them cry. Not the Hungarians, Croatians or Serbians, The migrants always use babies or little children as shields. How can they do this to those poor kids? And they're called 'refugees' by BBC...yeah some refugees these are.... There are leaders among them who tell the crowd what to do via megaphones. Yeah obviously when you're fleeing from danger you must carry megaphones with you in your backpacks...yeah right. And the fact that BBC is assisting this Trojan horse move is outrageous!</v>
      </c>
      <c r="D219" s="6">
        <f t="shared" ref="D219:D798" si="3">LEN(C:C)</f>
        <v>1151</v>
      </c>
      <c r="E219" s="6" t="str">
        <f>IFERROR(__xludf.DUMMYFUNCTION("IFS(D219 &lt; 10,""(1) &lt;10"",ISBETWEEN(D219,10,50,TRUE),""(2) 10-50"",ISBETWEEN(D219,50,100,TRUE),""(3) 50-100"",ISBETWEEN(D219,100,500,TRUE),""(4) 100-500"",ISBETWEEN(D219,500,1000,TRUE),""(5) 500-1000"",1000 &lt;= D219,""(6) &gt;1000"")"),"(6) &gt;1000")</f>
        <v>(6) &gt;1000</v>
      </c>
      <c r="F219" s="8">
        <f>IFERROR(__xludf.DUMMYFUNCTION("IF(REGEXMATCH(B219,""-\*-\*-\*-""),1,0)"),0.0)</f>
        <v>0</v>
      </c>
      <c r="G219" s="1" t="s">
        <v>19</v>
      </c>
      <c r="H219" s="1" t="s">
        <v>20</v>
      </c>
      <c r="I219" s="1">
        <v>0.0</v>
      </c>
    </row>
    <row r="220">
      <c r="A220" s="2" t="s">
        <v>449</v>
      </c>
      <c r="B220" s="1" t="s">
        <v>450</v>
      </c>
      <c r="C220" s="6" t="str">
        <f t="shared" si="1"/>
        <v>How do you know that all of them do that? I am aware that the treatment of children in the middle east is worse than in Western and Central Europe, but surely it is the countries barring them from reaching Germany and Austria, where they can live a much better life and not need to cry at all, as well.</v>
      </c>
      <c r="D220" s="6">
        <f t="shared" si="3"/>
        <v>302</v>
      </c>
      <c r="E220" s="6" t="str">
        <f>IFERROR(__xludf.DUMMYFUNCTION("IFS(D220 &lt; 10,""(1) &lt;10"",ISBETWEEN(D220,10,50,TRUE),""(2) 10-50"",ISBETWEEN(D220,50,100,TRUE),""(3) 50-100"",ISBETWEEN(D220,100,500,TRUE),""(4) 100-500"",ISBETWEEN(D220,500,1000,TRUE),""(5) 500-1000"",1000 &lt;= D220,""(6) &gt;1000"")"),"(4) 100-500")</f>
        <v>(4) 100-500</v>
      </c>
      <c r="F220" s="8">
        <f>IFERROR(__xludf.DUMMYFUNCTION("IF(REGEXMATCH(B220,""-\*-\*-\*-""),1,0)"),1.0)</f>
        <v>1</v>
      </c>
      <c r="G220" s="1" t="s">
        <v>13</v>
      </c>
      <c r="H220" s="1" t="s">
        <v>14</v>
      </c>
    </row>
    <row r="221">
      <c r="A221" s="2" t="s">
        <v>451</v>
      </c>
      <c r="B221" s="1" t="s">
        <v>452</v>
      </c>
      <c r="C221" s="6" t="str">
        <f t="shared" si="1"/>
        <v>What I think should be done is back in Syria, more young men who are fit to fight should fight ISIS and the government need to put more funding into that (I am aware that the UK are helping to train rebels against Assad and ISIS already).</v>
      </c>
      <c r="D221" s="6">
        <f t="shared" si="3"/>
        <v>238</v>
      </c>
      <c r="E221" s="6" t="str">
        <f>IFERROR(__xludf.DUMMYFUNCTION("IFS(D221 &lt; 10,""(1) &lt;10"",ISBETWEEN(D221,10,50,TRUE),""(2) 10-50"",ISBETWEEN(D221,50,100,TRUE),""(3) 50-100"",ISBETWEEN(D221,100,500,TRUE),""(4) 100-500"",ISBETWEEN(D221,500,1000,TRUE),""(5) 500-1000"",1000 &lt;= D221,""(6) &gt;1000"")"),"(4) 100-500")</f>
        <v>(4) 100-500</v>
      </c>
      <c r="F221" s="8">
        <f>IFERROR(__xludf.DUMMYFUNCTION("IF(REGEXMATCH(B221,""-\*-\*-\*-""),1,0)"),1.0)</f>
        <v>1</v>
      </c>
      <c r="G221" s="1" t="s">
        <v>19</v>
      </c>
      <c r="H221" s="1" t="s">
        <v>20</v>
      </c>
      <c r="I221" s="1">
        <v>1.0</v>
      </c>
      <c r="J221" s="1">
        <v>0.0</v>
      </c>
      <c r="K221" s="1">
        <v>0.0</v>
      </c>
      <c r="L221" s="1">
        <v>0.0</v>
      </c>
      <c r="M221" s="1">
        <v>0.0</v>
      </c>
    </row>
    <row r="222">
      <c r="A222" s="2" t="s">
        <v>453</v>
      </c>
      <c r="B222" s="1" t="s">
        <v>454</v>
      </c>
      <c r="C222" s="6" t="str">
        <f t="shared" si="1"/>
        <v>George Thornton I know it, because I'm Hungarian, I live here and I've seen it. And I did say that I'm aware that NOT ALL of them are that agressive.</v>
      </c>
      <c r="D222" s="6">
        <f t="shared" si="3"/>
        <v>149</v>
      </c>
      <c r="E222" s="6" t="str">
        <f>IFERROR(__xludf.DUMMYFUNCTION("IFS(D222 &lt; 10,""(1) &lt;10"",ISBETWEEN(D222,10,50,TRUE),""(2) 10-50"",ISBETWEEN(D222,50,100,TRUE),""(3) 50-100"",ISBETWEEN(D222,100,500,TRUE),""(4) 100-500"",ISBETWEEN(D222,500,1000,TRUE),""(5) 500-1000"",1000 &lt;= D222,""(6) &gt;1000"")"),"(4) 100-500")</f>
        <v>(4) 100-500</v>
      </c>
      <c r="F222" s="8">
        <f>IFERROR(__xludf.DUMMYFUNCTION("IF(REGEXMATCH(B222,""-\*-\*-\*-""),1,0)"),1.0)</f>
        <v>1</v>
      </c>
      <c r="G222" s="1" t="s">
        <v>13</v>
      </c>
      <c r="H222" s="1" t="s">
        <v>14</v>
      </c>
    </row>
    <row r="223">
      <c r="A223" s="2" t="s">
        <v>455</v>
      </c>
      <c r="B223" s="1" t="s">
        <v>456</v>
      </c>
      <c r="C223" s="6" t="str">
        <f t="shared" si="1"/>
        <v>Well say Agnes Roma. Totally agree with u</v>
      </c>
      <c r="D223" s="6">
        <f t="shared" si="3"/>
        <v>41</v>
      </c>
      <c r="E223" s="6" t="str">
        <f>IFERROR(__xludf.DUMMYFUNCTION("IFS(D223 &lt; 10,""(1) &lt;10"",ISBETWEEN(D223,10,50,TRUE),""(2) 10-50"",ISBETWEEN(D223,50,100,TRUE),""(3) 50-100"",ISBETWEEN(D223,100,500,TRUE),""(4) 100-500"",ISBETWEEN(D223,500,1000,TRUE),""(5) 500-1000"",1000 &lt;= D223,""(6) &gt;1000"")"),"(2) 10-50")</f>
        <v>(2) 10-50</v>
      </c>
      <c r="F223" s="8">
        <f>IFERROR(__xludf.DUMMYFUNCTION("IF(REGEXMATCH(B223,""-\*-\*-\*-""),1,0)"),1.0)</f>
        <v>1</v>
      </c>
      <c r="G223" s="1" t="s">
        <v>13</v>
      </c>
      <c r="H223" s="1" t="s">
        <v>14</v>
      </c>
    </row>
    <row r="224">
      <c r="A224" s="2" t="s">
        <v>457</v>
      </c>
      <c r="B224" s="1" t="s">
        <v>458</v>
      </c>
      <c r="C224" s="6" t="str">
        <f t="shared" si="1"/>
        <v>You are narrow minded. Of course they will be aggressive!!!!!!! They are tired, hungry, some will be poorly and be faced with a no at the borders you know? BECAUSE THEY ARE HUMAN!!!!!!!!</v>
      </c>
      <c r="D224" s="6">
        <f t="shared" si="3"/>
        <v>186</v>
      </c>
      <c r="E224" s="6" t="str">
        <f>IFERROR(__xludf.DUMMYFUNCTION("IFS(D224 &lt; 10,""(1) &lt;10"",ISBETWEEN(D224,10,50,TRUE),""(2) 10-50"",ISBETWEEN(D224,50,100,TRUE),""(3) 50-100"",ISBETWEEN(D224,100,500,TRUE),""(4) 100-500"",ISBETWEEN(D224,500,1000,TRUE),""(5) 500-1000"",1000 &lt;= D224,""(6) &gt;1000"")"),"(4) 100-500")</f>
        <v>(4) 100-500</v>
      </c>
      <c r="F224" s="8">
        <f>IFERROR(__xludf.DUMMYFUNCTION("IF(REGEXMATCH(B224,""-\*-\*-\*-""),1,0)"),1.0)</f>
        <v>1</v>
      </c>
      <c r="G224" s="1" t="s">
        <v>29</v>
      </c>
      <c r="H224" s="1" t="s">
        <v>30</v>
      </c>
      <c r="I224" s="1">
        <v>0.0</v>
      </c>
    </row>
    <row r="225">
      <c r="A225" s="2" t="s">
        <v>459</v>
      </c>
      <c r="B225" s="1" t="s">
        <v>460</v>
      </c>
      <c r="C225" s="6" t="str">
        <f t="shared" si="1"/>
        <v>Well said.</v>
      </c>
      <c r="D225" s="6">
        <f t="shared" si="3"/>
        <v>10</v>
      </c>
      <c r="E225" s="6" t="str">
        <f>IFERROR(__xludf.DUMMYFUNCTION("IFS(D225 &lt; 10,""(1) &lt;10"",ISBETWEEN(D225,10,50,TRUE),""(2) 10-50"",ISBETWEEN(D225,50,100,TRUE),""(3) 50-100"",ISBETWEEN(D225,100,500,TRUE),""(4) 100-500"",ISBETWEEN(D225,500,1000,TRUE),""(5) 500-1000"",1000 &lt;= D225,""(6) &gt;1000"")"),"(2) 10-50")</f>
        <v>(2) 10-50</v>
      </c>
      <c r="F225" s="8">
        <f>IFERROR(__xludf.DUMMYFUNCTION("IF(REGEXMATCH(B225,""-\*-\*-\*-""),1,0)"),1.0)</f>
        <v>1</v>
      </c>
      <c r="G225" s="1" t="s">
        <v>13</v>
      </c>
      <c r="H225" s="1" t="s">
        <v>14</v>
      </c>
    </row>
    <row r="226">
      <c r="A226" s="2" t="s">
        <v>461</v>
      </c>
      <c r="B226" s="1" t="s">
        <v>462</v>
      </c>
      <c r="C226" s="6" t="str">
        <f t="shared" si="1"/>
        <v>The migrants always use babies or little children as shields - should I believe to your version? The behaviour of Hungary is disgraceful. In italy we had migrants for so many years. Every week they come by boats, we shelter them and don't make walls.Many of them die in the water, ordinary people run in the water to save them. We have lot of controversies in ur nation cos many people don't want them to come, but while they land , and are in need, there is nothing else to do then shelter them with humanity, and this is what people in Lampedusa do. Hungarians know it very well as they were migrants htemselves during the period of their need back in the revolution in the 50s. Over 200,000 of them escaped looking for shelter in the western countries and now that few thousands are in need, they build a wall. Look at ho the hungarians were sheltered at that time. Short of memory? http://67.69.104.76:84/pinetreeline/metz/otherm2/otherm2-16b.html</v>
      </c>
      <c r="D226" s="6">
        <f t="shared" si="3"/>
        <v>951</v>
      </c>
      <c r="E226" s="6" t="str">
        <f>IFERROR(__xludf.DUMMYFUNCTION("IFS(D226 &lt; 10,""(1) &lt;10"",ISBETWEEN(D226,10,50,TRUE),""(2) 10-50"",ISBETWEEN(D226,50,100,TRUE),""(3) 50-100"",ISBETWEEN(D226,100,500,TRUE),""(4) 100-500"",ISBETWEEN(D226,500,1000,TRUE),""(5) 500-1000"",1000 &lt;= D226,""(6) &gt;1000"")"),"(5) 500-1000")</f>
        <v>(5) 500-1000</v>
      </c>
      <c r="F226" s="8">
        <f>IFERROR(__xludf.DUMMYFUNCTION("IF(REGEXMATCH(B226,""-\*-\*-\*-""),1,0)"),1.0)</f>
        <v>1</v>
      </c>
      <c r="G226" s="1" t="s">
        <v>13</v>
      </c>
      <c r="H226" s="1" t="s">
        <v>14</v>
      </c>
    </row>
    <row r="227">
      <c r="A227" s="2" t="s">
        <v>463</v>
      </c>
      <c r="B227" s="1" t="s">
        <v>464</v>
      </c>
      <c r="C227" s="6" t="str">
        <f t="shared" si="1"/>
        <v>Janine Ewen First of all, don't you dare yell at me, lady! Second, I refuse to be called narrow-minded! I've never been and I'll never will be. I do understand both sides. However, agression is NEVER acceptable!!! I'm sorry that this is acceptable to you. When they'll end up in the UK, you'll see it with your own eyes! Stop making excuses for them, when you live thousands of kilometers away and you're completely clueless! WE ARE HUMAN TOO and we have rights too. Our country turned into a dump, because of all the rubbish they leave behind and they are agressive. Listen to me, very carefully Janine, we will not tolerate this behavior. This is a civilized, European country, not the Middle East. These savages threw blocks of concrete rocks at our police and 20 of them got injured and they treat their children like dirt. Shame on them and shame on you for being a narrow-minded, uneducated person!</v>
      </c>
      <c r="D227" s="6">
        <f t="shared" si="3"/>
        <v>904</v>
      </c>
      <c r="E227" s="6" t="str">
        <f>IFERROR(__xludf.DUMMYFUNCTION("IFS(D227 &lt; 10,""(1) &lt;10"",ISBETWEEN(D227,10,50,TRUE),""(2) 10-50"",ISBETWEEN(D227,50,100,TRUE),""(3) 50-100"",ISBETWEEN(D227,100,500,TRUE),""(4) 100-500"",ISBETWEEN(D227,500,1000,TRUE),""(5) 500-1000"",1000 &lt;= D227,""(6) &gt;1000"")"),"(5) 500-1000")</f>
        <v>(5) 500-1000</v>
      </c>
      <c r="F227" s="8">
        <f>IFERROR(__xludf.DUMMYFUNCTION("IF(REGEXMATCH(B227,""-\*-\*-\*-""),1,0)"),1.0)</f>
        <v>1</v>
      </c>
      <c r="G227" s="1" t="s">
        <v>19</v>
      </c>
      <c r="H227" s="1" t="s">
        <v>20</v>
      </c>
      <c r="I227" s="1">
        <v>0.0</v>
      </c>
    </row>
    <row r="228">
      <c r="A228" s="2" t="s">
        <v>465</v>
      </c>
      <c r="B228" s="1" t="s">
        <v>466</v>
      </c>
      <c r="C228" s="6" t="str">
        <f t="shared" si="1"/>
        <v>Simone Tocco I understand your point of view. However, excuse me for saying this, but you don't have to deal with nearly as much influx as we do. You get about 400 people a day, we get 3000-8000 a day. There's a bit of a difference there. Yes, it's great that you shelter them, we did too, but they revolted and refused to register according to EU law. And again, excuse me for pointing this out, but what you do doesn't really help the EU. You don't stop them, you just let them through and all of them will flood the UK eventually. Let's be realistic here, most of them are not refugees, they're just looking for a better life. It's great, but Europe's benefits system will collapse under the pressure if we let millions in. There's a much better life in America for example, still i'm not gonna go there, be agressive and demand my rights, while I don't fulfill my obligations.</v>
      </c>
      <c r="D228" s="6">
        <f t="shared" si="3"/>
        <v>880</v>
      </c>
      <c r="E228" s="6" t="str">
        <f>IFERROR(__xludf.DUMMYFUNCTION("IFS(D228 &lt; 10,""(1) &lt;10"",ISBETWEEN(D228,10,50,TRUE),""(2) 10-50"",ISBETWEEN(D228,50,100,TRUE),""(3) 50-100"",ISBETWEEN(D228,100,500,TRUE),""(4) 100-500"",ISBETWEEN(D228,500,1000,TRUE),""(5) 500-1000"",1000 &lt;= D228,""(6) &gt;1000"")"),"(5) 500-1000")</f>
        <v>(5) 500-1000</v>
      </c>
      <c r="F228" s="8">
        <f>IFERROR(__xludf.DUMMYFUNCTION("IF(REGEXMATCH(B228,""-\*-\*-\*-""),1,0)"),1.0)</f>
        <v>1</v>
      </c>
      <c r="G228" s="1" t="s">
        <v>19</v>
      </c>
      <c r="H228" s="1" t="s">
        <v>20</v>
      </c>
      <c r="I228" s="1">
        <v>0.0</v>
      </c>
    </row>
    <row r="229">
      <c r="A229" s="2" t="s">
        <v>467</v>
      </c>
      <c r="B229" s="1" t="s">
        <v>468</v>
      </c>
      <c r="C229" s="6" t="str">
        <f t="shared" si="1"/>
        <v>Agnes Toma, people never like hearing the truth. here is the US it was similar with the South American refugees that where coming (and still are) in scores and the media kept showing children, but not the parents who were abandoning them, throwning these children over the fenses (literally) to forcibly gain entrance into the country. So 7k are placed in my city and state &amp; the crime is immeasurable. Child killings, torture &amp; abductions are higher than ever. Heroin &amp; needle deali dealing is everywhere. Muggings, home invasions and school violence is uncontrollable and domestic violence, well its all day everyday. All this started within a month after the placement of the refugees into the US and 18 months after their placement is way at all just really started to tear down and it's just become a war zone in the state of Massachusetts. The people don't want to believe that these things happen and that people who illegally push their way in or force their way into a country are somehow good and decent and loving and caring and want to make a better life for themselves. It's just not true.</v>
      </c>
      <c r="D229" s="6">
        <f t="shared" si="3"/>
        <v>1102</v>
      </c>
      <c r="E229" s="6" t="str">
        <f>IFERROR(__xludf.DUMMYFUNCTION("IFS(D229 &lt; 10,""(1) &lt;10"",ISBETWEEN(D229,10,50,TRUE),""(2) 10-50"",ISBETWEEN(D229,50,100,TRUE),""(3) 50-100"",ISBETWEEN(D229,100,500,TRUE),""(4) 100-500"",ISBETWEEN(D229,500,1000,TRUE),""(5) 500-1000"",1000 &lt;= D229,""(6) &gt;1000"")"),"(6) &gt;1000")</f>
        <v>(6) &gt;1000</v>
      </c>
      <c r="F229" s="8">
        <f>IFERROR(__xludf.DUMMYFUNCTION("IF(REGEXMATCH(B229,""-\*-\*-\*-""),1,0)"),1.0)</f>
        <v>1</v>
      </c>
      <c r="G229" s="1" t="s">
        <v>19</v>
      </c>
      <c r="H229" s="1" t="s">
        <v>20</v>
      </c>
      <c r="I229" s="1">
        <v>1.0</v>
      </c>
      <c r="J229" s="1">
        <v>0.0</v>
      </c>
      <c r="K229" s="1">
        <v>0.0</v>
      </c>
      <c r="L229" s="1">
        <v>0.0</v>
      </c>
      <c r="M229" s="1">
        <v>1.0</v>
      </c>
    </row>
    <row r="230">
      <c r="A230" s="2" t="s">
        <v>469</v>
      </c>
      <c r="B230" s="1" t="s">
        <v>470</v>
      </c>
      <c r="C230" s="6" t="str">
        <f t="shared" si="1"/>
        <v>Fleeing from syria wont help! They have to face the Monster of their country i didnt know that strong young men are all stupid and coward ,if they will unite and be strong , time will come They will end up a winner ! But look they run all !</v>
      </c>
      <c r="D230" s="6">
        <f t="shared" si="3"/>
        <v>240</v>
      </c>
      <c r="E230" s="6" t="str">
        <f>IFERROR(__xludf.DUMMYFUNCTION("IFS(D230 &lt; 10,""(1) &lt;10"",ISBETWEEN(D230,10,50,TRUE),""(2) 10-50"",ISBETWEEN(D230,50,100,TRUE),""(3) 50-100"",ISBETWEEN(D230,100,500,TRUE),""(4) 100-500"",ISBETWEEN(D230,500,1000,TRUE),""(5) 500-1000"",1000 &lt;= D230,""(6) &gt;1000"")"),"(4) 100-500")</f>
        <v>(4) 100-500</v>
      </c>
      <c r="F230" s="8">
        <f>IFERROR(__xludf.DUMMYFUNCTION("IF(REGEXMATCH(B230,""-\*-\*-\*-""),1,0)"),1.0)</f>
        <v>1</v>
      </c>
      <c r="G230" s="1" t="s">
        <v>19</v>
      </c>
      <c r="H230" s="1" t="s">
        <v>20</v>
      </c>
      <c r="I230" s="1">
        <v>0.0</v>
      </c>
    </row>
    <row r="231">
      <c r="A231" s="2" t="s">
        <v>471</v>
      </c>
      <c r="B231" s="1" t="s">
        <v>472</v>
      </c>
      <c r="C231" s="6" t="str">
        <f t="shared" si="1"/>
        <v>Ester Garcia Yes, I agree with you. Although most of them are not even from Syria now. They're coming from Afghanistan, Iraq, Pakistan, Bangladesh. Last time I checked there wasn't even a war in Pakistan or Bangladesh....</v>
      </c>
      <c r="D231" s="6">
        <f t="shared" si="3"/>
        <v>221</v>
      </c>
      <c r="E231" s="6" t="str">
        <f>IFERROR(__xludf.DUMMYFUNCTION("IFS(D231 &lt; 10,""(1) &lt;10"",ISBETWEEN(D231,10,50,TRUE),""(2) 10-50"",ISBETWEEN(D231,50,100,TRUE),""(3) 50-100"",ISBETWEEN(D231,100,500,TRUE),""(4) 100-500"",ISBETWEEN(D231,500,1000,TRUE),""(5) 500-1000"",1000 &lt;= D231,""(6) &gt;1000"")"),"(4) 100-500")</f>
        <v>(4) 100-500</v>
      </c>
      <c r="F231" s="8">
        <f>IFERROR(__xludf.DUMMYFUNCTION("IF(REGEXMATCH(B231,""-\*-\*-\*-""),1,0)"),1.0)</f>
        <v>1</v>
      </c>
      <c r="G231" s="1" t="s">
        <v>13</v>
      </c>
      <c r="H231" s="1" t="s">
        <v>14</v>
      </c>
    </row>
    <row r="232">
      <c r="A232" s="2" t="s">
        <v>473</v>
      </c>
      <c r="B232" s="3" t="s">
        <v>11634</v>
      </c>
      <c r="C232" s="9" t="str">
        <f t="shared" si="1"/>
        <v>https://www.change.org/p/the-director-general-of-the-bbc-tony-hall-bbc-stop-the-bbc-s-endless-biased-coverage-of-the-economic-migrants</v>
      </c>
      <c r="D232" s="6">
        <f t="shared" si="3"/>
        <v>134</v>
      </c>
      <c r="E232" s="6" t="str">
        <f>IFERROR(__xludf.DUMMYFUNCTION("IFS(D232 &lt; 10,""(1) &lt;10"",ISBETWEEN(D232,10,50,TRUE),""(2) 10-50"",ISBETWEEN(D232,50,100,TRUE),""(3) 50-100"",ISBETWEEN(D232,100,500,TRUE),""(4) 100-500"",ISBETWEEN(D232,500,1000,TRUE),""(5) 500-1000"",1000 &lt;= D232,""(6) &gt;1000"")"),"(4) 100-500")</f>
        <v>(4) 100-500</v>
      </c>
      <c r="F232" s="8">
        <f>IFERROR(__xludf.DUMMYFUNCTION("IF(REGEXMATCH(B232,""-\*-\*-\*-""),1,0)"),1.0)</f>
        <v>1</v>
      </c>
      <c r="G232" s="1" t="s">
        <v>29</v>
      </c>
      <c r="H232" s="1" t="s">
        <v>245</v>
      </c>
      <c r="I232" s="1">
        <v>1.0</v>
      </c>
      <c r="J232" s="1">
        <v>0.0</v>
      </c>
      <c r="K232" s="1">
        <v>0.0</v>
      </c>
      <c r="L232" s="1">
        <v>0.0</v>
      </c>
      <c r="M232" s="1">
        <v>0.0</v>
      </c>
    </row>
    <row r="233">
      <c r="A233" s="2" t="s">
        <v>475</v>
      </c>
      <c r="B233" s="1" t="s">
        <v>476</v>
      </c>
      <c r="C233" s="6" t="str">
        <f t="shared" si="1"/>
        <v>They only know War. And in war you have to fight to survive. This is their life and will be forever for them. In Syria Irak Afghanistan Germany Hungary Croatia UK etc etc</v>
      </c>
      <c r="D233" s="6">
        <f t="shared" si="3"/>
        <v>170</v>
      </c>
      <c r="E233" s="6" t="str">
        <f>IFERROR(__xludf.DUMMYFUNCTION("IFS(D233 &lt; 10,""(1) &lt;10"",ISBETWEEN(D233,10,50,TRUE),""(2) 10-50"",ISBETWEEN(D233,50,100,TRUE),""(3) 50-100"",ISBETWEEN(D233,100,500,TRUE),""(4) 100-500"",ISBETWEEN(D233,500,1000,TRUE),""(5) 500-1000"",1000 &lt;= D233,""(6) &gt;1000"")"),"(4) 100-500")</f>
        <v>(4) 100-500</v>
      </c>
      <c r="F233" s="8">
        <f>IFERROR(__xludf.DUMMYFUNCTION("IF(REGEXMATCH(B233,""-\*-\*-\*-""),1,0)"),1.0)</f>
        <v>1</v>
      </c>
      <c r="G233" s="1" t="s">
        <v>13</v>
      </c>
      <c r="H233" s="1" t="s">
        <v>14</v>
      </c>
    </row>
    <row r="234">
      <c r="A234" s="2" t="s">
        <v>477</v>
      </c>
      <c r="B234" s="1" t="s">
        <v>478</v>
      </c>
      <c r="C234" s="6" t="str">
        <f t="shared" si="1"/>
        <v>George Thorn: there is not such force that is against ISIS and Assad at the same time. U only need to help Assad to remove ISIS or the other way around.</v>
      </c>
      <c r="D234" s="6">
        <f t="shared" si="3"/>
        <v>152</v>
      </c>
      <c r="E234" s="6" t="str">
        <f>IFERROR(__xludf.DUMMYFUNCTION("IFS(D234 &lt; 10,""(1) &lt;10"",ISBETWEEN(D234,10,50,TRUE),""(2) 10-50"",ISBETWEEN(D234,50,100,TRUE),""(3) 50-100"",ISBETWEEN(D234,100,500,TRUE),""(4) 100-500"",ISBETWEEN(D234,500,1000,TRUE),""(5) 500-1000"",1000 &lt;= D234,""(6) &gt;1000"")"),"(4) 100-500")</f>
        <v>(4) 100-500</v>
      </c>
      <c r="F234" s="8">
        <f>IFERROR(__xludf.DUMMYFUNCTION("IF(REGEXMATCH(B234,""-\*-\*-\*-""),1,0)"),1.0)</f>
        <v>1</v>
      </c>
      <c r="G234" s="1" t="s">
        <v>13</v>
      </c>
      <c r="H234" s="1" t="s">
        <v>14</v>
      </c>
    </row>
    <row r="235">
      <c r="A235" s="2" t="s">
        <v>479</v>
      </c>
      <c r="B235" s="1" t="s">
        <v>480</v>
      </c>
      <c r="C235" s="6" t="str">
        <f t="shared" si="1"/>
        <v>http://youtu.be/tIuqDC7mnQg here a vodeo to bbc lying tehniqes the migrant directly push an other women to pepper gas for a better picture for bbc</v>
      </c>
      <c r="D235" s="6">
        <f t="shared" si="3"/>
        <v>146</v>
      </c>
      <c r="E235" s="6" t="str">
        <f>IFERROR(__xludf.DUMMYFUNCTION("IFS(D235 &lt; 10,""(1) &lt;10"",ISBETWEEN(D235,10,50,TRUE),""(2) 10-50"",ISBETWEEN(D235,50,100,TRUE),""(3) 50-100"",ISBETWEEN(D235,100,500,TRUE),""(4) 100-500"",ISBETWEEN(D235,500,1000,TRUE),""(5) 500-1000"",1000 &lt;= D235,""(6) &gt;1000"")"),"(4) 100-500")</f>
        <v>(4) 100-500</v>
      </c>
      <c r="F235" s="8">
        <f>IFERROR(__xludf.DUMMYFUNCTION("IF(REGEXMATCH(B235,""-\*-\*-\*-""),1,0)"),1.0)</f>
        <v>1</v>
      </c>
      <c r="G235" s="1" t="s">
        <v>29</v>
      </c>
      <c r="H235" s="1" t="s">
        <v>245</v>
      </c>
      <c r="I235" s="1">
        <v>0.0</v>
      </c>
    </row>
    <row r="236">
      <c r="A236" s="2" t="s">
        <v>481</v>
      </c>
      <c r="B236" s="1" t="s">
        <v>482</v>
      </c>
      <c r="C236" s="6" t="str">
        <f t="shared" si="1"/>
        <v>George Thornton barring them from entering Germany and Austria??? I'm sorry but you are totally mislead by UK media. Germany and Austria / the EU still insist on Hungary and Slovenia keeping the Schengen border and they introduced border control as well. When Hungary let the migrants pass to Austria it was because Germany offered to let them all in temporarily. They can still push them all back to the country they register, by law. Based on the fact that less than half are actually refugees it would mean 100-150 thousand this year for Hungary alone. If we do not register them, EU can say the Schengen border is in Austria and they re-introduce strict control, leaving Hungary to accommodate them while they wait. There is no good way out of this for us but at least some factual reporting would do in the meantime.</v>
      </c>
      <c r="D236" s="6">
        <f t="shared" si="3"/>
        <v>821</v>
      </c>
      <c r="E236" s="6" t="str">
        <f>IFERROR(__xludf.DUMMYFUNCTION("IFS(D236 &lt; 10,""(1) &lt;10"",ISBETWEEN(D236,10,50,TRUE),""(2) 10-50"",ISBETWEEN(D236,50,100,TRUE),""(3) 50-100"",ISBETWEEN(D236,100,500,TRUE),""(4) 100-500"",ISBETWEEN(D236,500,1000,TRUE),""(5) 500-1000"",1000 &lt;= D236,""(6) &gt;1000"")"),"(5) 500-1000")</f>
        <v>(5) 500-1000</v>
      </c>
      <c r="F236" s="8">
        <f>IFERROR(__xludf.DUMMYFUNCTION("IF(REGEXMATCH(B236,""-\*-\*-\*-""),1,0)"),1.0)</f>
        <v>1</v>
      </c>
      <c r="G236" s="1" t="s">
        <v>13</v>
      </c>
      <c r="H236" s="1" t="s">
        <v>14</v>
      </c>
    </row>
    <row r="237">
      <c r="A237" s="2" t="s">
        <v>483</v>
      </c>
      <c r="B237" s="1" t="s">
        <v>484</v>
      </c>
      <c r="C237" s="6" t="str">
        <f t="shared" si="1"/>
        <v>Erika Barna Very well put, Erika! Thank you.</v>
      </c>
      <c r="D237" s="6">
        <f t="shared" si="3"/>
        <v>44</v>
      </c>
      <c r="E237" s="6" t="str">
        <f>IFERROR(__xludf.DUMMYFUNCTION("IFS(D237 &lt; 10,""(1) &lt;10"",ISBETWEEN(D237,10,50,TRUE),""(2) 10-50"",ISBETWEEN(D237,50,100,TRUE),""(3) 50-100"",ISBETWEEN(D237,100,500,TRUE),""(4) 100-500"",ISBETWEEN(D237,500,1000,TRUE),""(5) 500-1000"",1000 &lt;= D237,""(6) &gt;1000"")"),"(2) 10-50")</f>
        <v>(2) 10-50</v>
      </c>
      <c r="F237" s="8">
        <f>IFERROR(__xludf.DUMMYFUNCTION("IF(REGEXMATCH(B237,""-\*-\*-\*-""),1,0)"),1.0)</f>
        <v>1</v>
      </c>
      <c r="G237" s="1" t="s">
        <v>13</v>
      </c>
      <c r="H237" s="1" t="s">
        <v>14</v>
      </c>
    </row>
    <row r="238">
      <c r="A238" s="2" t="s">
        <v>485</v>
      </c>
      <c r="B238" s="1" t="s">
        <v>486</v>
      </c>
      <c r="C238" s="6" t="str">
        <f t="shared" si="1"/>
        <v>So true. ..why do people forget that the border (fence) is closed just for people who dont want to register?? If u want to you can walk in thru a gate and register in hungary...fingerprints and all....but they dont want to...well done Hungary....</v>
      </c>
      <c r="D238" s="6">
        <f t="shared" si="3"/>
        <v>246</v>
      </c>
      <c r="E238" s="6" t="str">
        <f>IFERROR(__xludf.DUMMYFUNCTION("IFS(D238 &lt; 10,""(1) &lt;10"",ISBETWEEN(D238,10,50,TRUE),""(2) 10-50"",ISBETWEEN(D238,50,100,TRUE),""(3) 50-100"",ISBETWEEN(D238,100,500,TRUE),""(4) 100-500"",ISBETWEEN(D238,500,1000,TRUE),""(5) 500-1000"",1000 &lt;= D238,""(6) &gt;1000"")"),"(4) 100-500")</f>
        <v>(4) 100-500</v>
      </c>
      <c r="F238" s="8">
        <f>IFERROR(__xludf.DUMMYFUNCTION("IF(REGEXMATCH(B238,""-\*-\*-\*-""),1,0)"),1.0)</f>
        <v>1</v>
      </c>
      <c r="G238" s="1" t="s">
        <v>13</v>
      </c>
      <c r="H238" s="1" t="s">
        <v>14</v>
      </c>
    </row>
    <row r="239">
      <c r="A239" s="2" t="s">
        <v>487</v>
      </c>
      <c r="B239" s="1" t="s">
        <v>488</v>
      </c>
      <c r="C239" s="6" t="str">
        <f t="shared" si="1"/>
        <v>Exactly. Sometimes i'm quiet amazed with their gorgeous dresses. While some other refugees are carrying American tweesters with them...! Even we dont use such costly items...! :-O</v>
      </c>
      <c r="D239" s="6">
        <f t="shared" si="3"/>
        <v>179</v>
      </c>
      <c r="E239" s="6" t="str">
        <f>IFERROR(__xludf.DUMMYFUNCTION("IFS(D239 &lt; 10,""(1) &lt;10"",ISBETWEEN(D239,10,50,TRUE),""(2) 10-50"",ISBETWEEN(D239,50,100,TRUE),""(3) 50-100"",ISBETWEEN(D239,100,500,TRUE),""(4) 100-500"",ISBETWEEN(D239,500,1000,TRUE),""(5) 500-1000"",1000 &lt;= D239,""(6) &gt;1000"")"),"(4) 100-500")</f>
        <v>(4) 100-500</v>
      </c>
      <c r="F239" s="8">
        <f>IFERROR(__xludf.DUMMYFUNCTION("IF(REGEXMATCH(B239,""-\*-\*-\*-""),1,0)"),1.0)</f>
        <v>1</v>
      </c>
      <c r="G239" s="1" t="s">
        <v>19</v>
      </c>
      <c r="H239" s="1" t="s">
        <v>20</v>
      </c>
      <c r="I239" s="1">
        <v>1.0</v>
      </c>
      <c r="J239" s="1">
        <v>0.0</v>
      </c>
      <c r="K239" s="1">
        <v>1.0</v>
      </c>
      <c r="L239" s="1">
        <v>0.0</v>
      </c>
      <c r="M239" s="1">
        <v>1.0</v>
      </c>
    </row>
    <row r="240">
      <c r="A240" s="2" t="s">
        <v>489</v>
      </c>
      <c r="B240" s="1" t="s">
        <v>490</v>
      </c>
      <c r="C240" s="6" t="str">
        <f t="shared" si="1"/>
        <v>and how some will leave the train stations in Budapest: http://i1028.photobucket.com/albums/y348/sean_moon1/bp_zps6bqdyu6y.png</v>
      </c>
      <c r="D240" s="6">
        <f t="shared" si="3"/>
        <v>126</v>
      </c>
      <c r="E240" s="6" t="str">
        <f>IFERROR(__xludf.DUMMYFUNCTION("IFS(D240 &lt; 10,""(1) &lt;10"",ISBETWEEN(D240,10,50,TRUE),""(2) 10-50"",ISBETWEEN(D240,50,100,TRUE),""(3) 50-100"",ISBETWEEN(D240,100,500,TRUE),""(4) 100-500"",ISBETWEEN(D240,500,1000,TRUE),""(5) 500-1000"",1000 &lt;= D240,""(6) &gt;1000"")"),"(4) 100-500")</f>
        <v>(4) 100-500</v>
      </c>
      <c r="F240" s="8">
        <f>IFERROR(__xludf.DUMMYFUNCTION("IF(REGEXMATCH(B240,""-\*-\*-\*-""),1,0)"),1.0)</f>
        <v>1</v>
      </c>
      <c r="G240" s="1" t="s">
        <v>13</v>
      </c>
      <c r="H240" s="1" t="s">
        <v>14</v>
      </c>
    </row>
    <row r="241">
      <c r="A241" s="2" t="s">
        <v>491</v>
      </c>
      <c r="B241" s="1" t="s">
        <v>492</v>
      </c>
      <c r="C241" s="6" t="str">
        <f t="shared" si="1"/>
        <v>Sean Moon Yes, that's exactly what I was talking about! Thanks Sean!</v>
      </c>
      <c r="D241" s="6">
        <f t="shared" si="3"/>
        <v>68</v>
      </c>
      <c r="E241" s="6" t="str">
        <f>IFERROR(__xludf.DUMMYFUNCTION("IFS(D241 &lt; 10,""(1) &lt;10"",ISBETWEEN(D241,10,50,TRUE),""(2) 10-50"",ISBETWEEN(D241,50,100,TRUE),""(3) 50-100"",ISBETWEEN(D241,100,500,TRUE),""(4) 100-500"",ISBETWEEN(D241,500,1000,TRUE),""(5) 500-1000"",1000 &lt;= D241,""(6) &gt;1000"")"),"(3) 50-100")</f>
        <v>(3) 50-100</v>
      </c>
      <c r="F241" s="8">
        <f>IFERROR(__xludf.DUMMYFUNCTION("IF(REGEXMATCH(B241,""-\*-\*-\*-""),1,0)"),1.0)</f>
        <v>1</v>
      </c>
      <c r="G241" s="1" t="s">
        <v>13</v>
      </c>
      <c r="H241" s="1" t="s">
        <v>14</v>
      </c>
    </row>
    <row r="242">
      <c r="A242" s="2" t="s">
        <v>493</v>
      </c>
      <c r="B242" s="1" t="s">
        <v>494</v>
      </c>
      <c r="C242" s="6" t="str">
        <f t="shared" si="1"/>
        <v>Agnes Toma You must be one of those brain-dead racists.</v>
      </c>
      <c r="D242" s="6">
        <f t="shared" si="3"/>
        <v>55</v>
      </c>
      <c r="E242" s="6" t="str">
        <f>IFERROR(__xludf.DUMMYFUNCTION("IFS(D242 &lt; 10,""(1) &lt;10"",ISBETWEEN(D242,10,50,TRUE),""(2) 10-50"",ISBETWEEN(D242,50,100,TRUE),""(3) 50-100"",ISBETWEEN(D242,100,500,TRUE),""(4) 100-500"",ISBETWEEN(D242,500,1000,TRUE),""(5) 500-1000"",1000 &lt;= D242,""(6) &gt;1000"")"),"(3) 50-100")</f>
        <v>(3) 50-100</v>
      </c>
      <c r="F242" s="8">
        <f>IFERROR(__xludf.DUMMYFUNCTION("IF(REGEXMATCH(B242,""-\*-\*-\*-""),1,0)"),1.0)</f>
        <v>1</v>
      </c>
      <c r="G242" s="1" t="s">
        <v>29</v>
      </c>
      <c r="H242" s="1" t="s">
        <v>30</v>
      </c>
      <c r="I242" s="1">
        <v>0.0</v>
      </c>
    </row>
    <row r="243">
      <c r="A243" s="2" t="s">
        <v>495</v>
      </c>
      <c r="B243" s="1" t="s">
        <v>496</v>
      </c>
      <c r="C243" s="6" t="str">
        <f t="shared" si="1"/>
        <v>What a media didnt shows you is this. Everybody said they are not happy with hungary but they not happy now with Greek Italy Austria Germany France and this is just few videos what media dont like to show the people. They only shows this kind of things to make us Rassist and xenopob Migrants Riot Greek https://m.youtube.com/watch?v=FN1_f86WSDQ Migrants riot Italy https://m.youtube.com/watch?v=fX73ggsMNEI Migrants Riot Germany Dresden https://m.youtube.com/watch?v=dhy3lZKJs9w Migrants riot France, Paris https://m.youtube.com/watch?v=1y28zkxUtUs Migrants Riot Austria https://m.youtube.com/watch?v=emTB-C6Zz8g Turkey is safe. But the migrants try to get to Greece and Bulgaria. Greece and Bulgaria are safe. But the migrants try to get to Romania and Hungary. Romania and Hungary are safe. But the migrants try to get to Austria. Austria is safe. But migrants try to get to Germany. Germany is safe. But migrants try to get to Sweden. These people are NOT refugees. Refugees are people who get to a safe country and ASK for help; which the country then either supplies if it can, or ASKS other countries to supply if it cannot (which is where we come in). People who arrive in a safe country and decide its not quite what they are after, and so march through safe countries to find one they do want, are NOT refugees. They are economic migrants.</v>
      </c>
      <c r="D243" s="6">
        <f t="shared" si="3"/>
        <v>1349</v>
      </c>
      <c r="E243" s="6" t="str">
        <f>IFERROR(__xludf.DUMMYFUNCTION("IFS(D243 &lt; 10,""(1) &lt;10"",ISBETWEEN(D243,10,50,TRUE),""(2) 10-50"",ISBETWEEN(D243,50,100,TRUE),""(3) 50-100"",ISBETWEEN(D243,100,500,TRUE),""(4) 100-500"",ISBETWEEN(D243,500,1000,TRUE),""(5) 500-1000"",1000 &lt;= D243,""(6) &gt;1000"")"),"(6) &gt;1000")</f>
        <v>(6) &gt;1000</v>
      </c>
      <c r="F243" s="8">
        <f>IFERROR(__xludf.DUMMYFUNCTION("IF(REGEXMATCH(B243,""-\*-\*-\*-""),1,0)"),1.0)</f>
        <v>1</v>
      </c>
      <c r="G243" s="1" t="s">
        <v>19</v>
      </c>
      <c r="H243" s="1" t="s">
        <v>20</v>
      </c>
      <c r="I243" s="1">
        <v>0.0</v>
      </c>
    </row>
    <row r="244">
      <c r="A244" s="2" t="s">
        <v>497</v>
      </c>
      <c r="B244" s="1" t="s">
        <v>498</v>
      </c>
      <c r="C244" s="6" t="str">
        <f t="shared" si="1"/>
        <v>There are more videos :) just have to open your eyes. :)</v>
      </c>
      <c r="D244" s="6">
        <f t="shared" si="3"/>
        <v>56</v>
      </c>
      <c r="E244" s="6" t="str">
        <f>IFERROR(__xludf.DUMMYFUNCTION("IFS(D244 &lt; 10,""(1) &lt;10"",ISBETWEEN(D244,10,50,TRUE),""(2) 10-50"",ISBETWEEN(D244,50,100,TRUE),""(3) 50-100"",ISBETWEEN(D244,100,500,TRUE),""(4) 100-500"",ISBETWEEN(D244,500,1000,TRUE),""(5) 500-1000"",1000 &lt;= D244,""(6) &gt;1000"")"),"(3) 50-100")</f>
        <v>(3) 50-100</v>
      </c>
      <c r="F244" s="8">
        <f>IFERROR(__xludf.DUMMYFUNCTION("IF(REGEXMATCH(B244,""-\*-\*-\*-""),1,0)"),1.0)</f>
        <v>1</v>
      </c>
      <c r="G244" s="1" t="s">
        <v>13</v>
      </c>
      <c r="H244" s="1" t="s">
        <v>14</v>
      </c>
    </row>
    <row r="245">
      <c r="A245" s="2" t="s">
        <v>499</v>
      </c>
      <c r="B245" s="1" t="s">
        <v>500</v>
      </c>
      <c r="C245" s="6" t="str">
        <f t="shared" si="1"/>
        <v>Michael you just jelious because no one want to go to Romania ? :D We can send you some to take them home</v>
      </c>
      <c r="D245" s="6">
        <f t="shared" si="3"/>
        <v>105</v>
      </c>
      <c r="E245" s="6" t="str">
        <f>IFERROR(__xludf.DUMMYFUNCTION("IFS(D245 &lt; 10,""(1) &lt;10"",ISBETWEEN(D245,10,50,TRUE),""(2) 10-50"",ISBETWEEN(D245,50,100,TRUE),""(3) 50-100"",ISBETWEEN(D245,100,500,TRUE),""(4) 100-500"",ISBETWEEN(D245,500,1000,TRUE),""(5) 500-1000"",1000 &lt;= D245,""(6) &gt;1000"")"),"(4) 100-500")</f>
        <v>(4) 100-500</v>
      </c>
      <c r="F245" s="8">
        <f>IFERROR(__xludf.DUMMYFUNCTION("IF(REGEXMATCH(B245,""-\*-\*-\*-""),1,0)"),1.0)</f>
        <v>1</v>
      </c>
      <c r="G245" s="1" t="s">
        <v>19</v>
      </c>
      <c r="H245" s="1" t="s">
        <v>20</v>
      </c>
      <c r="I245" s="1">
        <v>1.0</v>
      </c>
      <c r="J245" s="1">
        <v>0.0</v>
      </c>
      <c r="K245" s="1">
        <v>1.0</v>
      </c>
      <c r="L245" s="1">
        <v>1.0</v>
      </c>
      <c r="M245" s="1">
        <v>0.0</v>
      </c>
    </row>
    <row r="246">
      <c r="A246" s="2" t="s">
        <v>501</v>
      </c>
      <c r="B246" s="1" t="s">
        <v>502</v>
      </c>
      <c r="C246" s="6" t="str">
        <f t="shared" si="1"/>
        <v>George Thornton, so when will you be adopting these families into your home? Go ahead I'll wait.</v>
      </c>
      <c r="D246" s="6">
        <f t="shared" si="3"/>
        <v>96</v>
      </c>
      <c r="E246" s="6" t="str">
        <f>IFERROR(__xludf.DUMMYFUNCTION("IFS(D246 &lt; 10,""(1) &lt;10"",ISBETWEEN(D246,10,50,TRUE),""(2) 10-50"",ISBETWEEN(D246,50,100,TRUE),""(3) 50-100"",ISBETWEEN(D246,100,500,TRUE),""(4) 100-500"",ISBETWEEN(D246,500,1000,TRUE),""(5) 500-1000"",1000 &lt;= D246,""(6) &gt;1000"")"),"(3) 50-100")</f>
        <v>(3) 50-100</v>
      </c>
      <c r="F246" s="8">
        <f>IFERROR(__xludf.DUMMYFUNCTION("IF(REGEXMATCH(B246,""-\*-\*-\*-""),1,0)"),1.0)</f>
        <v>1</v>
      </c>
      <c r="G246" s="1" t="s">
        <v>19</v>
      </c>
      <c r="H246" s="1" t="s">
        <v>20</v>
      </c>
      <c r="I246" s="1">
        <v>1.0</v>
      </c>
      <c r="J246" s="1">
        <v>0.0</v>
      </c>
      <c r="K246" s="1">
        <v>0.0</v>
      </c>
      <c r="L246" s="1">
        <v>1.0</v>
      </c>
      <c r="M246" s="1">
        <v>1.0</v>
      </c>
    </row>
    <row r="247">
      <c r="A247" s="2" t="s">
        <v>503</v>
      </c>
      <c r="B247" s="1" t="s">
        <v>504</v>
      </c>
      <c r="C247" s="6" t="str">
        <f t="shared" si="1"/>
        <v>Michael Strömpl Oh it's rich...so a Romanian is trying to educate me on humanity meanwhile you guys are being nasty and discriminate against Hungarians living in Transylvania all the time! Oh by the way, I'm a law student, so no I wouldn't qualify myself as 'brain-dead' thank you very much. Let me ask you, dear: since when is islam a 'race'? Here, I'll help you: it's a religion. Looks like you're the brain-dead one here after all. I don't know what they teach you at that university in Bucharest, but the very basics are certainly missing... This is elementary school level knowledge, my friend. Oh and FYI: I don't hate the islam religion, the only things I hate are agression and terrorism!</v>
      </c>
      <c r="D247" s="6">
        <f t="shared" si="3"/>
        <v>696</v>
      </c>
      <c r="E247" s="6" t="str">
        <f>IFERROR(__xludf.DUMMYFUNCTION("IFS(D247 &lt; 10,""(1) &lt;10"",ISBETWEEN(D247,10,50,TRUE),""(2) 10-50"",ISBETWEEN(D247,50,100,TRUE),""(3) 50-100"",ISBETWEEN(D247,100,500,TRUE),""(4) 100-500"",ISBETWEEN(D247,500,1000,TRUE),""(5) 500-1000"",1000 &lt;= D247,""(6) &gt;1000"")"),"(5) 500-1000")</f>
        <v>(5) 500-1000</v>
      </c>
      <c r="F247" s="8">
        <f>IFERROR(__xludf.DUMMYFUNCTION("IF(REGEXMATCH(B247,""-\*-\*-\*-""),1,0)"),1.0)</f>
        <v>1</v>
      </c>
      <c r="G247" s="1" t="s">
        <v>29</v>
      </c>
      <c r="H247" s="1" t="s">
        <v>30</v>
      </c>
      <c r="I247" s="1">
        <v>0.0</v>
      </c>
    </row>
    <row r="248">
      <c r="A248" s="2" t="s">
        <v>505</v>
      </c>
      <c r="B248" s="1" t="s">
        <v>506</v>
      </c>
      <c r="C248" s="6" t="str">
        <f t="shared" si="1"/>
        <v>Syrian president planed it, . He said it well it will come to u "europe". .... superpowers should rethink about putting nose in mid East..... .... after 15years will u be surprised to see boom blasts in Europe on large scale</v>
      </c>
      <c r="D248" s="6">
        <f t="shared" si="3"/>
        <v>224</v>
      </c>
      <c r="E248" s="6" t="str">
        <f>IFERROR(__xludf.DUMMYFUNCTION("IFS(D248 &lt; 10,""(1) &lt;10"",ISBETWEEN(D248,10,50,TRUE),""(2) 10-50"",ISBETWEEN(D248,50,100,TRUE),""(3) 50-100"",ISBETWEEN(D248,100,500,TRUE),""(4) 100-500"",ISBETWEEN(D248,500,1000,TRUE),""(5) 500-1000"",1000 &lt;= D248,""(6) &gt;1000"")"),"(4) 100-500")</f>
        <v>(4) 100-500</v>
      </c>
      <c r="F248" s="8">
        <f>IFERROR(__xludf.DUMMYFUNCTION("IF(REGEXMATCH(B248,""-\*-\*-\*-""),1,0)"),1.0)</f>
        <v>1</v>
      </c>
      <c r="G248" s="1" t="s">
        <v>19</v>
      </c>
      <c r="H248" s="1" t="s">
        <v>20</v>
      </c>
      <c r="I248" s="1">
        <v>1.0</v>
      </c>
      <c r="J248" s="1">
        <v>0.0</v>
      </c>
      <c r="K248" s="1">
        <v>0.0</v>
      </c>
      <c r="L248" s="1">
        <v>1.0</v>
      </c>
      <c r="M248" s="1">
        <v>1.0</v>
      </c>
    </row>
    <row r="249">
      <c r="A249" s="2" t="s">
        <v>507</v>
      </c>
      <c r="B249" s="1" t="s">
        <v>508</v>
      </c>
      <c r="C249" s="6" t="str">
        <f t="shared" si="1"/>
        <v>Muhawe Ramdan Personally, I think CIA agents triggered the civil war in Syria. America wants to weaken Assad and by that weaken Russia as well, since Russia supports Assad. Russia needs that harbour which he rents from Assad. So they're 'friends' if you will. America's only interested in the oil there and weakening Russia. Furthermore if there's any kind of war, then America can sell weapons as well and it's a huge business. But I agree with you on that the superpowers should've left the Middle East alone!</v>
      </c>
      <c r="D249" s="6">
        <f t="shared" si="3"/>
        <v>511</v>
      </c>
      <c r="E249" s="6" t="str">
        <f>IFERROR(__xludf.DUMMYFUNCTION("IFS(D249 &lt; 10,""(1) &lt;10"",ISBETWEEN(D249,10,50,TRUE),""(2) 10-50"",ISBETWEEN(D249,50,100,TRUE),""(3) 50-100"",ISBETWEEN(D249,100,500,TRUE),""(4) 100-500"",ISBETWEEN(D249,500,1000,TRUE),""(5) 500-1000"",1000 &lt;= D249,""(6) &gt;1000"")"),"(5) 500-1000")</f>
        <v>(5) 500-1000</v>
      </c>
      <c r="F249" s="8">
        <f>IFERROR(__xludf.DUMMYFUNCTION("IF(REGEXMATCH(B249,""-\*-\*-\*-""),1,0)"),1.0)</f>
        <v>1</v>
      </c>
      <c r="G249" s="1" t="s">
        <v>13</v>
      </c>
      <c r="H249" s="1" t="s">
        <v>14</v>
      </c>
    </row>
    <row r="250">
      <c r="A250" s="2" t="s">
        <v>509</v>
      </c>
      <c r="B250" s="1" t="s">
        <v>510</v>
      </c>
      <c r="C250" s="6" t="str">
        <f t="shared" si="1"/>
        <v>Today Croatia send the migrants to Hungary around 11000 people. We cant do anyithing with them.... They said dont want to be register in Hungary and Austria or Croatia they want to be register Germany or Sweden. They can choose whatever they want they dont need to follow the law. Hmm this is gonna be interesting . When is the European union will talk about this? Where is a Nato? Why they not go there to fix the problem. Where is the Un? Un is complaining about Hungary why they not send troops to make peace ? Hmm</v>
      </c>
      <c r="D250" s="6">
        <f t="shared" si="3"/>
        <v>517</v>
      </c>
      <c r="E250" s="6" t="str">
        <f>IFERROR(__xludf.DUMMYFUNCTION("IFS(D250 &lt; 10,""(1) &lt;10"",ISBETWEEN(D250,10,50,TRUE),""(2) 10-50"",ISBETWEEN(D250,50,100,TRUE),""(3) 50-100"",ISBETWEEN(D250,100,500,TRUE),""(4) 100-500"",ISBETWEEN(D250,500,1000,TRUE),""(5) 500-1000"",1000 &lt;= D250,""(6) &gt;1000"")"),"(5) 500-1000")</f>
        <v>(5) 500-1000</v>
      </c>
      <c r="F250" s="8">
        <f>IFERROR(__xludf.DUMMYFUNCTION("IF(REGEXMATCH(B250,""-\*-\*-\*-""),1,0)"),1.0)</f>
        <v>1</v>
      </c>
      <c r="G250" s="1" t="s">
        <v>19</v>
      </c>
      <c r="H250" s="1" t="s">
        <v>20</v>
      </c>
      <c r="I250" s="1">
        <v>1.0</v>
      </c>
      <c r="J250" s="1">
        <v>0.0</v>
      </c>
      <c r="K250" s="1">
        <v>0.0</v>
      </c>
      <c r="L250" s="1">
        <v>1.0</v>
      </c>
      <c r="M250" s="1">
        <v>1.0</v>
      </c>
    </row>
    <row r="251">
      <c r="A251" s="2" t="s">
        <v>511</v>
      </c>
      <c r="B251" s="1" t="s">
        <v>512</v>
      </c>
      <c r="C251" s="6" t="str">
        <f t="shared" si="1"/>
        <v>Janine Ewen Hungry ? Really? Did you see what you're wasted ? Discard the food ! .There Is a lot of hungry a lot of the Hungarian people and children here in our country who can not get anything .. In addition, there is no law to him , they do what they want and do not prevent anyone! Hungary of the Hungarians , Hungarian law everybody has to adhere !!!</v>
      </c>
      <c r="D251" s="6">
        <f t="shared" si="3"/>
        <v>355</v>
      </c>
      <c r="E251" s="6" t="str">
        <f>IFERROR(__xludf.DUMMYFUNCTION("IFS(D251 &lt; 10,""(1) &lt;10"",ISBETWEEN(D251,10,50,TRUE),""(2) 10-50"",ISBETWEEN(D251,50,100,TRUE),""(3) 50-100"",ISBETWEEN(D251,100,500,TRUE),""(4) 100-500"",ISBETWEEN(D251,500,1000,TRUE),""(5) 500-1000"",1000 &lt;= D251,""(6) &gt;1000"")"),"(4) 100-500")</f>
        <v>(4) 100-500</v>
      </c>
      <c r="F251" s="8">
        <f>IFERROR(__xludf.DUMMYFUNCTION("IF(REGEXMATCH(B251,""-\*-\*-\*-""),1,0)"),1.0)</f>
        <v>1</v>
      </c>
      <c r="G251" s="1" t="s">
        <v>19</v>
      </c>
      <c r="H251" s="1" t="s">
        <v>20</v>
      </c>
      <c r="I251" s="1">
        <v>1.0</v>
      </c>
      <c r="J251" s="1">
        <v>0.0</v>
      </c>
      <c r="K251" s="1">
        <v>0.0</v>
      </c>
      <c r="L251" s="1">
        <v>1.0</v>
      </c>
      <c r="M251" s="1">
        <v>1.0</v>
      </c>
    </row>
    <row r="252">
      <c r="A252" s="2" t="s">
        <v>513</v>
      </c>
      <c r="B252" s="1" t="s">
        <v>514</v>
      </c>
      <c r="C252" s="6" t="str">
        <f t="shared" si="1"/>
        <v>Simone Tocco "I think its been previously mentioned that the Hungarians used to escape through the old Yugoslavia, to get out from the Old Communist Block!"</v>
      </c>
      <c r="D252" s="6">
        <f t="shared" si="3"/>
        <v>156</v>
      </c>
      <c r="E252" s="6" t="str">
        <f>IFERROR(__xludf.DUMMYFUNCTION("IFS(D252 &lt; 10,""(1) &lt;10"",ISBETWEEN(D252,10,50,TRUE),""(2) 10-50"",ISBETWEEN(D252,50,100,TRUE),""(3) 50-100"",ISBETWEEN(D252,100,500,TRUE),""(4) 100-500"",ISBETWEEN(D252,500,1000,TRUE),""(5) 500-1000"",1000 &lt;= D252,""(6) &gt;1000"")"),"(4) 100-500")</f>
        <v>(4) 100-500</v>
      </c>
      <c r="F252" s="8">
        <f>IFERROR(__xludf.DUMMYFUNCTION("IF(REGEXMATCH(B252,""-\*-\*-\*-""),1,0)"),1.0)</f>
        <v>1</v>
      </c>
      <c r="G252" s="1" t="s">
        <v>13</v>
      </c>
      <c r="H252" s="1" t="s">
        <v>14</v>
      </c>
    </row>
    <row r="253">
      <c r="A253" s="2" t="s">
        <v>515</v>
      </c>
      <c r="B253" s="1" t="s">
        <v>516</v>
      </c>
      <c r="C253" s="6" t="str">
        <f t="shared" si="1"/>
        <v>All this is going to end up with Britain taking more than 20000 refugees from the camps. This wav</v>
      </c>
      <c r="D253" s="6">
        <f t="shared" si="3"/>
        <v>97</v>
      </c>
      <c r="E253" s="6" t="str">
        <f>IFERROR(__xludf.DUMMYFUNCTION("IFS(D253 &lt; 10,""(1) &lt;10"",ISBETWEEN(D253,10,50,TRUE),""(2) 10-50"",ISBETWEEN(D253,50,100,TRUE),""(3) 50-100"",ISBETWEEN(D253,100,500,TRUE),""(4) 100-500"",ISBETWEEN(D253,500,1000,TRUE),""(5) 500-1000"",1000 &lt;= D253,""(6) &gt;1000"")"),"(3) 50-100")</f>
        <v>(3) 50-100</v>
      </c>
      <c r="F253" s="8">
        <f>IFERROR(__xludf.DUMMYFUNCTION("IF(REGEXMATCH(B253,""-\*-\*-\*-""),1,0)"),1.0)</f>
        <v>1</v>
      </c>
      <c r="G253" s="1" t="s">
        <v>13</v>
      </c>
      <c r="H253" s="1" t="s">
        <v>14</v>
      </c>
    </row>
    <row r="254">
      <c r="A254" s="2" t="s">
        <v>517</v>
      </c>
      <c r="B254" s="1" t="s">
        <v>518</v>
      </c>
      <c r="C254" s="6" t="str">
        <f t="shared" si="1"/>
        <v>Well said Agnes Toma and Erika Barna!!! Thank you for standing up for our country!</v>
      </c>
      <c r="D254" s="6">
        <f t="shared" si="3"/>
        <v>82</v>
      </c>
      <c r="E254" s="6" t="str">
        <f>IFERROR(__xludf.DUMMYFUNCTION("IFS(D254 &lt; 10,""(1) &lt;10"",ISBETWEEN(D254,10,50,TRUE),""(2) 10-50"",ISBETWEEN(D254,50,100,TRUE),""(3) 50-100"",ISBETWEEN(D254,100,500,TRUE),""(4) 100-500"",ISBETWEEN(D254,500,1000,TRUE),""(5) 500-1000"",1000 &lt;= D254,""(6) &gt;1000"")"),"(3) 50-100")</f>
        <v>(3) 50-100</v>
      </c>
      <c r="F254" s="8">
        <f>IFERROR(__xludf.DUMMYFUNCTION("IF(REGEXMATCH(B254,""-\*-\*-\*-""),1,0)"),1.0)</f>
        <v>1</v>
      </c>
      <c r="G254" s="1" t="s">
        <v>13</v>
      </c>
      <c r="H254" s="1" t="s">
        <v>14</v>
      </c>
    </row>
    <row r="255">
      <c r="A255" s="2" t="s">
        <v>519</v>
      </c>
      <c r="B255" s="1" t="s">
        <v>520</v>
      </c>
      <c r="C255" s="6" t="str">
        <f t="shared" si="1"/>
        <v>I am afraid it is not BBC only.... most western media is doing exactly the same. Huffington post, Sky news and the list goes on. One sided, misleading information was everywhere for an entire week Hungary was on the front page of all the UK newspapers but other issues like arson attacks on refugee camps in Germany, people sleeping on the street in Austria, ( just a side note both of these countries had more time to prepare for the influx of migrants....) violent behaviour towards police were not reported.Mass manipulation at its best..... But looking at the comments I am glad to see that most people cannot be mislead and started to realise how the media is trying to influence them. Also well done for explaining what is happening in Hungary, without going down to a certain level. As I said in my other comments it will be interesting to see how those who refuse to register will be integrated when they cannot respect the first law about border control.....</v>
      </c>
      <c r="D255" s="6">
        <f t="shared" si="3"/>
        <v>967</v>
      </c>
      <c r="E255" s="6" t="str">
        <f>IFERROR(__xludf.DUMMYFUNCTION("IFS(D255 &lt; 10,""(1) &lt;10"",ISBETWEEN(D255,10,50,TRUE),""(2) 10-50"",ISBETWEEN(D255,50,100,TRUE),""(3) 50-100"",ISBETWEEN(D255,100,500,TRUE),""(4) 100-500"",ISBETWEEN(D255,500,1000,TRUE),""(5) 500-1000"",1000 &lt;= D255,""(6) &gt;1000"")"),"(5) 500-1000")</f>
        <v>(5) 500-1000</v>
      </c>
      <c r="F255" s="8">
        <f>IFERROR(__xludf.DUMMYFUNCTION("IF(REGEXMATCH(B255,""-\*-\*-\*-""),1,0)"),1.0)</f>
        <v>1</v>
      </c>
      <c r="G255" s="1" t="s">
        <v>29</v>
      </c>
      <c r="H255" s="1" t="s">
        <v>245</v>
      </c>
      <c r="I255" s="1">
        <v>1.0</v>
      </c>
      <c r="J255" s="1">
        <v>0.0</v>
      </c>
      <c r="K255" s="1">
        <v>0.0</v>
      </c>
      <c r="L255" s="1">
        <v>0.0</v>
      </c>
      <c r="M255" s="1">
        <v>0.0</v>
      </c>
    </row>
    <row r="256">
      <c r="A256" s="2" t="s">
        <v>521</v>
      </c>
      <c r="B256" s="1" t="s">
        <v>522</v>
      </c>
      <c r="C256" s="6" t="str">
        <f t="shared" si="1"/>
        <v>I was wondering if this biased reporting may actually be arranged by the governments. Perhaps they want to be seen as compliant and humanitarian but actually fear a Muslim spread in Europe. Maybe they are afraid that if they don't help, Muslim countries will attack Europe. Or maybe they know we'll retaliate and argue that they are doing the wrong thing and that lawless people are not welcome so they will have democratic votes against what the UN is proposing. Just can't stand to think they could really be this stupid!</v>
      </c>
      <c r="D256" s="6">
        <f t="shared" si="3"/>
        <v>523</v>
      </c>
      <c r="E256" s="6" t="str">
        <f>IFERROR(__xludf.DUMMYFUNCTION("IFS(D256 &lt; 10,""(1) &lt;10"",ISBETWEEN(D256,10,50,TRUE),""(2) 10-50"",ISBETWEEN(D256,50,100,TRUE),""(3) 50-100"",ISBETWEEN(D256,100,500,TRUE),""(4) 100-500"",ISBETWEEN(D256,500,1000,TRUE),""(5) 500-1000"",1000 &lt;= D256,""(6) &gt;1000"")"),"(5) 500-1000")</f>
        <v>(5) 500-1000</v>
      </c>
      <c r="F256" s="8">
        <f>IFERROR(__xludf.DUMMYFUNCTION("IF(REGEXMATCH(B256,""-\*-\*-\*-""),1,0)"),1.0)</f>
        <v>1</v>
      </c>
      <c r="G256" s="1" t="s">
        <v>29</v>
      </c>
      <c r="H256" s="1" t="s">
        <v>130</v>
      </c>
      <c r="I256" s="1">
        <v>0.0</v>
      </c>
    </row>
    <row r="257">
      <c r="A257" s="2" t="s">
        <v>523</v>
      </c>
      <c r="B257" s="1" t="s">
        <v>524</v>
      </c>
      <c r="C257" s="6" t="str">
        <f t="shared" si="1"/>
        <v>We don't even know who these children are. They don't have any, or reliable, papers. They could be orphans taken along to provide just the sort of cover needed to create sympathy. 70 % of the people storming the EU are able bodied men who shoul be fighting for and protecting their homeland. Traditional refugees are women and children...not men. So they have abandoned their countries, abandoned, who knows how many women, children and elderly to fend for themselves. Cowards or potential terrorists?</v>
      </c>
      <c r="D257" s="6">
        <f t="shared" si="3"/>
        <v>501</v>
      </c>
      <c r="E257" s="6" t="str">
        <f>IFERROR(__xludf.DUMMYFUNCTION("IFS(D257 &lt; 10,""(1) &lt;10"",ISBETWEEN(D257,10,50,TRUE),""(2) 10-50"",ISBETWEEN(D257,50,100,TRUE),""(3) 50-100"",ISBETWEEN(D257,100,500,TRUE),""(4) 100-500"",ISBETWEEN(D257,500,1000,TRUE),""(5) 500-1000"",1000 &lt;= D257,""(6) &gt;1000"")"),"(5) 500-1000")</f>
        <v>(5) 500-1000</v>
      </c>
      <c r="F257" s="8">
        <f>IFERROR(__xludf.DUMMYFUNCTION("IF(REGEXMATCH(B257,""-\*-\*-\*-""),1,0)"),1.0)</f>
        <v>1</v>
      </c>
      <c r="G257" s="1" t="s">
        <v>19</v>
      </c>
      <c r="H257" s="1" t="s">
        <v>20</v>
      </c>
      <c r="I257" s="1">
        <v>0.0</v>
      </c>
    </row>
    <row r="258">
      <c r="A258" s="2" t="s">
        <v>525</v>
      </c>
      <c r="B258" s="1" t="s">
        <v>526</v>
      </c>
      <c r="C258" s="6" t="str">
        <f t="shared" si="1"/>
        <v>Simone Tocco,the sad reality is that are all discovering in the last month what is the problem. I've nothing to add.</v>
      </c>
      <c r="D258" s="6">
        <f t="shared" si="3"/>
        <v>116</v>
      </c>
      <c r="E258" s="6" t="str">
        <f>IFERROR(__xludf.DUMMYFUNCTION("IFS(D258 &lt; 10,""(1) &lt;10"",ISBETWEEN(D258,10,50,TRUE),""(2) 10-50"",ISBETWEEN(D258,50,100,TRUE),""(3) 50-100"",ISBETWEEN(D258,100,500,TRUE),""(4) 100-500"",ISBETWEEN(D258,500,1000,TRUE),""(5) 500-1000"",1000 &lt;= D258,""(6) &gt;1000"")"),"(4) 100-500")</f>
        <v>(4) 100-500</v>
      </c>
      <c r="F258" s="8">
        <f>IFERROR(__xludf.DUMMYFUNCTION("IF(REGEXMATCH(B258,""-\*-\*-\*-""),1,0)"),1.0)</f>
        <v>1</v>
      </c>
      <c r="G258" s="1" t="s">
        <v>13</v>
      </c>
      <c r="H258" s="1" t="s">
        <v>14</v>
      </c>
    </row>
    <row r="259">
      <c r="A259" s="2" t="s">
        <v>527</v>
      </c>
      <c r="B259" s="1" t="s">
        <v>528</v>
      </c>
      <c r="C259" s="6" t="str">
        <f t="shared" si="1"/>
        <v>In two years these migrants will be thinking of building pressure cooker bombs. They will NEVER integrate. We will have arab ghettos and arab schools. Look what is already happening in France. Wake up Europe !!</v>
      </c>
      <c r="D259" s="6">
        <f t="shared" si="3"/>
        <v>210</v>
      </c>
      <c r="E259" s="6" t="str">
        <f>IFERROR(__xludf.DUMMYFUNCTION("IFS(D259 &lt; 10,""(1) &lt;10"",ISBETWEEN(D259,10,50,TRUE),""(2) 10-50"",ISBETWEEN(D259,50,100,TRUE),""(3) 50-100"",ISBETWEEN(D259,100,500,TRUE),""(4) 100-500"",ISBETWEEN(D259,500,1000,TRUE),""(5) 500-1000"",1000 &lt;= D259,""(6) &gt;1000"")"),"(4) 100-500")</f>
        <v>(4) 100-500</v>
      </c>
      <c r="F259" s="8">
        <f>IFERROR(__xludf.DUMMYFUNCTION("IF(REGEXMATCH(B259,""-\*-\*-\*-""),1,0)"),1.0)</f>
        <v>1</v>
      </c>
      <c r="G259" s="1" t="s">
        <v>19</v>
      </c>
      <c r="H259" s="1" t="s">
        <v>20</v>
      </c>
      <c r="I259" s="1">
        <v>0.0</v>
      </c>
    </row>
    <row r="260">
      <c r="A260" s="2" t="s">
        <v>529</v>
      </c>
      <c r="B260" s="1" t="s">
        <v>530</v>
      </c>
      <c r="C260" s="6" t="str">
        <f t="shared" si="1"/>
        <v>The agenda is destabilization. Causing a religious war to reduce population and increase atheism. http://bit.ly/1dIIefe</v>
      </c>
      <c r="D260" s="6">
        <f t="shared" si="3"/>
        <v>119</v>
      </c>
      <c r="E260" s="6" t="str">
        <f>IFERROR(__xludf.DUMMYFUNCTION("IFS(D260 &lt; 10,""(1) &lt;10"",ISBETWEEN(D260,10,50,TRUE),""(2) 10-50"",ISBETWEEN(D260,50,100,TRUE),""(3) 50-100"",ISBETWEEN(D260,100,500,TRUE),""(4) 100-500"",ISBETWEEN(D260,500,1000,TRUE),""(5) 500-1000"",1000 &lt;= D260,""(6) &gt;1000"")"),"(4) 100-500")</f>
        <v>(4) 100-500</v>
      </c>
      <c r="F260" s="8">
        <f>IFERROR(__xludf.DUMMYFUNCTION("IF(REGEXMATCH(B260,""-\*-\*-\*-""),1,0)"),1.0)</f>
        <v>1</v>
      </c>
      <c r="G260" s="1" t="s">
        <v>19</v>
      </c>
      <c r="H260" s="1" t="s">
        <v>20</v>
      </c>
      <c r="I260" s="1">
        <v>1.0</v>
      </c>
      <c r="J260" s="1">
        <v>0.0</v>
      </c>
      <c r="K260" s="1">
        <v>0.0</v>
      </c>
      <c r="L260" s="1">
        <v>0.0</v>
      </c>
      <c r="M260" s="1">
        <v>0.0</v>
      </c>
    </row>
    <row r="261">
      <c r="A261" s="2" t="s">
        <v>531</v>
      </c>
      <c r="B261" s="1" t="s">
        <v>532</v>
      </c>
      <c r="C261" s="6" t="str">
        <f t="shared" si="1"/>
        <v>Simone Tocco You have compared the Hungarian refugees from 1956 to the Syrian refugees. You have called our attention to brush up our memory, now I'd like to ask You to do the same. ;-) In 1956 the Hungarians immediately after crossing the border e.g. to Austria they went to the local authorities and co-operated with them. The Hungarians stayed in the refugee-camp as long as they were ordered to do so and left the camps only when they were allowed to. The Hungarians have used their passports to identify themselves and have accepted the registration process. The Hungarians have left the refugee-camps only to that country which accepted them upon their registration data. The Hungarians did not attack the border/fence/soldiers/policemen etc of other countries but they did everything to follow the rules and traditions of the given foreign country. And at last there were only 200.000 Hungarians, while there are 4.000.000 Syrian refugees. The Syrian refugees do not stay in their neighbour countries but they move toward to other countries upon their guess and without any documents. They cross green borders without permit and they do not want to use the OPEN border stations, although those are OPEN. They do not want themselves to be registrated and do not want to stay in the refugee-camps. Instead of co-operating with the local authorities, they attack the borders and the policemen. They do not stay in refugee-camps and do not accept any help (food, drink etc) from the local authorities and churches but money. They do not use even the provided waste bins, but they simply throw their litter to everywhere. They do not want to follow the local law and traditions but show aggressive behaviour. I accept that their norms are different to ours, and that there is a big cultural difference. But it seems to me that at the present only we (Europeans) act tolerantly while they stick to their rigid customs. It is hard to imagine any real co-operation with them if they do not change their attitude.</v>
      </c>
      <c r="D261" s="6">
        <f t="shared" si="3"/>
        <v>2011</v>
      </c>
      <c r="E261" s="6" t="str">
        <f>IFERROR(__xludf.DUMMYFUNCTION("IFS(D261 &lt; 10,""(1) &lt;10"",ISBETWEEN(D261,10,50,TRUE),""(2) 10-50"",ISBETWEEN(D261,50,100,TRUE),""(3) 50-100"",ISBETWEEN(D261,100,500,TRUE),""(4) 100-500"",ISBETWEEN(D261,500,1000,TRUE),""(5) 500-1000"",1000 &lt;= D261,""(6) &gt;1000"")"),"(6) &gt;1000")</f>
        <v>(6) &gt;1000</v>
      </c>
      <c r="F261" s="8">
        <f>IFERROR(__xludf.DUMMYFUNCTION("IF(REGEXMATCH(B261,""-\*-\*-\*-""),1,0)"),1.0)</f>
        <v>1</v>
      </c>
      <c r="G261" s="1" t="s">
        <v>19</v>
      </c>
      <c r="H261" s="1" t="s">
        <v>20</v>
      </c>
      <c r="I261" s="1">
        <v>0.0</v>
      </c>
    </row>
    <row r="262">
      <c r="A262" s="2" t="s">
        <v>533</v>
      </c>
      <c r="B262" s="1" t="s">
        <v>534</v>
      </c>
      <c r="C262" s="6" t="str">
        <f t="shared" si="1"/>
        <v>Very well said and perfectly put across 👍👍</v>
      </c>
      <c r="D262" s="6">
        <f t="shared" si="3"/>
        <v>44</v>
      </c>
      <c r="E262" s="6" t="str">
        <f>IFERROR(__xludf.DUMMYFUNCTION("IFS(D262 &lt; 10,""(1) &lt;10"",ISBETWEEN(D262,10,50,TRUE),""(2) 10-50"",ISBETWEEN(D262,50,100,TRUE),""(3) 50-100"",ISBETWEEN(D262,100,500,TRUE),""(4) 100-500"",ISBETWEEN(D262,500,1000,TRUE),""(5) 500-1000"",1000 &lt;= D262,""(6) &gt;1000"")"),"(2) 10-50")</f>
        <v>(2) 10-50</v>
      </c>
      <c r="F262" s="8">
        <f>IFERROR(__xludf.DUMMYFUNCTION("IF(REGEXMATCH(B262,""-\*-\*-\*-""),1,0)"),1.0)</f>
        <v>1</v>
      </c>
      <c r="G262" s="1" t="s">
        <v>13</v>
      </c>
      <c r="H262" s="1" t="s">
        <v>14</v>
      </c>
    </row>
    <row r="263">
      <c r="A263" s="2" t="s">
        <v>535</v>
      </c>
      <c r="B263" s="1" t="s">
        <v>536</v>
      </c>
      <c r="C263" s="6" t="str">
        <f t="shared" si="1"/>
        <v>Islamist takeover of northern europe is well under way all european countries should reinstate proper borders as a matter of urgency !</v>
      </c>
      <c r="D263" s="6">
        <f t="shared" si="3"/>
        <v>134</v>
      </c>
      <c r="E263" s="6" t="str">
        <f>IFERROR(__xludf.DUMMYFUNCTION("IFS(D263 &lt; 10,""(1) &lt;10"",ISBETWEEN(D263,10,50,TRUE),""(2) 10-50"",ISBETWEEN(D263,50,100,TRUE),""(3) 50-100"",ISBETWEEN(D263,100,500,TRUE),""(4) 100-500"",ISBETWEEN(D263,500,1000,TRUE),""(5) 500-1000"",1000 &lt;= D263,""(6) &gt;1000"")"),"(4) 100-500")</f>
        <v>(4) 100-500</v>
      </c>
      <c r="F263" s="8">
        <f>IFERROR(__xludf.DUMMYFUNCTION("IF(REGEXMATCH(B263,""-\*-\*-\*-""),1,0)"),0.0)</f>
        <v>0</v>
      </c>
      <c r="G263" s="1" t="s">
        <v>19</v>
      </c>
      <c r="H263" s="1" t="s">
        <v>20</v>
      </c>
      <c r="I263" s="1">
        <v>0.0</v>
      </c>
    </row>
    <row r="264">
      <c r="A264" s="2" t="s">
        <v>537</v>
      </c>
      <c r="B264" s="1" t="s">
        <v>538</v>
      </c>
      <c r="C264" s="6" t="str">
        <f t="shared" si="1"/>
        <v>I'm not sure how Islam is going to take over when they're more lilkely to be secularised than we are to be islamised, our military is stronger, our economies are stronger, our culture is stronger in most every way. Islamisation is quite simply impossible, the only possibility is just more brown faces, which really isn't the end of the world.</v>
      </c>
      <c r="D264" s="6">
        <f t="shared" si="3"/>
        <v>343</v>
      </c>
      <c r="E264" s="6" t="str">
        <f>IFERROR(__xludf.DUMMYFUNCTION("IFS(D264 &lt; 10,""(1) &lt;10"",ISBETWEEN(D264,10,50,TRUE),""(2) 10-50"",ISBETWEEN(D264,50,100,TRUE),""(3) 50-100"",ISBETWEEN(D264,100,500,TRUE),""(4) 100-500"",ISBETWEEN(D264,500,1000,TRUE),""(5) 500-1000"",1000 &lt;= D264,""(6) &gt;1000"")"),"(4) 100-500")</f>
        <v>(4) 100-500</v>
      </c>
      <c r="F264" s="8">
        <f>IFERROR(__xludf.DUMMYFUNCTION("IF(REGEXMATCH(B264,""-\*-\*-\*-""),1,0)"),1.0)</f>
        <v>1</v>
      </c>
      <c r="G264" s="1" t="s">
        <v>13</v>
      </c>
      <c r="H264" s="1" t="s">
        <v>14</v>
      </c>
    </row>
    <row r="265">
      <c r="A265" s="2" t="s">
        <v>539</v>
      </c>
      <c r="B265" s="1" t="s">
        <v>540</v>
      </c>
      <c r="C265" s="6" t="str">
        <f t="shared" si="1"/>
        <v>A container full of weapons trying to be smuggled ino Greece was found !!!!!!!!!!!!!!</v>
      </c>
      <c r="D265" s="6">
        <f t="shared" si="3"/>
        <v>85</v>
      </c>
      <c r="E265" s="6" t="str">
        <f>IFERROR(__xludf.DUMMYFUNCTION("IFS(D265 &lt; 10,""(1) &lt;10"",ISBETWEEN(D265,10,50,TRUE),""(2) 10-50"",ISBETWEEN(D265,50,100,TRUE),""(3) 50-100"",ISBETWEEN(D265,100,500,TRUE),""(4) 100-500"",ISBETWEEN(D265,500,1000,TRUE),""(5) 500-1000"",1000 &lt;= D265,""(6) &gt;1000"")"),"(3) 50-100")</f>
        <v>(3) 50-100</v>
      </c>
      <c r="F265" s="8">
        <f>IFERROR(__xludf.DUMMYFUNCTION("IF(REGEXMATCH(B265,""-\*-\*-\*-""),1,0)"),1.0)</f>
        <v>1</v>
      </c>
      <c r="G265" s="1" t="s">
        <v>19</v>
      </c>
      <c r="H265" s="1" t="s">
        <v>20</v>
      </c>
      <c r="I265" s="1">
        <v>1.0</v>
      </c>
      <c r="J265" s="1">
        <v>0.0</v>
      </c>
      <c r="K265" s="1">
        <v>0.0</v>
      </c>
      <c r="L265" s="1">
        <v>0.0</v>
      </c>
      <c r="M265" s="1">
        <v>0.0</v>
      </c>
    </row>
    <row r="266">
      <c r="A266" s="2" t="s">
        <v>541</v>
      </c>
      <c r="B266" s="1" t="s">
        <v>542</v>
      </c>
      <c r="C266" s="6" t="str">
        <f t="shared" si="1"/>
        <v>Its men of fighting age who are mostly tryn to get to europe. Where is the woman and children. This says it all im afraid</v>
      </c>
      <c r="D266" s="6">
        <f t="shared" si="3"/>
        <v>121</v>
      </c>
      <c r="E266" s="6" t="str">
        <f>IFERROR(__xludf.DUMMYFUNCTION("IFS(D266 &lt; 10,""(1) &lt;10"",ISBETWEEN(D266,10,50,TRUE),""(2) 10-50"",ISBETWEEN(D266,50,100,TRUE),""(3) 50-100"",ISBETWEEN(D266,100,500,TRUE),""(4) 100-500"",ISBETWEEN(D266,500,1000,TRUE),""(5) 500-1000"",1000 &lt;= D266,""(6) &gt;1000"")"),"(4) 100-500")</f>
        <v>(4) 100-500</v>
      </c>
      <c r="F266" s="8">
        <f>IFERROR(__xludf.DUMMYFUNCTION("IF(REGEXMATCH(B266,""-\*-\*-\*-""),1,0)"),1.0)</f>
        <v>1</v>
      </c>
      <c r="G266" s="1" t="s">
        <v>19</v>
      </c>
      <c r="H266" s="1" t="s">
        <v>20</v>
      </c>
      <c r="I266" s="1">
        <v>1.0</v>
      </c>
      <c r="J266" s="1">
        <v>0.0</v>
      </c>
      <c r="K266" s="1">
        <v>0.0</v>
      </c>
      <c r="L266" s="1">
        <v>1.0</v>
      </c>
      <c r="M266" s="1">
        <v>1.0</v>
      </c>
    </row>
    <row r="267">
      <c r="A267" s="2" t="s">
        <v>543</v>
      </c>
      <c r="B267" s="1" t="s">
        <v>544</v>
      </c>
      <c r="C267" s="6" t="str">
        <f t="shared" si="1"/>
        <v>Ekama Noieau you don't need weapons.... Minds are the most powerful and destructive weapons ever created. Europe will be receiving over a million refugees that do not have any clue what we are, just thinking that we are responsible for their loses.</v>
      </c>
      <c r="D267" s="6">
        <f t="shared" si="3"/>
        <v>248</v>
      </c>
      <c r="E267" s="6" t="str">
        <f>IFERROR(__xludf.DUMMYFUNCTION("IFS(D267 &lt; 10,""(1) &lt;10"",ISBETWEEN(D267,10,50,TRUE),""(2) 10-50"",ISBETWEEN(D267,50,100,TRUE),""(3) 50-100"",ISBETWEEN(D267,100,500,TRUE),""(4) 100-500"",ISBETWEEN(D267,500,1000,TRUE),""(5) 500-1000"",1000 &lt;= D267,""(6) &gt;1000"")"),"(4) 100-500")</f>
        <v>(4) 100-500</v>
      </c>
      <c r="F267" s="8">
        <f>IFERROR(__xludf.DUMMYFUNCTION("IF(REGEXMATCH(B267,""-\*-\*-\*-""),1,0)"),1.0)</f>
        <v>1</v>
      </c>
      <c r="G267" s="1" t="s">
        <v>19</v>
      </c>
      <c r="H267" s="1" t="s">
        <v>20</v>
      </c>
      <c r="I267" s="1">
        <v>1.0</v>
      </c>
      <c r="J267" s="1">
        <v>1.0</v>
      </c>
      <c r="K267" s="1">
        <v>0.0</v>
      </c>
      <c r="L267" s="1">
        <v>0.0</v>
      </c>
      <c r="M267" s="1">
        <v>0.0</v>
      </c>
    </row>
    <row r="268">
      <c r="A268" s="2" t="s">
        <v>545</v>
      </c>
      <c r="B268" s="1" t="s">
        <v>546</v>
      </c>
      <c r="C268" s="6" t="str">
        <f t="shared" si="1"/>
        <v>Are you guys seriously being racist or just joking?</v>
      </c>
      <c r="D268" s="6">
        <f t="shared" si="3"/>
        <v>51</v>
      </c>
      <c r="E268" s="6" t="str">
        <f>IFERROR(__xludf.DUMMYFUNCTION("IFS(D268 &lt; 10,""(1) &lt;10"",ISBETWEEN(D268,10,50,TRUE),""(2) 10-50"",ISBETWEEN(D268,50,100,TRUE),""(3) 50-100"",ISBETWEEN(D268,100,500,TRUE),""(4) 100-500"",ISBETWEEN(D268,500,1000,TRUE),""(5) 500-1000"",1000 &lt;= D268,""(6) &gt;1000"")"),"(3) 50-100")</f>
        <v>(3) 50-100</v>
      </c>
      <c r="F268" s="8">
        <f>IFERROR(__xludf.DUMMYFUNCTION("IF(REGEXMATCH(B268,""-\*-\*-\*-""),1,0)"),1.0)</f>
        <v>1</v>
      </c>
      <c r="G268" s="1" t="s">
        <v>29</v>
      </c>
      <c r="H268" s="1" t="s">
        <v>30</v>
      </c>
      <c r="I268" s="1">
        <v>0.0</v>
      </c>
    </row>
    <row r="269">
      <c r="A269" s="2" t="s">
        <v>547</v>
      </c>
      <c r="B269" s="1" t="s">
        <v>548</v>
      </c>
      <c r="C269" s="6" t="str">
        <f t="shared" si="1"/>
        <v>And their minds are less scientific, less methodical, less logical and less organised than our's, they can squabble and protest but at the first sign of major trouble they will be put down. They are not a major threat to us or our culture because we are stronger, smarter and vastly better equipped than they are. They either integrate or they fall through the cracks. Personally, I think the risks of rejecting them are far higher than accepting them. Accepted they are split up, put all over europe, in different communities, rejected they return together to their own countries blaming us for their problems.</v>
      </c>
      <c r="D269" s="6">
        <f t="shared" si="3"/>
        <v>611</v>
      </c>
      <c r="E269" s="6" t="str">
        <f>IFERROR(__xludf.DUMMYFUNCTION("IFS(D269 &lt; 10,""(1) &lt;10"",ISBETWEEN(D269,10,50,TRUE),""(2) 10-50"",ISBETWEEN(D269,50,100,TRUE),""(3) 50-100"",ISBETWEEN(D269,100,500,TRUE),""(4) 100-500"",ISBETWEEN(D269,500,1000,TRUE),""(5) 500-1000"",1000 &lt;= D269,""(6) &gt;1000"")"),"(5) 500-1000")</f>
        <v>(5) 500-1000</v>
      </c>
      <c r="F269" s="8">
        <f>IFERROR(__xludf.DUMMYFUNCTION("IF(REGEXMATCH(B269,""-\*-\*-\*-""),1,0)"),1.0)</f>
        <v>1</v>
      </c>
      <c r="G269" s="1" t="s">
        <v>19</v>
      </c>
      <c r="H269" s="1" t="s">
        <v>20</v>
      </c>
      <c r="I269" s="1">
        <v>0.0</v>
      </c>
    </row>
    <row r="270">
      <c r="A270" s="2" t="s">
        <v>549</v>
      </c>
      <c r="B270" s="1" t="s">
        <v>550</v>
      </c>
      <c r="C270" s="6" t="str">
        <f t="shared" si="1"/>
        <v>Ekama Noieau They have something European don't have and it is NUMBERS Most every family from those countries, have more children per capita than european families .And in many cases they do not work , you will paying for all those children and extra wives</v>
      </c>
      <c r="D270" s="6">
        <f t="shared" si="3"/>
        <v>256</v>
      </c>
      <c r="E270" s="6" t="str">
        <f>IFERROR(__xludf.DUMMYFUNCTION("IFS(D270 &lt; 10,""(1) &lt;10"",ISBETWEEN(D270,10,50,TRUE),""(2) 10-50"",ISBETWEEN(D270,50,100,TRUE),""(3) 50-100"",ISBETWEEN(D270,100,500,TRUE),""(4) 100-500"",ISBETWEEN(D270,500,1000,TRUE),""(5) 500-1000"",1000 &lt;= D270,""(6) &gt;1000"")"),"(4) 100-500")</f>
        <v>(4) 100-500</v>
      </c>
      <c r="F270" s="8">
        <f>IFERROR(__xludf.DUMMYFUNCTION("IF(REGEXMATCH(B270,""-\*-\*-\*-""),1,0)"),1.0)</f>
        <v>1</v>
      </c>
      <c r="G270" s="1" t="s">
        <v>19</v>
      </c>
      <c r="H270" s="1" t="s">
        <v>20</v>
      </c>
      <c r="I270" s="1">
        <v>1.0</v>
      </c>
      <c r="J270" s="1">
        <v>0.0</v>
      </c>
      <c r="K270" s="1">
        <v>0.0</v>
      </c>
      <c r="L270" s="1">
        <v>0.0</v>
      </c>
      <c r="M270" s="1">
        <v>0.0</v>
      </c>
    </row>
    <row r="271">
      <c r="A271" s="2" t="s">
        <v>551</v>
      </c>
      <c r="B271" s="1" t="s">
        <v>552</v>
      </c>
      <c r="C271" s="6" t="str">
        <f t="shared" si="1"/>
        <v>Ekama Noieau they will reject Europe, but the pull factors such as financial benefits and safety are stronger than the willingness to return to their third world countries cause Syria was never a first world country.</v>
      </c>
      <c r="D271" s="6">
        <f t="shared" si="3"/>
        <v>216</v>
      </c>
      <c r="E271" s="6" t="str">
        <f>IFERROR(__xludf.DUMMYFUNCTION("IFS(D271 &lt; 10,""(1) &lt;10"",ISBETWEEN(D271,10,50,TRUE),""(2) 10-50"",ISBETWEEN(D271,50,100,TRUE),""(3) 50-100"",ISBETWEEN(D271,100,500,TRUE),""(4) 100-500"",ISBETWEEN(D271,500,1000,TRUE),""(5) 500-1000"",1000 &lt;= D271,""(6) &gt;1000"")"),"(4) 100-500")</f>
        <v>(4) 100-500</v>
      </c>
      <c r="F271" s="8">
        <f>IFERROR(__xludf.DUMMYFUNCTION("IF(REGEXMATCH(B271,""-\*-\*-\*-""),1,0)"),1.0)</f>
        <v>1</v>
      </c>
      <c r="G271" s="1" t="s">
        <v>19</v>
      </c>
      <c r="H271" s="1" t="s">
        <v>20</v>
      </c>
      <c r="I271" s="1">
        <v>0.0</v>
      </c>
    </row>
    <row r="272">
      <c r="A272" s="2" t="s">
        <v>553</v>
      </c>
      <c r="B272" s="1" t="s">
        <v>554</v>
      </c>
      <c r="C272" s="6" t="str">
        <f t="shared" si="1"/>
        <v>None sense</v>
      </c>
      <c r="D272" s="6">
        <f t="shared" si="3"/>
        <v>10</v>
      </c>
      <c r="E272" s="6" t="str">
        <f>IFERROR(__xludf.DUMMYFUNCTION("IFS(D272 &lt; 10,""(1) &lt;10"",ISBETWEEN(D272,10,50,TRUE),""(2) 10-50"",ISBETWEEN(D272,50,100,TRUE),""(3) 50-100"",ISBETWEEN(D272,100,500,TRUE),""(4) 100-500"",ISBETWEEN(D272,500,1000,TRUE),""(5) 500-1000"",1000 &lt;= D272,""(6) &gt;1000"")"),"(2) 10-50")</f>
        <v>(2) 10-50</v>
      </c>
      <c r="F272" s="8">
        <f>IFERROR(__xludf.DUMMYFUNCTION("IF(REGEXMATCH(B272,""-\*-\*-\*-""),1,0)"),1.0)</f>
        <v>1</v>
      </c>
      <c r="G272" s="1" t="s">
        <v>13</v>
      </c>
      <c r="H272" s="1" t="s">
        <v>14</v>
      </c>
    </row>
    <row r="273">
      <c r="A273" s="2" t="s">
        <v>555</v>
      </c>
      <c r="B273" s="1" t="s">
        <v>556</v>
      </c>
      <c r="C273" s="6" t="str">
        <f t="shared" si="1"/>
        <v>The population of Europe is in the hundreds of millions, a few million are coming and about half of them will be accepted. They may have numbers in their own countries but here they are still outnumbered. It's like when people say 'native British' will become a minority in the UK, well considering only about 15% of the population is non-white I don't think that's going to happen anytime soon, and even if it did, white British still have all the power and most of the wealth. The fears are unfounded. And the fact they're coming for safety and benefits makes them a threat? They're not a threat, they're just making up for our declining birth rate.</v>
      </c>
      <c r="D273" s="6">
        <f t="shared" si="3"/>
        <v>651</v>
      </c>
      <c r="E273" s="6" t="str">
        <f>IFERROR(__xludf.DUMMYFUNCTION("IFS(D273 &lt; 10,""(1) &lt;10"",ISBETWEEN(D273,10,50,TRUE),""(2) 10-50"",ISBETWEEN(D273,50,100,TRUE),""(3) 50-100"",ISBETWEEN(D273,100,500,TRUE),""(4) 100-500"",ISBETWEEN(D273,500,1000,TRUE),""(5) 500-1000"",1000 &lt;= D273,""(6) &gt;1000"")"),"(5) 500-1000")</f>
        <v>(5) 500-1000</v>
      </c>
      <c r="F273" s="8">
        <f>IFERROR(__xludf.DUMMYFUNCTION("IF(REGEXMATCH(B273,""-\*-\*-\*-""),1,0)"),1.0)</f>
        <v>1</v>
      </c>
      <c r="G273" s="1" t="s">
        <v>13</v>
      </c>
      <c r="H273" s="1" t="s">
        <v>14</v>
      </c>
    </row>
    <row r="274">
      <c r="A274" s="2" t="s">
        <v>557</v>
      </c>
      <c r="B274" s="1" t="s">
        <v>558</v>
      </c>
      <c r="C274" s="6" t="str">
        <f t="shared" si="1"/>
        <v>Ekama Noieau!!! Our minds are less scientific!!! Great finding!!! Is this acceptable logicaly,reasonably. What about American clock boy!!! Most Syrian are University graduate and alot of us invented a lot of things but no one was caring if them!!! We have a lot of great doctors who are even more Cleve than European doctors.your opinion is silly and not logical</v>
      </c>
      <c r="D274" s="6">
        <f t="shared" si="3"/>
        <v>362</v>
      </c>
      <c r="E274" s="6" t="str">
        <f>IFERROR(__xludf.DUMMYFUNCTION("IFS(D274 &lt; 10,""(1) &lt;10"",ISBETWEEN(D274,10,50,TRUE),""(2) 10-50"",ISBETWEEN(D274,50,100,TRUE),""(3) 50-100"",ISBETWEEN(D274,100,500,TRUE),""(4) 100-500"",ISBETWEEN(D274,500,1000,TRUE),""(5) 500-1000"",1000 &lt;= D274,""(6) &gt;1000"")"),"(4) 100-500")</f>
        <v>(4) 100-500</v>
      </c>
      <c r="F274" s="8">
        <f>IFERROR(__xludf.DUMMYFUNCTION("IF(REGEXMATCH(B274,""-\*-\*-\*-""),1,0)"),1.0)</f>
        <v>1</v>
      </c>
      <c r="G274" s="1" t="s">
        <v>29</v>
      </c>
      <c r="H274" s="1" t="s">
        <v>30</v>
      </c>
      <c r="I274" s="1">
        <v>0.0</v>
      </c>
    </row>
    <row r="275">
      <c r="A275" s="2" t="s">
        <v>559</v>
      </c>
      <c r="B275" s="1" t="s">
        <v>560</v>
      </c>
      <c r="C275" s="6" t="str">
        <f t="shared" si="1"/>
        <v>George. I can't see any racism in these comments?</v>
      </c>
      <c r="D275" s="6">
        <f t="shared" si="3"/>
        <v>49</v>
      </c>
      <c r="E275" s="6" t="str">
        <f>IFERROR(__xludf.DUMMYFUNCTION("IFS(D275 &lt; 10,""(1) &lt;10"",ISBETWEEN(D275,10,50,TRUE),""(2) 10-50"",ISBETWEEN(D275,50,100,TRUE),""(3) 50-100"",ISBETWEEN(D275,100,500,TRUE),""(4) 100-500"",ISBETWEEN(D275,500,1000,TRUE),""(5) 500-1000"",1000 &lt;= D275,""(6) &gt;1000"")"),"(2) 10-50")</f>
        <v>(2) 10-50</v>
      </c>
      <c r="F275" s="8">
        <f>IFERROR(__xludf.DUMMYFUNCTION("IF(REGEXMATCH(B275,""-\*-\*-\*-""),1,0)"),1.0)</f>
        <v>1</v>
      </c>
      <c r="G275" s="1" t="s">
        <v>13</v>
      </c>
      <c r="H275" s="1" t="s">
        <v>14</v>
      </c>
    </row>
    <row r="276">
      <c r="A276" s="2" t="s">
        <v>561</v>
      </c>
      <c r="B276" s="1" t="s">
        <v>562</v>
      </c>
      <c r="C276" s="6" t="str">
        <f t="shared" si="1"/>
        <v>Well said Paula</v>
      </c>
      <c r="D276" s="6">
        <f t="shared" si="3"/>
        <v>15</v>
      </c>
      <c r="E276" s="6" t="str">
        <f>IFERROR(__xludf.DUMMYFUNCTION("IFS(D276 &lt; 10,""(1) &lt;10"",ISBETWEEN(D276,10,50,TRUE),""(2) 10-50"",ISBETWEEN(D276,50,100,TRUE),""(3) 50-100"",ISBETWEEN(D276,100,500,TRUE),""(4) 100-500"",ISBETWEEN(D276,500,1000,TRUE),""(5) 500-1000"",1000 &lt;= D276,""(6) &gt;1000"")"),"(2) 10-50")</f>
        <v>(2) 10-50</v>
      </c>
      <c r="F276" s="8">
        <f>IFERROR(__xludf.DUMMYFUNCTION("IF(REGEXMATCH(B276,""-\*-\*-\*-""),1,0)"),1.0)</f>
        <v>1</v>
      </c>
      <c r="G276" s="1" t="s">
        <v>13</v>
      </c>
      <c r="H276" s="1" t="s">
        <v>14</v>
      </c>
    </row>
    <row r="277">
      <c r="A277" s="2" t="s">
        <v>563</v>
      </c>
      <c r="B277" s="1" t="s">
        <v>564</v>
      </c>
      <c r="C277" s="6" t="str">
        <f t="shared" si="1"/>
        <v>I'm not saying biologically Farhan, I'm saying culturally, they receive less education in Syria, there's less security, freedom of expression etc, Clock Boy was raised in America, he is ethnically Syrian, but he is culturally American. Hence I would consider him American. This isn't a race thing, I'm talking about these refugees, who, on average, are as I stated them to be, if they weren't their country wouldn't have collapsed. And if they were responsible they'd be reaping the benefits right now. They're fleeing poverty, war and dictatorial government, they're not a threat to us, all they bring is competition, which spurs the economy, innovation and a population boost, as long as the EU splits the load evenly these migrants/refugees will be a net gain for Europe, the way it's currently being managed though is that Germany will be overrun, fuelling tensions, spreading fear and causing problems, the burden needs to be shared for this to work.</v>
      </c>
      <c r="D277" s="6">
        <f t="shared" si="3"/>
        <v>955</v>
      </c>
      <c r="E277" s="6" t="str">
        <f>IFERROR(__xludf.DUMMYFUNCTION("IFS(D277 &lt; 10,""(1) &lt;10"",ISBETWEEN(D277,10,50,TRUE),""(2) 10-50"",ISBETWEEN(D277,50,100,TRUE),""(3) 50-100"",ISBETWEEN(D277,100,500,TRUE),""(4) 100-500"",ISBETWEEN(D277,500,1000,TRUE),""(5) 500-1000"",1000 &lt;= D277,""(6) &gt;1000"")"),"(5) 500-1000")</f>
        <v>(5) 500-1000</v>
      </c>
      <c r="F277" s="8">
        <f>IFERROR(__xludf.DUMMYFUNCTION("IF(REGEXMATCH(B277,""-\*-\*-\*-""),1,0)"),1.0)</f>
        <v>1</v>
      </c>
      <c r="G277" s="1" t="s">
        <v>19</v>
      </c>
      <c r="H277" s="1" t="s">
        <v>20</v>
      </c>
      <c r="I277" s="1">
        <v>1.0</v>
      </c>
      <c r="J277" s="1">
        <v>0.0</v>
      </c>
      <c r="K277" s="1">
        <v>0.0</v>
      </c>
      <c r="L277" s="1">
        <v>0.0</v>
      </c>
      <c r="M277" s="1">
        <v>1.0</v>
      </c>
    </row>
    <row r="278">
      <c r="A278" s="2" t="s">
        <v>565</v>
      </c>
      <c r="B278" s="1" t="s">
        <v>566</v>
      </c>
      <c r="C278" s="6" t="str">
        <f t="shared" si="1"/>
        <v>"And their minds are less scientific, less methodical, less logical and less organised than our's"... and Ben says he can´t see the racism in the comments. Are you stupid?</v>
      </c>
      <c r="D278" s="6">
        <f t="shared" si="3"/>
        <v>171</v>
      </c>
      <c r="E278" s="6" t="str">
        <f>IFERROR(__xludf.DUMMYFUNCTION("IFS(D278 &lt; 10,""(1) &lt;10"",ISBETWEEN(D278,10,50,TRUE),""(2) 10-50"",ISBETWEEN(D278,50,100,TRUE),""(3) 50-100"",ISBETWEEN(D278,100,500,TRUE),""(4) 100-500"",ISBETWEEN(D278,500,1000,TRUE),""(5) 500-1000"",1000 &lt;= D278,""(6) &gt;1000"")"),"(4) 100-500")</f>
        <v>(4) 100-500</v>
      </c>
      <c r="F278" s="8">
        <f>IFERROR(__xludf.DUMMYFUNCTION("IF(REGEXMATCH(B278,""-\*-\*-\*-""),1,0)"),1.0)</f>
        <v>1</v>
      </c>
      <c r="G278" s="1" t="s">
        <v>29</v>
      </c>
      <c r="H278" s="1" t="s">
        <v>30</v>
      </c>
      <c r="I278" s="1">
        <v>0.0</v>
      </c>
    </row>
    <row r="279">
      <c r="A279" s="2" t="s">
        <v>567</v>
      </c>
      <c r="B279" s="1" t="s">
        <v>568</v>
      </c>
      <c r="C279" s="6" t="str">
        <f t="shared" si="1"/>
        <v>You mean refugees</v>
      </c>
      <c r="D279" s="6">
        <f t="shared" si="3"/>
        <v>17</v>
      </c>
      <c r="E279" s="6" t="str">
        <f>IFERROR(__xludf.DUMMYFUNCTION("IFS(D279 &lt; 10,""(1) &lt;10"",ISBETWEEN(D279,10,50,TRUE),""(2) 10-50"",ISBETWEEN(D279,50,100,TRUE),""(3) 50-100"",ISBETWEEN(D279,100,500,TRUE),""(4) 100-500"",ISBETWEEN(D279,500,1000,TRUE),""(5) 500-1000"",1000 &lt;= D279,""(6) &gt;1000"")"),"(2) 10-50")</f>
        <v>(2) 10-50</v>
      </c>
      <c r="F279" s="8">
        <f>IFERROR(__xludf.DUMMYFUNCTION("IF(REGEXMATCH(B279,""-\*-\*-\*-""),1,0)"),1.0)</f>
        <v>1</v>
      </c>
      <c r="G279" s="1" t="s">
        <v>13</v>
      </c>
      <c r="H279" s="1" t="s">
        <v>14</v>
      </c>
    </row>
    <row r="280">
      <c r="A280" s="2" t="s">
        <v>569</v>
      </c>
      <c r="B280" s="1" t="s">
        <v>570</v>
      </c>
      <c r="C280" s="6" t="str">
        <f t="shared" si="1"/>
        <v>We need a firm - but compassionate - repatriation programme</v>
      </c>
      <c r="D280" s="6">
        <f t="shared" si="3"/>
        <v>59</v>
      </c>
      <c r="E280" s="6" t="str">
        <f>IFERROR(__xludf.DUMMYFUNCTION("IFS(D280 &lt; 10,""(1) &lt;10"",ISBETWEEN(D280,10,50,TRUE),""(2) 10-50"",ISBETWEEN(D280,50,100,TRUE),""(3) 50-100"",ISBETWEEN(D280,100,500,TRUE),""(4) 100-500"",ISBETWEEN(D280,500,1000,TRUE),""(5) 500-1000"",1000 &lt;= D280,""(6) &gt;1000"")"),"(3) 50-100")</f>
        <v>(3) 50-100</v>
      </c>
      <c r="F280" s="8">
        <f>IFERROR(__xludf.DUMMYFUNCTION("IF(REGEXMATCH(B280,""-\*-\*-\*-""),1,0)"),1.0)</f>
        <v>1</v>
      </c>
      <c r="G280" s="1" t="s">
        <v>19</v>
      </c>
      <c r="H280" s="1" t="s">
        <v>20</v>
      </c>
      <c r="I280" s="1">
        <v>1.0</v>
      </c>
      <c r="J280" s="1">
        <v>0.0</v>
      </c>
      <c r="K280" s="1">
        <v>0.0</v>
      </c>
      <c r="L280" s="1">
        <v>0.0</v>
      </c>
      <c r="M280" s="1">
        <v>0.0</v>
      </c>
    </row>
    <row r="281">
      <c r="A281" s="2" t="s">
        <v>571</v>
      </c>
      <c r="B281" s="1" t="s">
        <v>572</v>
      </c>
      <c r="C281" s="6" t="str">
        <f t="shared" si="1"/>
        <v>Carl Bennet Nienaber A person who has received a primarily Islamic education will be less scientific, less methodical and less logical, that is obvious and has nothing to do with race, that would be applicable whether they were Syrian or Swedish. Some are refugees, some are migrants.</v>
      </c>
      <c r="D281" s="6">
        <f t="shared" si="3"/>
        <v>284</v>
      </c>
      <c r="E281" s="6" t="str">
        <f>IFERROR(__xludf.DUMMYFUNCTION("IFS(D281 &lt; 10,""(1) &lt;10"",ISBETWEEN(D281,10,50,TRUE),""(2) 10-50"",ISBETWEEN(D281,50,100,TRUE),""(3) 50-100"",ISBETWEEN(D281,100,500,TRUE),""(4) 100-500"",ISBETWEEN(D281,500,1000,TRUE),""(5) 500-1000"",1000 &lt;= D281,""(6) &gt;1000"")"),"(4) 100-500")</f>
        <v>(4) 100-500</v>
      </c>
      <c r="F281" s="8">
        <f>IFERROR(__xludf.DUMMYFUNCTION("IF(REGEXMATCH(B281,""-\*-\*-\*-""),1,0)"),1.0)</f>
        <v>1</v>
      </c>
      <c r="G281" s="1" t="s">
        <v>19</v>
      </c>
      <c r="H281" s="1" t="s">
        <v>20</v>
      </c>
      <c r="I281" s="1">
        <v>0.0</v>
      </c>
    </row>
    <row r="282">
      <c r="A282" s="2" t="s">
        <v>573</v>
      </c>
      <c r="B282" s="1" t="s">
        <v>574</v>
      </c>
      <c r="C282" s="6" t="str">
        <f t="shared" si="1"/>
        <v>I am actually not sure if that is true but if you put it like that that particular part of your comment is not racist. I am sure that you can see though that given that at another point in your comment you state that "we" are "smarter" it does come across as racist as being smart or not smart is something not defined by your level or form of education.</v>
      </c>
      <c r="D282" s="6">
        <f t="shared" si="3"/>
        <v>354</v>
      </c>
      <c r="E282" s="6" t="str">
        <f>IFERROR(__xludf.DUMMYFUNCTION("IFS(D282 &lt; 10,""(1) &lt;10"",ISBETWEEN(D282,10,50,TRUE),""(2) 10-50"",ISBETWEEN(D282,50,100,TRUE),""(3) 50-100"",ISBETWEEN(D282,100,500,TRUE),""(4) 100-500"",ISBETWEEN(D282,500,1000,TRUE),""(5) 500-1000"",1000 &lt;= D282,""(6) &gt;1000"")"),"(4) 100-500")</f>
        <v>(4) 100-500</v>
      </c>
      <c r="F282" s="8">
        <f>IFERROR(__xludf.DUMMYFUNCTION("IF(REGEXMATCH(B282,""-\*-\*-\*-""),1,0)"),1.0)</f>
        <v>1</v>
      </c>
      <c r="G282" s="1" t="s">
        <v>13</v>
      </c>
      <c r="H282" s="1" t="s">
        <v>14</v>
      </c>
    </row>
    <row r="283">
      <c r="A283" s="2" t="s">
        <v>575</v>
      </c>
      <c r="B283" s="1" t="s">
        <v>576</v>
      </c>
      <c r="C283" s="6" t="str">
        <f t="shared" si="1"/>
        <v>Yes, if you think in racial terms, the term 'we' to me means Britons, individuals born in Britain, which include a wide variety of ethnicities, who receive a British education and are raise around British culture, and so have developed better critical thinking skills and understanding of the world than their average Syrian counterpart, so although I would not consider these refugee/migrants ever British, their children could be, as opposed to sending them home where their children will be born into deprivation and conflict, and so more likely to become the next generation of militants. I may very likely be termed a cultural supremacist, but I am not racist at all, I think interbreeding is the best way to assure positive trajectory, mongrelisation assures greater vigour and superior genetics, as can be demonstrated in all animals.</v>
      </c>
      <c r="D283" s="6">
        <f t="shared" si="3"/>
        <v>841</v>
      </c>
      <c r="E283" s="6" t="str">
        <f>IFERROR(__xludf.DUMMYFUNCTION("IFS(D283 &lt; 10,""(1) &lt;10"",ISBETWEEN(D283,10,50,TRUE),""(2) 10-50"",ISBETWEEN(D283,50,100,TRUE),""(3) 50-100"",ISBETWEEN(D283,100,500,TRUE),""(4) 100-500"",ISBETWEEN(D283,500,1000,TRUE),""(5) 500-1000"",1000 &lt;= D283,""(6) &gt;1000"")"),"(5) 500-1000")</f>
        <v>(5) 500-1000</v>
      </c>
      <c r="F283" s="8">
        <f>IFERROR(__xludf.DUMMYFUNCTION("IF(REGEXMATCH(B283,""-\*-\*-\*-""),1,0)"),1.0)</f>
        <v>1</v>
      </c>
      <c r="G283" s="1" t="s">
        <v>19</v>
      </c>
      <c r="H283" s="1" t="s">
        <v>20</v>
      </c>
      <c r="I283" s="1">
        <v>0.0</v>
      </c>
    </row>
    <row r="284">
      <c r="A284" s="2" t="s">
        <v>577</v>
      </c>
      <c r="B284" s="1" t="s">
        <v>578</v>
      </c>
      <c r="C284" s="6" t="str">
        <f t="shared" si="1"/>
        <v>Yeah I can see that. Misunderstood your comment. Sorry;)</v>
      </c>
      <c r="D284" s="6">
        <f t="shared" si="3"/>
        <v>56</v>
      </c>
      <c r="E284" s="6" t="str">
        <f>IFERROR(__xludf.DUMMYFUNCTION("IFS(D284 &lt; 10,""(1) &lt;10"",ISBETWEEN(D284,10,50,TRUE),""(2) 10-50"",ISBETWEEN(D284,50,100,TRUE),""(3) 50-100"",ISBETWEEN(D284,100,500,TRUE),""(4) 100-500"",ISBETWEEN(D284,500,1000,TRUE),""(5) 500-1000"",1000 &lt;= D284,""(6) &gt;1000"")"),"(3) 50-100")</f>
        <v>(3) 50-100</v>
      </c>
      <c r="F284" s="8">
        <f>IFERROR(__xludf.DUMMYFUNCTION("IF(REGEXMATCH(B284,""-\*-\*-\*-""),1,0)"),1.0)</f>
        <v>1</v>
      </c>
      <c r="G284" s="1" t="s">
        <v>13</v>
      </c>
      <c r="H284" s="1" t="s">
        <v>14</v>
      </c>
    </row>
    <row r="285">
      <c r="A285" s="2" t="s">
        <v>579</v>
      </c>
      <c r="B285" s="1" t="s">
        <v>580</v>
      </c>
      <c r="C285" s="6" t="str">
        <f t="shared" si="1"/>
        <v>Ekama Noieau, so explain this Islamisation is quite simply impossible, the only possibility is just more "brown faces", which really isn't the end of the world. Don't you think you could use a better term than "brown faces"? You do realise that you yourself actually started out as a "black face" from Africa. It is simply because over several generations your ancestors settled in Europe which gave you your current features favourable to the climate you live in hence the European nose and white colour.</v>
      </c>
      <c r="D285" s="6">
        <f t="shared" si="3"/>
        <v>505</v>
      </c>
      <c r="E285" s="6" t="str">
        <f>IFERROR(__xludf.DUMMYFUNCTION("IFS(D285 &lt; 10,""(1) &lt;10"",ISBETWEEN(D285,10,50,TRUE),""(2) 10-50"",ISBETWEEN(D285,50,100,TRUE),""(3) 50-100"",ISBETWEEN(D285,100,500,TRUE),""(4) 100-500"",ISBETWEEN(D285,500,1000,TRUE),""(5) 500-1000"",1000 &lt;= D285,""(6) &gt;1000"")"),"(5) 500-1000")</f>
        <v>(5) 500-1000</v>
      </c>
      <c r="F285" s="8">
        <f>IFERROR(__xludf.DUMMYFUNCTION("IF(REGEXMATCH(B285,""-\*-\*-\*-""),1,0)"),1.0)</f>
        <v>1</v>
      </c>
      <c r="G285" s="1" t="s">
        <v>13</v>
      </c>
      <c r="H285" s="1" t="s">
        <v>14</v>
      </c>
    </row>
    <row r="286">
      <c r="A286" s="2" t="s">
        <v>581</v>
      </c>
      <c r="B286" s="1" t="s">
        <v>582</v>
      </c>
      <c r="C286" s="6" t="str">
        <f t="shared" si="1"/>
        <v>Ahsan Khan I don't think he meant it negatively just saying what he thinks, a brown isn't racist what colour would you like him to say purple?</v>
      </c>
      <c r="D286" s="6">
        <f t="shared" si="3"/>
        <v>142</v>
      </c>
      <c r="E286" s="6" t="str">
        <f>IFERROR(__xludf.DUMMYFUNCTION("IFS(D286 &lt; 10,""(1) &lt;10"",ISBETWEEN(D286,10,50,TRUE),""(2) 10-50"",ISBETWEEN(D286,50,100,TRUE),""(3) 50-100"",ISBETWEEN(D286,100,500,TRUE),""(4) 100-500"",ISBETWEEN(D286,500,1000,TRUE),""(5) 500-1000"",1000 &lt;= D286,""(6) &gt;1000"")"),"(4) 100-500")</f>
        <v>(4) 100-500</v>
      </c>
      <c r="F286" s="8">
        <f>IFERROR(__xludf.DUMMYFUNCTION("IF(REGEXMATCH(B286,""-\*-\*-\*-""),1,0)"),1.0)</f>
        <v>1</v>
      </c>
      <c r="G286" s="1" t="s">
        <v>13</v>
      </c>
      <c r="H286" s="1" t="s">
        <v>14</v>
      </c>
    </row>
    <row r="287">
      <c r="A287" s="2" t="s">
        <v>583</v>
      </c>
      <c r="B287" s="1" t="s">
        <v>584</v>
      </c>
      <c r="C287" s="6" t="str">
        <f t="shared" si="1"/>
        <v>Will Cooke, maybe his intentions were not racist but it just did not sound right, at least to me. That's all I am trying to say.</v>
      </c>
      <c r="D287" s="6">
        <f t="shared" si="3"/>
        <v>128</v>
      </c>
      <c r="E287" s="6" t="str">
        <f>IFERROR(__xludf.DUMMYFUNCTION("IFS(D287 &lt; 10,""(1) &lt;10"",ISBETWEEN(D287,10,50,TRUE),""(2) 10-50"",ISBETWEEN(D287,50,100,TRUE),""(3) 50-100"",ISBETWEEN(D287,100,500,TRUE),""(4) 100-500"",ISBETWEEN(D287,500,1000,TRUE),""(5) 500-1000"",1000 &lt;= D287,""(6) &gt;1000"")"),"(4) 100-500")</f>
        <v>(4) 100-500</v>
      </c>
      <c r="F287" s="8">
        <f>IFERROR(__xludf.DUMMYFUNCTION("IF(REGEXMATCH(B287,""-\*-\*-\*-""),1,0)"),1.0)</f>
        <v>1</v>
      </c>
      <c r="G287" s="1" t="s">
        <v>13</v>
      </c>
      <c r="H287" s="1" t="s">
        <v>14</v>
      </c>
    </row>
    <row r="288">
      <c r="A288" s="2" t="s">
        <v>585</v>
      </c>
      <c r="B288" s="1" t="s">
        <v>586</v>
      </c>
      <c r="C288" s="6" t="str">
        <f t="shared" si="1"/>
        <v>I hate Islam and its brainwashed followers</v>
      </c>
      <c r="D288" s="6">
        <f t="shared" si="3"/>
        <v>42</v>
      </c>
      <c r="E288" s="6" t="str">
        <f>IFERROR(__xludf.DUMMYFUNCTION("IFS(D288 &lt; 10,""(1) &lt;10"",ISBETWEEN(D288,10,50,TRUE),""(2) 10-50"",ISBETWEEN(D288,50,100,TRUE),""(3) 50-100"",ISBETWEEN(D288,100,500,TRUE),""(4) 100-500"",ISBETWEEN(D288,500,1000,TRUE),""(5) 500-1000"",1000 &lt;= D288,""(6) &gt;1000"")"),"(2) 10-50")</f>
        <v>(2) 10-50</v>
      </c>
      <c r="F288" s="8">
        <f>IFERROR(__xludf.DUMMYFUNCTION("IF(REGEXMATCH(B288,""-\*-\*-\*-""),1,0)"),1.0)</f>
        <v>1</v>
      </c>
      <c r="G288" s="1" t="s">
        <v>19</v>
      </c>
      <c r="H288" s="1" t="s">
        <v>20</v>
      </c>
      <c r="I288" s="1">
        <v>0.0</v>
      </c>
    </row>
    <row r="289">
      <c r="A289" s="2" t="s">
        <v>587</v>
      </c>
      <c r="B289" s="1" t="s">
        <v>588</v>
      </c>
      <c r="C289" s="6" t="str">
        <f t="shared" si="1"/>
        <v>strange that arab countries will not look after other arabs , they are bent on war</v>
      </c>
      <c r="D289" s="6">
        <f t="shared" si="3"/>
        <v>82</v>
      </c>
      <c r="E289" s="6" t="str">
        <f>IFERROR(__xludf.DUMMYFUNCTION("IFS(D289 &lt; 10,""(1) &lt;10"",ISBETWEEN(D289,10,50,TRUE),""(2) 10-50"",ISBETWEEN(D289,50,100,TRUE),""(3) 50-100"",ISBETWEEN(D289,100,500,TRUE),""(4) 100-500"",ISBETWEEN(D289,500,1000,TRUE),""(5) 500-1000"",1000 &lt;= D289,""(6) &gt;1000"")"),"(3) 50-100")</f>
        <v>(3) 50-100</v>
      </c>
      <c r="F289" s="8">
        <f>IFERROR(__xludf.DUMMYFUNCTION("IF(REGEXMATCH(B289,""-\*-\*-\*-""),1,0)"),0.0)</f>
        <v>0</v>
      </c>
      <c r="G289" s="1" t="s">
        <v>45</v>
      </c>
      <c r="H289" s="1" t="s">
        <v>46</v>
      </c>
    </row>
    <row r="290">
      <c r="A290" s="2" t="s">
        <v>589</v>
      </c>
      <c r="B290" s="1" t="s">
        <v>590</v>
      </c>
      <c r="C290" s="6" t="str">
        <f t="shared" si="1"/>
        <v>Politics.</v>
      </c>
      <c r="D290" s="6">
        <f t="shared" si="3"/>
        <v>9</v>
      </c>
      <c r="E290" s="6" t="str">
        <f>IFERROR(__xludf.DUMMYFUNCTION("IFS(D290 &lt; 10,""(1) &lt;10"",ISBETWEEN(D290,10,50,TRUE),""(2) 10-50"",ISBETWEEN(D290,50,100,TRUE),""(3) 50-100"",ISBETWEEN(D290,100,500,TRUE),""(4) 100-500"",ISBETWEEN(D290,500,1000,TRUE),""(5) 500-1000"",1000 &lt;= D290,""(6) &gt;1000"")"),"(1) &lt;10")</f>
        <v>(1) &lt;10</v>
      </c>
      <c r="F290" s="8">
        <f>IFERROR(__xludf.DUMMYFUNCTION("IF(REGEXMATCH(B290,""-\*-\*-\*-""),1,0)"),1.0)</f>
        <v>1</v>
      </c>
      <c r="G290" s="1" t="s">
        <v>13</v>
      </c>
      <c r="H290" s="1" t="s">
        <v>14</v>
      </c>
    </row>
    <row r="291">
      <c r="A291" s="2" t="s">
        <v>591</v>
      </c>
      <c r="B291" s="1" t="s">
        <v>592</v>
      </c>
      <c r="C291" s="6" t="str">
        <f t="shared" si="1"/>
        <v>How will they buy Ferraris with the burden of refugees on their shoulders? Arabs are selfish.</v>
      </c>
      <c r="D291" s="6">
        <f t="shared" si="3"/>
        <v>93</v>
      </c>
      <c r="E291" s="6" t="str">
        <f>IFERROR(__xludf.DUMMYFUNCTION("IFS(D291 &lt; 10,""(1) &lt;10"",ISBETWEEN(D291,10,50,TRUE),""(2) 10-50"",ISBETWEEN(D291,50,100,TRUE),""(3) 50-100"",ISBETWEEN(D291,100,500,TRUE),""(4) 100-500"",ISBETWEEN(D291,500,1000,TRUE),""(5) 500-1000"",1000 &lt;= D291,""(6) &gt;1000"")"),"(3) 50-100")</f>
        <v>(3) 50-100</v>
      </c>
      <c r="F291" s="8">
        <f>IFERROR(__xludf.DUMMYFUNCTION("IF(REGEXMATCH(B291,""-\*-\*-\*-""),1,0)"),1.0)</f>
        <v>1</v>
      </c>
      <c r="G291" s="1" t="s">
        <v>19</v>
      </c>
      <c r="H291" s="1" t="s">
        <v>20</v>
      </c>
      <c r="I291" s="1">
        <v>0.0</v>
      </c>
    </row>
    <row r="292">
      <c r="A292" s="2" t="s">
        <v>593</v>
      </c>
      <c r="B292" s="1" t="s">
        <v>594</v>
      </c>
      <c r="C292" s="6" t="str">
        <f t="shared" si="1"/>
        <v>Arabs are natural liars, western journalists are stupid enough to believe them!</v>
      </c>
      <c r="D292" s="6">
        <f t="shared" si="3"/>
        <v>79</v>
      </c>
      <c r="E292" s="6" t="str">
        <f>IFERROR(__xludf.DUMMYFUNCTION("IFS(D292 &lt; 10,""(1) &lt;10"",ISBETWEEN(D292,10,50,TRUE),""(2) 10-50"",ISBETWEEN(D292,50,100,TRUE),""(3) 50-100"",ISBETWEEN(D292,100,500,TRUE),""(4) 100-500"",ISBETWEEN(D292,500,1000,TRUE),""(5) 500-1000"",1000 &lt;= D292,""(6) &gt;1000"")"),"(3) 50-100")</f>
        <v>(3) 50-100</v>
      </c>
      <c r="F292" s="8">
        <f>IFERROR(__xludf.DUMMYFUNCTION("IF(REGEXMATCH(B292,""-\*-\*-\*-""),1,0)"),1.0)</f>
        <v>1</v>
      </c>
      <c r="G292" s="1" t="s">
        <v>19</v>
      </c>
      <c r="H292" s="1" t="s">
        <v>20</v>
      </c>
      <c r="I292" s="1">
        <v>0.0</v>
      </c>
    </row>
    <row r="293">
      <c r="A293" s="2" t="s">
        <v>595</v>
      </c>
      <c r="B293" s="1" t="s">
        <v>596</v>
      </c>
      <c r="C293" s="6" t="str">
        <f t="shared" si="1"/>
        <v>Nah,They're too busy building massive sky scrapers with billions of money,they won't even let a single refugee in.</v>
      </c>
      <c r="D293" s="6">
        <f t="shared" si="3"/>
        <v>114</v>
      </c>
      <c r="E293" s="6" t="str">
        <f>IFERROR(__xludf.DUMMYFUNCTION("IFS(D293 &lt; 10,""(1) &lt;10"",ISBETWEEN(D293,10,50,TRUE),""(2) 10-50"",ISBETWEEN(D293,50,100,TRUE),""(3) 50-100"",ISBETWEEN(D293,100,500,TRUE),""(4) 100-500"",ISBETWEEN(D293,500,1000,TRUE),""(5) 500-1000"",1000 &lt;= D293,""(6) &gt;1000"")"),"(4) 100-500")</f>
        <v>(4) 100-500</v>
      </c>
      <c r="F293" s="8">
        <f>IFERROR(__xludf.DUMMYFUNCTION("IF(REGEXMATCH(B293,""-\*-\*-\*-""),1,0)"),1.0)</f>
        <v>1</v>
      </c>
      <c r="G293" s="1" t="s">
        <v>19</v>
      </c>
      <c r="H293" s="1" t="s">
        <v>130</v>
      </c>
      <c r="I293" s="1">
        <v>1.0</v>
      </c>
      <c r="J293" s="1">
        <v>0.0</v>
      </c>
      <c r="K293" s="1">
        <v>1.0</v>
      </c>
      <c r="L293" s="1">
        <v>0.0</v>
      </c>
      <c r="M293" s="1">
        <v>1.0</v>
      </c>
    </row>
    <row r="294">
      <c r="A294" s="2" t="s">
        <v>597</v>
      </c>
      <c r="B294" s="1" t="s">
        <v>598</v>
      </c>
      <c r="C294" s="6" t="str">
        <f t="shared" si="1"/>
        <v>Cuz they know they are crazy</v>
      </c>
      <c r="D294" s="6">
        <f t="shared" si="3"/>
        <v>28</v>
      </c>
      <c r="E294" s="6" t="str">
        <f>IFERROR(__xludf.DUMMYFUNCTION("IFS(D294 &lt; 10,""(1) &lt;10"",ISBETWEEN(D294,10,50,TRUE),""(2) 10-50"",ISBETWEEN(D294,50,100,TRUE),""(3) 50-100"",ISBETWEEN(D294,100,500,TRUE),""(4) 100-500"",ISBETWEEN(D294,500,1000,TRUE),""(5) 500-1000"",1000 &lt;= D294,""(6) &gt;1000"")"),"(2) 10-50")</f>
        <v>(2) 10-50</v>
      </c>
      <c r="F294" s="8">
        <f>IFERROR(__xludf.DUMMYFUNCTION("IF(REGEXMATCH(B294,""-\*-\*-\*-""),1,0)"),1.0)</f>
        <v>1</v>
      </c>
      <c r="G294" s="1" t="s">
        <v>19</v>
      </c>
      <c r="H294" s="1" t="s">
        <v>20</v>
      </c>
      <c r="I294" s="1">
        <v>0.0</v>
      </c>
    </row>
    <row r="295">
      <c r="A295" s="2" t="s">
        <v>599</v>
      </c>
      <c r="B295" s="1" t="s">
        <v>600</v>
      </c>
      <c r="C295" s="6" t="str">
        <f t="shared" si="1"/>
        <v>Well, most of those countries are undemocratically led, in most cases the leaders are good to their people, but in cases such as this one, it also happens that these leaders decide on what to do and the people don't really have much of a say in the matter.</v>
      </c>
      <c r="D295" s="6">
        <f t="shared" si="3"/>
        <v>256</v>
      </c>
      <c r="E295" s="6" t="str">
        <f>IFERROR(__xludf.DUMMYFUNCTION("IFS(D295 &lt; 10,""(1) &lt;10"",ISBETWEEN(D295,10,50,TRUE),""(2) 10-50"",ISBETWEEN(D295,50,100,TRUE),""(3) 50-100"",ISBETWEEN(D295,100,500,TRUE),""(4) 100-500"",ISBETWEEN(D295,500,1000,TRUE),""(5) 500-1000"",1000 &lt;= D295,""(6) &gt;1000"")"),"(4) 100-500")</f>
        <v>(4) 100-500</v>
      </c>
      <c r="F295" s="8">
        <f>IFERROR(__xludf.DUMMYFUNCTION("IF(REGEXMATCH(B295,""-\*-\*-\*-""),1,0)"),1.0)</f>
        <v>1</v>
      </c>
      <c r="G295" s="1" t="s">
        <v>13</v>
      </c>
      <c r="H295" s="1" t="s">
        <v>14</v>
      </c>
    </row>
    <row r="296">
      <c r="A296" s="2" t="s">
        <v>601</v>
      </c>
      <c r="B296" s="1" t="s">
        <v>602</v>
      </c>
      <c r="C296" s="6" t="str">
        <f t="shared" si="1"/>
        <v>They know what European's tricks are! Duh</v>
      </c>
      <c r="D296" s="6">
        <f t="shared" si="3"/>
        <v>41</v>
      </c>
      <c r="E296" s="6" t="str">
        <f>IFERROR(__xludf.DUMMYFUNCTION("IFS(D296 &lt; 10,""(1) &lt;10"",ISBETWEEN(D296,10,50,TRUE),""(2) 10-50"",ISBETWEEN(D296,50,100,TRUE),""(3) 50-100"",ISBETWEEN(D296,100,500,TRUE),""(4) 100-500"",ISBETWEEN(D296,500,1000,TRUE),""(5) 500-1000"",1000 &lt;= D296,""(6) &gt;1000"")"),"(2) 10-50")</f>
        <v>(2) 10-50</v>
      </c>
      <c r="F296" s="8">
        <f>IFERROR(__xludf.DUMMYFUNCTION("IF(REGEXMATCH(B296,""-\*-\*-\*-""),1,0)"),1.0)</f>
        <v>1</v>
      </c>
      <c r="G296" s="1" t="s">
        <v>13</v>
      </c>
      <c r="H296" s="1" t="s">
        <v>14</v>
      </c>
    </row>
    <row r="297">
      <c r="A297" s="2" t="s">
        <v>603</v>
      </c>
      <c r="B297" s="1" t="s">
        <v>604</v>
      </c>
      <c r="C297" s="6" t="str">
        <f t="shared" si="1"/>
        <v>They are weird..😧😧😧</v>
      </c>
      <c r="D297" s="6">
        <f t="shared" si="3"/>
        <v>22</v>
      </c>
      <c r="E297" s="6" t="str">
        <f>IFERROR(__xludf.DUMMYFUNCTION("IFS(D297 &lt; 10,""(1) &lt;10"",ISBETWEEN(D297,10,50,TRUE),""(2) 10-50"",ISBETWEEN(D297,50,100,TRUE),""(3) 50-100"",ISBETWEEN(D297,100,500,TRUE),""(4) 100-500"",ISBETWEEN(D297,500,1000,TRUE),""(5) 500-1000"",1000 &lt;= D297,""(6) &gt;1000"")"),"(2) 10-50")</f>
        <v>(2) 10-50</v>
      </c>
      <c r="F297" s="8">
        <f>IFERROR(__xludf.DUMMYFUNCTION("IF(REGEXMATCH(B297,""-\*-\*-\*-""),1,0)"),1.0)</f>
        <v>1</v>
      </c>
      <c r="G297" s="1" t="s">
        <v>45</v>
      </c>
      <c r="H297" s="1" t="s">
        <v>113</v>
      </c>
    </row>
    <row r="298">
      <c r="A298" s="2" t="s">
        <v>605</v>
      </c>
      <c r="B298" s="1" t="s">
        <v>606</v>
      </c>
      <c r="C298" s="6" t="str">
        <f t="shared" si="1"/>
        <v>All arab countries surrounding Isreal already have huge, unmanageable refugee populations. The ones that arent accepting more are doing it because Sunnies and Sheites are historical enemies.</v>
      </c>
      <c r="D298" s="6">
        <f t="shared" si="3"/>
        <v>190</v>
      </c>
      <c r="E298" s="6" t="str">
        <f>IFERROR(__xludf.DUMMYFUNCTION("IFS(D298 &lt; 10,""(1) &lt;10"",ISBETWEEN(D298,10,50,TRUE),""(2) 10-50"",ISBETWEEN(D298,50,100,TRUE),""(3) 50-100"",ISBETWEEN(D298,100,500,TRUE),""(4) 100-500"",ISBETWEEN(D298,500,1000,TRUE),""(5) 500-1000"",1000 &lt;= D298,""(6) &gt;1000"")"),"(4) 100-500")</f>
        <v>(4) 100-500</v>
      </c>
      <c r="F298" s="8">
        <f>IFERROR(__xludf.DUMMYFUNCTION("IF(REGEXMATCH(B298,""-\*-\*-\*-""),1,0)"),1.0)</f>
        <v>1</v>
      </c>
      <c r="G298" s="1" t="s">
        <v>13</v>
      </c>
      <c r="H298" s="1" t="s">
        <v>14</v>
      </c>
    </row>
    <row r="299">
      <c r="A299" s="2" t="s">
        <v>607</v>
      </c>
      <c r="B299" s="1" t="s">
        <v>608</v>
      </c>
      <c r="C299" s="6" t="str">
        <f t="shared" si="1"/>
        <v>well, Europe better remember for how long its been subsidised by cheap oil directly and cheap labour indirectly through literally armies of the southern poor working under obscenely paid european expatriates to provide goods and services (such as tourism in Dubai) for Europeans. And I omit production from South Asia which is also subsidised by Arab oil.</v>
      </c>
      <c r="D299" s="6">
        <f t="shared" si="3"/>
        <v>355</v>
      </c>
      <c r="E299" s="6" t="str">
        <f>IFERROR(__xludf.DUMMYFUNCTION("IFS(D299 &lt; 10,""(1) &lt;10"",ISBETWEEN(D299,10,50,TRUE),""(2) 10-50"",ISBETWEEN(D299,50,100,TRUE),""(3) 50-100"",ISBETWEEN(D299,100,500,TRUE),""(4) 100-500"",ISBETWEEN(D299,500,1000,TRUE),""(5) 500-1000"",1000 &lt;= D299,""(6) &gt;1000"")"),"(4) 100-500")</f>
        <v>(4) 100-500</v>
      </c>
      <c r="F299" s="8">
        <f>IFERROR(__xludf.DUMMYFUNCTION("IF(REGEXMATCH(B299,""-\*-\*-\*-""),1,0)"),1.0)</f>
        <v>1</v>
      </c>
      <c r="G299" s="1" t="s">
        <v>13</v>
      </c>
      <c r="H299" s="1" t="s">
        <v>14</v>
      </c>
    </row>
    <row r="300">
      <c r="A300" s="2" t="s">
        <v>609</v>
      </c>
      <c r="B300" s="1" t="s">
        <v>610</v>
      </c>
      <c r="C300" s="6" t="str">
        <f t="shared" si="1"/>
        <v>Because Chritians are looking after each other? Good one!</v>
      </c>
      <c r="D300" s="6">
        <f t="shared" si="3"/>
        <v>57</v>
      </c>
      <c r="E300" s="6" t="str">
        <f>IFERROR(__xludf.DUMMYFUNCTION("IFS(D300 &lt; 10,""(1) &lt;10"",ISBETWEEN(D300,10,50,TRUE),""(2) 10-50"",ISBETWEEN(D300,50,100,TRUE),""(3) 50-100"",ISBETWEEN(D300,100,500,TRUE),""(4) 100-500"",ISBETWEEN(D300,500,1000,TRUE),""(5) 500-1000"",1000 &lt;= D300,""(6) &gt;1000"")"),"(3) 50-100")</f>
        <v>(3) 50-100</v>
      </c>
      <c r="F300" s="8">
        <f>IFERROR(__xludf.DUMMYFUNCTION("IF(REGEXMATCH(B300,""-\*-\*-\*-""),1,0)"),1.0)</f>
        <v>1</v>
      </c>
      <c r="G300" s="1" t="s">
        <v>13</v>
      </c>
      <c r="H300" s="1" t="s">
        <v>14</v>
      </c>
    </row>
    <row r="301">
      <c r="A301" s="2" t="s">
        <v>611</v>
      </c>
      <c r="B301" s="1" t="s">
        <v>612</v>
      </c>
      <c r="C301" s="6" t="str">
        <f t="shared" si="1"/>
        <v>But really can people can be so ignorant! pranoid,not everyone dream England,a bit of humility do not make damage...get informed,only the 5 per cent arrive here,the 95 is in the middle east.</v>
      </c>
      <c r="D301" s="6">
        <f t="shared" si="3"/>
        <v>190</v>
      </c>
      <c r="E301" s="6" t="str">
        <f>IFERROR(__xludf.DUMMYFUNCTION("IFS(D301 &lt; 10,""(1) &lt;10"",ISBETWEEN(D301,10,50,TRUE),""(2) 10-50"",ISBETWEEN(D301,50,100,TRUE),""(3) 50-100"",ISBETWEEN(D301,100,500,TRUE),""(4) 100-500"",ISBETWEEN(D301,500,1000,TRUE),""(5) 500-1000"",1000 &lt;= D301,""(6) &gt;1000"")"),"(4) 100-500")</f>
        <v>(4) 100-500</v>
      </c>
      <c r="F301" s="8">
        <f>IFERROR(__xludf.DUMMYFUNCTION("IF(REGEXMATCH(B301,""-\*-\*-\*-""),1,0)"),1.0)</f>
        <v>1</v>
      </c>
      <c r="G301" s="1" t="s">
        <v>29</v>
      </c>
      <c r="H301" s="1" t="s">
        <v>30</v>
      </c>
      <c r="I301" s="1">
        <v>0.0</v>
      </c>
    </row>
    <row r="302">
      <c r="A302" s="2" t="s">
        <v>613</v>
      </c>
      <c r="B302" s="1" t="s">
        <v>614</v>
      </c>
      <c r="C302" s="6" t="str">
        <f t="shared" si="1"/>
        <v>Cuz they have enough Muslim</v>
      </c>
      <c r="D302" s="6">
        <f t="shared" si="3"/>
        <v>27</v>
      </c>
      <c r="E302" s="6" t="str">
        <f>IFERROR(__xludf.DUMMYFUNCTION("IFS(D302 &lt; 10,""(1) &lt;10"",ISBETWEEN(D302,10,50,TRUE),""(2) 10-50"",ISBETWEEN(D302,50,100,TRUE),""(3) 50-100"",ISBETWEEN(D302,100,500,TRUE),""(4) 100-500"",ISBETWEEN(D302,500,1000,TRUE),""(5) 500-1000"",1000 &lt;= D302,""(6) &gt;1000"")"),"(2) 10-50")</f>
        <v>(2) 10-50</v>
      </c>
      <c r="F302" s="8">
        <f>IFERROR(__xludf.DUMMYFUNCTION("IF(REGEXMATCH(B302,""-\*-\*-\*-""),1,0)"),1.0)</f>
        <v>1</v>
      </c>
      <c r="G302" s="1" t="s">
        <v>13</v>
      </c>
      <c r="H302" s="1" t="s">
        <v>14</v>
      </c>
    </row>
    <row r="303">
      <c r="A303" s="2" t="s">
        <v>615</v>
      </c>
      <c r="B303" s="1" t="s">
        <v>616</v>
      </c>
      <c r="C303" s="6" t="str">
        <f t="shared" si="1"/>
        <v>Slowly the Muslim terror snakes it way to Europe.</v>
      </c>
      <c r="D303" s="6">
        <f t="shared" si="3"/>
        <v>49</v>
      </c>
      <c r="E303" s="6" t="str">
        <f>IFERROR(__xludf.DUMMYFUNCTION("IFS(D303 &lt; 10,""(1) &lt;10"",ISBETWEEN(D303,10,50,TRUE),""(2) 10-50"",ISBETWEEN(D303,50,100,TRUE),""(3) 50-100"",ISBETWEEN(D303,100,500,TRUE),""(4) 100-500"",ISBETWEEN(D303,500,1000,TRUE),""(5) 500-1000"",1000 &lt;= D303,""(6) &gt;1000"")"),"(2) 10-50")</f>
        <v>(2) 10-50</v>
      </c>
      <c r="F303" s="8">
        <f>IFERROR(__xludf.DUMMYFUNCTION("IF(REGEXMATCH(B303,""-\*-\*-\*-""),1,0)"),0.0)</f>
        <v>0</v>
      </c>
      <c r="G303" s="1" t="s">
        <v>19</v>
      </c>
      <c r="H303" s="1" t="s">
        <v>20</v>
      </c>
      <c r="I303" s="1">
        <v>1.0</v>
      </c>
      <c r="J303" s="1">
        <v>1.0</v>
      </c>
      <c r="K303" s="1">
        <v>0.0</v>
      </c>
      <c r="L303" s="1">
        <v>0.0</v>
      </c>
      <c r="M303" s="1">
        <v>0.0</v>
      </c>
    </row>
    <row r="304">
      <c r="A304" s="2" t="s">
        <v>617</v>
      </c>
      <c r="B304" s="1" t="s">
        <v>618</v>
      </c>
      <c r="C304" s="6" t="str">
        <f t="shared" si="1"/>
        <v>Yea slowly as the europe done before in middle east. Now time has come to live with worries for europe like middle east</v>
      </c>
      <c r="D304" s="6">
        <f t="shared" si="3"/>
        <v>119</v>
      </c>
      <c r="E304" s="6" t="str">
        <f>IFERROR(__xludf.DUMMYFUNCTION("IFS(D304 &lt; 10,""(1) &lt;10"",ISBETWEEN(D304,10,50,TRUE),""(2) 10-50"",ISBETWEEN(D304,50,100,TRUE),""(3) 50-100"",ISBETWEEN(D304,100,500,TRUE),""(4) 100-500"",ISBETWEEN(D304,500,1000,TRUE),""(5) 500-1000"",1000 &lt;= D304,""(6) &gt;1000"")"),"(4) 100-500")</f>
        <v>(4) 100-500</v>
      </c>
      <c r="F304" s="8">
        <f>IFERROR(__xludf.DUMMYFUNCTION("IF(REGEXMATCH(B304,""-\*-\*-\*-""),1,0)"),1.0)</f>
        <v>1</v>
      </c>
      <c r="G304" s="1" t="s">
        <v>19</v>
      </c>
      <c r="H304" s="1" t="s">
        <v>20</v>
      </c>
      <c r="I304" s="1">
        <v>1.0</v>
      </c>
      <c r="J304" s="1">
        <v>0.0</v>
      </c>
      <c r="K304" s="1">
        <v>0.0</v>
      </c>
      <c r="L304" s="1">
        <v>0.0</v>
      </c>
      <c r="M304" s="1">
        <v>0.0</v>
      </c>
    </row>
    <row r="305">
      <c r="A305" s="2" t="s">
        <v>619</v>
      </c>
      <c r="B305" s="1" t="s">
        <v>620</v>
      </c>
      <c r="C305" s="6" t="str">
        <f t="shared" si="1"/>
        <v>Adam haklı semra hanım siz görün şimdi neler olacak , aynı şey bizim içinde geçerli 2 milyon suriyelin içinden süpriz yumurta neler çıkacak bakalım .</v>
      </c>
      <c r="D305" s="6">
        <f t="shared" si="3"/>
        <v>149</v>
      </c>
      <c r="E305" s="6" t="str">
        <f>IFERROR(__xludf.DUMMYFUNCTION("IFS(D305 &lt; 10,""(1) &lt;10"",ISBETWEEN(D305,10,50,TRUE),""(2) 10-50"",ISBETWEEN(D305,50,100,TRUE),""(3) 50-100"",ISBETWEEN(D305,100,500,TRUE),""(4) 100-500"",ISBETWEEN(D305,500,1000,TRUE),""(5) 500-1000"",1000 &lt;= D305,""(6) &gt;1000"")"),"(4) 100-500")</f>
        <v>(4) 100-500</v>
      </c>
      <c r="F305" s="8">
        <f>IFERROR(__xludf.DUMMYFUNCTION("IF(REGEXMATCH(B305,""-\*-\*-\*-""),1,0)"),1.0)</f>
        <v>1</v>
      </c>
      <c r="G305" s="1" t="s">
        <v>13</v>
      </c>
      <c r="H305" s="1" t="s">
        <v>14</v>
      </c>
    </row>
    <row r="306">
      <c r="A306" s="2" t="s">
        <v>621</v>
      </c>
      <c r="B306" s="1" t="s">
        <v>622</v>
      </c>
      <c r="C306" s="6" t="str">
        <f t="shared" si="1"/>
        <v>Imam tells Muslim migrants to 'breed children' with Europeans to 'conquer their countries' and vows: 'We will trample them underfoot, Allah willing' Sheikh Muhammad Ayed gave the speech at Al-Aqsa Mosque in Jerusalem.He said Americans, Italians, Germans and French forced to take refugees,Claims Europe was only welcoming refugees as a source of labour . A top Iman has told Muslims to use the migrant crisis to breed with European citizens and 'conquer their countries'. He said Europe was facing a demographic disaster and urged Muslims to have children with westerners so they could 'trample them underfoot, Allah willing.' 'Throughout Europe, all the hearts are enthused with hatred toward Muslims. They wish that we were dead, but they have lost their fertility, so they look for fertility in our midst,' Infowarsreports. 'We will give them fertility. We will breed children with them, because we shall conquer their countries.'</v>
      </c>
      <c r="D306" s="6">
        <f t="shared" si="3"/>
        <v>933</v>
      </c>
      <c r="E306" s="6" t="str">
        <f>IFERROR(__xludf.DUMMYFUNCTION("IFS(D306 &lt; 10,""(1) &lt;10"",ISBETWEEN(D306,10,50,TRUE),""(2) 10-50"",ISBETWEEN(D306,50,100,TRUE),""(3) 50-100"",ISBETWEEN(D306,100,500,TRUE),""(4) 100-500"",ISBETWEEN(D306,500,1000,TRUE),""(5) 500-1000"",1000 &lt;= D306,""(6) &gt;1000"")"),"(5) 500-1000")</f>
        <v>(5) 500-1000</v>
      </c>
      <c r="F306" s="8">
        <f>IFERROR(__xludf.DUMMYFUNCTION("IF(REGEXMATCH(B306,""-\*-\*-\*-""),1,0)"),1.0)</f>
        <v>1</v>
      </c>
      <c r="G306" s="1" t="s">
        <v>19</v>
      </c>
      <c r="H306" s="1" t="s">
        <v>20</v>
      </c>
      <c r="I306" s="1">
        <v>1.0</v>
      </c>
      <c r="J306" s="1">
        <v>0.0</v>
      </c>
      <c r="K306" s="1">
        <v>0.0</v>
      </c>
      <c r="L306" s="1">
        <v>0.0</v>
      </c>
      <c r="M306" s="1">
        <v>1.0</v>
      </c>
    </row>
    <row r="307">
      <c r="A307" s="2" t="s">
        <v>623</v>
      </c>
      <c r="B307" s="1" t="s">
        <v>624</v>
      </c>
      <c r="C307" s="6" t="str">
        <f t="shared" si="1"/>
        <v>I will salt the earth with the blood of swine and march my army of Judea through your hearts to crush your heathenistic godless souls.</v>
      </c>
      <c r="D307" s="6">
        <f t="shared" si="3"/>
        <v>134</v>
      </c>
      <c r="E307" s="6" t="str">
        <f>IFERROR(__xludf.DUMMYFUNCTION("IFS(D307 &lt; 10,""(1) &lt;10"",ISBETWEEN(D307,10,50,TRUE),""(2) 10-50"",ISBETWEEN(D307,50,100,TRUE),""(3) 50-100"",ISBETWEEN(D307,100,500,TRUE),""(4) 100-500"",ISBETWEEN(D307,500,1000,TRUE),""(5) 500-1000"",1000 &lt;= D307,""(6) &gt;1000"")"),"(4) 100-500")</f>
        <v>(4) 100-500</v>
      </c>
      <c r="F307" s="8">
        <f>IFERROR(__xludf.DUMMYFUNCTION("IF(REGEXMATCH(B307,""-\*-\*-\*-""),1,0)"),1.0)</f>
        <v>1</v>
      </c>
      <c r="G307" s="1" t="s">
        <v>19</v>
      </c>
      <c r="H307" s="1" t="s">
        <v>20</v>
      </c>
      <c r="I307" s="1">
        <v>1.0</v>
      </c>
      <c r="J307" s="1">
        <v>1.0</v>
      </c>
      <c r="K307" s="1">
        <v>0.0</v>
      </c>
      <c r="L307" s="1">
        <v>0.0</v>
      </c>
      <c r="M307" s="1">
        <v>0.0</v>
      </c>
    </row>
    <row r="308">
      <c r="A308" s="2" t="s">
        <v>625</v>
      </c>
      <c r="B308" s="1" t="s">
        <v>626</v>
      </c>
      <c r="C308" s="6" t="str">
        <f t="shared" si="1"/>
        <v>You heard it first here folks ,</v>
      </c>
      <c r="D308" s="6">
        <f t="shared" si="3"/>
        <v>31</v>
      </c>
      <c r="E308" s="6" t="str">
        <f>IFERROR(__xludf.DUMMYFUNCTION("IFS(D308 &lt; 10,""(1) &lt;10"",ISBETWEEN(D308,10,50,TRUE),""(2) 10-50"",ISBETWEEN(D308,50,100,TRUE),""(3) 50-100"",ISBETWEEN(D308,100,500,TRUE),""(4) 100-500"",ISBETWEEN(D308,500,1000,TRUE),""(5) 500-1000"",1000 &lt;= D308,""(6) &gt;1000"")"),"(2) 10-50")</f>
        <v>(2) 10-50</v>
      </c>
      <c r="F308" s="8">
        <f>IFERROR(__xludf.DUMMYFUNCTION("IF(REGEXMATCH(B308,""-\*-\*-\*-""),1,0)"),1.0)</f>
        <v>1</v>
      </c>
      <c r="G308" s="1" t="s">
        <v>13</v>
      </c>
      <c r="H308" s="1" t="s">
        <v>14</v>
      </c>
    </row>
    <row r="309">
      <c r="A309" s="2" t="s">
        <v>627</v>
      </c>
      <c r="B309" s="1" t="s">
        <v>628</v>
      </c>
      <c r="C309" s="6" t="str">
        <f t="shared" si="1"/>
        <v>You heard it here folks , as houris has spoken , their intentions are clear , to overthrow European governments and inhabitants , with their own misinterpreted views , we need to act now , the fret is real , Europe is been invaded , close each border , don't feed them ,give them water and tell them to move along and go back where they came and gets refund from the people smugglers !</v>
      </c>
      <c r="D309" s="6">
        <f t="shared" si="3"/>
        <v>385</v>
      </c>
      <c r="E309" s="6" t="str">
        <f>IFERROR(__xludf.DUMMYFUNCTION("IFS(D309 &lt; 10,""(1) &lt;10"",ISBETWEEN(D309,10,50,TRUE),""(2) 10-50"",ISBETWEEN(D309,50,100,TRUE),""(3) 50-100"",ISBETWEEN(D309,100,500,TRUE),""(4) 100-500"",ISBETWEEN(D309,500,1000,TRUE),""(5) 500-1000"",1000 &lt;= D309,""(6) &gt;1000"")"),"(4) 100-500")</f>
        <v>(4) 100-500</v>
      </c>
      <c r="F309" s="8">
        <f>IFERROR(__xludf.DUMMYFUNCTION("IF(REGEXMATCH(B309,""-\*-\*-\*-""),1,0)"),1.0)</f>
        <v>1</v>
      </c>
      <c r="G309" s="1" t="s">
        <v>19</v>
      </c>
      <c r="H309" s="1" t="s">
        <v>20</v>
      </c>
      <c r="I309" s="1">
        <v>0.0</v>
      </c>
    </row>
    <row r="310">
      <c r="A310" s="2" t="s">
        <v>629</v>
      </c>
      <c r="B310" s="1" t="s">
        <v>630</v>
      </c>
      <c r="C310" s="6" t="str">
        <f t="shared" si="1"/>
        <v>"Umutcan Sarigul Yea slowly as the europe done before in middle east. Now time has come to live with worries for europe like middle east" no dear, the western society is not that islamic mess that's the middle east, you can keep killing each other down there, you're not going to do this in Europe, you can count on it.</v>
      </c>
      <c r="D310" s="6">
        <f t="shared" si="3"/>
        <v>319</v>
      </c>
      <c r="E310" s="6" t="str">
        <f>IFERROR(__xludf.DUMMYFUNCTION("IFS(D310 &lt; 10,""(1) &lt;10"",ISBETWEEN(D310,10,50,TRUE),""(2) 10-50"",ISBETWEEN(D310,50,100,TRUE),""(3) 50-100"",ISBETWEEN(D310,100,500,TRUE),""(4) 100-500"",ISBETWEEN(D310,500,1000,TRUE),""(5) 500-1000"",1000 &lt;= D310,""(6) &gt;1000"")"),"(4) 100-500")</f>
        <v>(4) 100-500</v>
      </c>
      <c r="F310" s="8">
        <f>IFERROR(__xludf.DUMMYFUNCTION("IF(REGEXMATCH(B310,""-\*-\*-\*-""),1,0)"),1.0)</f>
        <v>1</v>
      </c>
      <c r="G310" s="1" t="s">
        <v>19</v>
      </c>
      <c r="H310" s="1" t="s">
        <v>20</v>
      </c>
      <c r="I310" s="1">
        <v>0.0</v>
      </c>
    </row>
    <row r="311">
      <c r="A311" s="2" t="s">
        <v>631</v>
      </c>
      <c r="B311" s="1" t="s">
        <v>632</v>
      </c>
      <c r="C311" s="6" t="str">
        <f t="shared" si="1"/>
        <v>Francesco Cesco But they ARE doing it. They did on 7/7, they did it in France w/ the Charlie Hedbo massacre, they did in the US w/ 9/11. There are some places across Europe where the police will not even tread anymore b/c they've become so islamized and taken over. They are doing it.. slowly but surely through civilization jihad.</v>
      </c>
      <c r="D311" s="6">
        <f t="shared" si="3"/>
        <v>331</v>
      </c>
      <c r="E311" s="6" t="str">
        <f>IFERROR(__xludf.DUMMYFUNCTION("IFS(D311 &lt; 10,""(1) &lt;10"",ISBETWEEN(D311,10,50,TRUE),""(2) 10-50"",ISBETWEEN(D311,50,100,TRUE),""(3) 50-100"",ISBETWEEN(D311,100,500,TRUE),""(4) 100-500"",ISBETWEEN(D311,500,1000,TRUE),""(5) 500-1000"",1000 &lt;= D311,""(6) &gt;1000"")"),"(4) 100-500")</f>
        <v>(4) 100-500</v>
      </c>
      <c r="F311" s="8">
        <f>IFERROR(__xludf.DUMMYFUNCTION("IF(REGEXMATCH(B311,""-\*-\*-\*-""),1,0)"),1.0)</f>
        <v>1</v>
      </c>
      <c r="G311" s="1" t="s">
        <v>19</v>
      </c>
      <c r="H311" s="1" t="s">
        <v>20</v>
      </c>
      <c r="I311" s="1">
        <v>1.0</v>
      </c>
      <c r="J311" s="1">
        <v>1.0</v>
      </c>
      <c r="K311" s="1">
        <v>0.0</v>
      </c>
      <c r="L311" s="1">
        <v>0.0</v>
      </c>
      <c r="M311" s="1">
        <v>1.0</v>
      </c>
    </row>
    <row r="312">
      <c r="A312" s="2" t="s">
        <v>633</v>
      </c>
      <c r="B312" s="1" t="s">
        <v>634</v>
      </c>
      <c r="C312" s="6" t="str">
        <f t="shared" si="1"/>
        <v>9/11 was not orchestrated by refugees by the way.</v>
      </c>
      <c r="D312" s="6">
        <f t="shared" si="3"/>
        <v>49</v>
      </c>
      <c r="E312" s="6" t="str">
        <f>IFERROR(__xludf.DUMMYFUNCTION("IFS(D312 &lt; 10,""(1) &lt;10"",ISBETWEEN(D312,10,50,TRUE),""(2) 10-50"",ISBETWEEN(D312,50,100,TRUE),""(3) 50-100"",ISBETWEEN(D312,100,500,TRUE),""(4) 100-500"",ISBETWEEN(D312,500,1000,TRUE),""(5) 500-1000"",1000 &lt;= D312,""(6) &gt;1000"")"),"(2) 10-50")</f>
        <v>(2) 10-50</v>
      </c>
      <c r="F312" s="8">
        <f>IFERROR(__xludf.DUMMYFUNCTION("IF(REGEXMATCH(B312,""-\*-\*-\*-""),1,0)"),1.0)</f>
        <v>1</v>
      </c>
      <c r="G312" s="1" t="s">
        <v>13</v>
      </c>
      <c r="H312" s="1" t="s">
        <v>14</v>
      </c>
    </row>
    <row r="313">
      <c r="A313" s="2" t="s">
        <v>635</v>
      </c>
      <c r="B313" s="1" t="s">
        <v>636</v>
      </c>
      <c r="C313" s="6" t="str">
        <f t="shared" si="1"/>
        <v>Cynthia, no you are correct - but when you responded the way you did to the terrorist threat, we supported you. Now fast forward a few years, and we have OUR citizens being killed on our streets, and on the beach when they are on holiday. We also have terrorists being recruited from within our own country - plotting against us, and going to Syria to fight for ISIS. With ISIS openingly declaring they will send more terrorists to Europe disguised as refugees, are you still saying we should keep our borders open? I can't fly to LAX without security checks, so I can't see that Syrians would be able to.. so why should it be any different for Europe than the US? (Of course, I fully expect you to ignore these questions, the same as every other time a yank comments on these threads does... but that proves the point really - you can talk a good game, but have nothing to back it up).</v>
      </c>
      <c r="D313" s="6">
        <f t="shared" si="3"/>
        <v>886</v>
      </c>
      <c r="E313" s="6" t="str">
        <f>IFERROR(__xludf.DUMMYFUNCTION("IFS(D313 &lt; 10,""(1) &lt;10"",ISBETWEEN(D313,10,50,TRUE),""(2) 10-50"",ISBETWEEN(D313,50,100,TRUE),""(3) 50-100"",ISBETWEEN(D313,100,500,TRUE),""(4) 100-500"",ISBETWEEN(D313,500,1000,TRUE),""(5) 500-1000"",1000 &lt;= D313,""(6) &gt;1000"")"),"(5) 500-1000")</f>
        <v>(5) 500-1000</v>
      </c>
      <c r="F313" s="8">
        <f>IFERROR(__xludf.DUMMYFUNCTION("IF(REGEXMATCH(B313,""-\*-\*-\*-""),1,0)"),1.0)</f>
        <v>1</v>
      </c>
      <c r="G313" s="1" t="s">
        <v>19</v>
      </c>
      <c r="H313" s="1" t="s">
        <v>20</v>
      </c>
      <c r="I313" s="1">
        <v>1.0</v>
      </c>
      <c r="J313" s="1">
        <v>0.0</v>
      </c>
      <c r="K313" s="1">
        <v>0.0</v>
      </c>
      <c r="L313" s="1">
        <v>1.0</v>
      </c>
      <c r="M313" s="1">
        <v>0.0</v>
      </c>
    </row>
    <row r="314">
      <c r="A314" s="2" t="s">
        <v>637</v>
      </c>
      <c r="B314" s="1" t="s">
        <v>638</v>
      </c>
      <c r="C314" s="6" t="str">
        <f t="shared" si="1"/>
        <v>Yes you responded and joined Bush in declaring a bogus war in Iraq that led to the formation of Isis. Congratulations again! Pat yourselves on the back.</v>
      </c>
      <c r="D314" s="6">
        <f t="shared" si="3"/>
        <v>152</v>
      </c>
      <c r="E314" s="6" t="str">
        <f>IFERROR(__xludf.DUMMYFUNCTION("IFS(D314 &lt; 10,""(1) &lt;10"",ISBETWEEN(D314,10,50,TRUE),""(2) 10-50"",ISBETWEEN(D314,50,100,TRUE),""(3) 50-100"",ISBETWEEN(D314,100,500,TRUE),""(4) 100-500"",ISBETWEEN(D314,500,1000,TRUE),""(5) 500-1000"",1000 &lt;= D314,""(6) &gt;1000"")"),"(4) 100-500")</f>
        <v>(4) 100-500</v>
      </c>
      <c r="F314" s="8">
        <f>IFERROR(__xludf.DUMMYFUNCTION("IF(REGEXMATCH(B314,""-\*-\*-\*-""),1,0)"),1.0)</f>
        <v>1</v>
      </c>
      <c r="G314" s="1" t="s">
        <v>29</v>
      </c>
      <c r="H314" s="1" t="s">
        <v>130</v>
      </c>
      <c r="I314" s="1">
        <v>1.0</v>
      </c>
      <c r="J314" s="1">
        <v>0.0</v>
      </c>
      <c r="K314" s="1">
        <v>1.0</v>
      </c>
      <c r="L314" s="1">
        <v>0.0</v>
      </c>
      <c r="M314" s="1">
        <v>0.0</v>
      </c>
    </row>
    <row r="315">
      <c r="A315" s="2" t="s">
        <v>639</v>
      </c>
      <c r="B315" s="1" t="s">
        <v>640</v>
      </c>
      <c r="C315" s="6" t="str">
        <f t="shared" si="1"/>
        <v>What are you backing up? Say it. Say I hate Muslims period and quit trying to defend your actions with examples of terrorism. In the United States, I'm much more concerned about being shot by a mentally deranged white man with a legally purchased gun and not a Mexican immigrant which come here by the millions yearly.</v>
      </c>
      <c r="D315" s="6">
        <f t="shared" si="3"/>
        <v>318</v>
      </c>
      <c r="E315" s="6" t="str">
        <f>IFERROR(__xludf.DUMMYFUNCTION("IFS(D315 &lt; 10,""(1) &lt;10"",ISBETWEEN(D315,10,50,TRUE),""(2) 10-50"",ISBETWEEN(D315,50,100,TRUE),""(3) 50-100"",ISBETWEEN(D315,100,500,TRUE),""(4) 100-500"",ISBETWEEN(D315,500,1000,TRUE),""(5) 500-1000"",1000 &lt;= D315,""(6) &gt;1000"")"),"(4) 100-500")</f>
        <v>(4) 100-500</v>
      </c>
      <c r="F315" s="8">
        <f>IFERROR(__xludf.DUMMYFUNCTION("IF(REGEXMATCH(B315,""-\*-\*-\*-""),1,0)"),1.0)</f>
        <v>1</v>
      </c>
      <c r="G315" s="1" t="s">
        <v>19</v>
      </c>
      <c r="H315" s="1" t="s">
        <v>130</v>
      </c>
      <c r="I315" s="1">
        <v>1.0</v>
      </c>
      <c r="J315" s="1">
        <v>0.0</v>
      </c>
      <c r="K315" s="1">
        <v>0.0</v>
      </c>
      <c r="L315" s="1">
        <v>1.0</v>
      </c>
      <c r="M315" s="1">
        <v>0.0</v>
      </c>
    </row>
    <row r="316">
      <c r="A316" s="2" t="s">
        <v>641</v>
      </c>
      <c r="B316" s="1" t="s">
        <v>642</v>
      </c>
      <c r="C316" s="6" t="str">
        <f t="shared" si="1"/>
        <v>A yank started this post. You have no problem with racist yanks, do you fascist?</v>
      </c>
      <c r="D316" s="6">
        <f t="shared" si="3"/>
        <v>80</v>
      </c>
      <c r="E316" s="6" t="str">
        <f>IFERROR(__xludf.DUMMYFUNCTION("IFS(D316 &lt; 10,""(1) &lt;10"",ISBETWEEN(D316,10,50,TRUE),""(2) 10-50"",ISBETWEEN(D316,50,100,TRUE),""(3) 50-100"",ISBETWEEN(D316,100,500,TRUE),""(4) 100-500"",ISBETWEEN(D316,500,1000,TRUE),""(5) 500-1000"",1000 &lt;= D316,""(6) &gt;1000"")"),"(3) 50-100")</f>
        <v>(3) 50-100</v>
      </c>
      <c r="F316" s="8">
        <f>IFERROR(__xludf.DUMMYFUNCTION("IF(REGEXMATCH(B316,""-\*-\*-\*-""),1,0)"),1.0)</f>
        <v>1</v>
      </c>
      <c r="G316" s="1" t="s">
        <v>29</v>
      </c>
      <c r="H316" s="1" t="s">
        <v>30</v>
      </c>
      <c r="I316" s="1">
        <v>0.0</v>
      </c>
    </row>
    <row r="317">
      <c r="A317" s="2" t="s">
        <v>643</v>
      </c>
      <c r="B317" s="1" t="s">
        <v>644</v>
      </c>
      <c r="C317" s="6" t="str">
        <f t="shared" si="1"/>
        <v>It's clear enough to anyone that would read the comments on here - or even just try to understand my last comment. I will repeat - we have terrorists killing our citizens NOW - and we have terrorists in THIS COUNTRY plotting to kill our citizens NOW. We also have people recruiting muslims in this country to go and fight alongside ISIS right NOW. I have never said I hate Muslims - I hate terrorists, period. I hate extremists and fundamentalists that want to harm us, and our society, regardless of their race, religion, or ideology. You may have a right to be more concerned about your own citizens than immigrants - I do not know enough about US crime stats.. but that doesn't mean the situation is the same here. As I said, you wouldn't let me fly to LAX without passing security checks, so (in view of the ongoing threat we live with on a daily basis) why should we let anyone they want to walk in to Europe?</v>
      </c>
      <c r="D317" s="6">
        <f t="shared" si="3"/>
        <v>914</v>
      </c>
      <c r="E317" s="6" t="str">
        <f>IFERROR(__xludf.DUMMYFUNCTION("IFS(D317 &lt; 10,""(1) &lt;10"",ISBETWEEN(D317,10,50,TRUE),""(2) 10-50"",ISBETWEEN(D317,50,100,TRUE),""(3) 50-100"",ISBETWEEN(D317,100,500,TRUE),""(4) 100-500"",ISBETWEEN(D317,500,1000,TRUE),""(5) 500-1000"",1000 &lt;= D317,""(6) &gt;1000"")"),"(5) 500-1000")</f>
        <v>(5) 500-1000</v>
      </c>
      <c r="F317" s="8">
        <f>IFERROR(__xludf.DUMMYFUNCTION("IF(REGEXMATCH(B317,""-\*-\*-\*-""),1,0)"),1.0)</f>
        <v>1</v>
      </c>
      <c r="G317" s="1" t="s">
        <v>19</v>
      </c>
      <c r="H317" s="1" t="s">
        <v>20</v>
      </c>
      <c r="I317" s="1">
        <v>0.0</v>
      </c>
    </row>
    <row r="318">
      <c r="A318" s="2" t="s">
        <v>645</v>
      </c>
      <c r="B318" s="1" t="s">
        <v>646</v>
      </c>
      <c r="C318" s="6" t="str">
        <f t="shared" si="1"/>
        <v>By the way, if you have issues with how your government responded to 9/11, shouldn't you take it up with them?</v>
      </c>
      <c r="D318" s="6">
        <f t="shared" si="3"/>
        <v>110</v>
      </c>
      <c r="E318" s="6" t="str">
        <f>IFERROR(__xludf.DUMMYFUNCTION("IFS(D318 &lt; 10,""(1) &lt;10"",ISBETWEEN(D318,10,50,TRUE),""(2) 10-50"",ISBETWEEN(D318,50,100,TRUE),""(3) 50-100"",ISBETWEEN(D318,100,500,TRUE),""(4) 100-500"",ISBETWEEN(D318,500,1000,TRUE),""(5) 500-1000"",1000 &lt;= D318,""(6) &gt;1000"")"),"(4) 100-500")</f>
        <v>(4) 100-500</v>
      </c>
      <c r="F318" s="8">
        <f>IFERROR(__xludf.DUMMYFUNCTION("IF(REGEXMATCH(B318,""-\*-\*-\*-""),1,0)"),1.0)</f>
        <v>1</v>
      </c>
      <c r="G318" s="1" t="s">
        <v>13</v>
      </c>
      <c r="H318" s="1" t="s">
        <v>14</v>
      </c>
    </row>
    <row r="319">
      <c r="A319" s="2" t="s">
        <v>647</v>
      </c>
      <c r="B319" s="1" t="s">
        <v>648</v>
      </c>
      <c r="C319" s="6" t="str">
        <f t="shared" si="1"/>
        <v>And as I asked on another thread.. if you feel so strongly about this crisis, shouldn't you be getting your own government to do something about it? - after all the US signed up to the resettlement program for refugees, so how many have you taken?</v>
      </c>
      <c r="D319" s="6">
        <f t="shared" si="3"/>
        <v>247</v>
      </c>
      <c r="E319" s="6" t="str">
        <f>IFERROR(__xludf.DUMMYFUNCTION("IFS(D319 &lt; 10,""(1) &lt;10"",ISBETWEEN(D319,10,50,TRUE),""(2) 10-50"",ISBETWEEN(D319,50,100,TRUE),""(3) 50-100"",ISBETWEEN(D319,100,500,TRUE),""(4) 100-500"",ISBETWEEN(D319,500,1000,TRUE),""(5) 500-1000"",1000 &lt;= D319,""(6) &gt;1000"")"),"(4) 100-500")</f>
        <v>(4) 100-500</v>
      </c>
      <c r="F319" s="8">
        <f>IFERROR(__xludf.DUMMYFUNCTION("IF(REGEXMATCH(B319,""-\*-\*-\*-""),1,0)"),1.0)</f>
        <v>1</v>
      </c>
      <c r="G319" s="1" t="s">
        <v>13</v>
      </c>
      <c r="H319" s="1" t="s">
        <v>14</v>
      </c>
    </row>
    <row r="320">
      <c r="A320" s="2" t="s">
        <v>649</v>
      </c>
      <c r="B320" s="1" t="s">
        <v>650</v>
      </c>
      <c r="C320" s="6" t="str">
        <f t="shared" si="1"/>
        <v>Just seen your fascist comment... I do not think that word means what you think it means... but it says a lot about your bigotry, seeing as you know nothing about me.</v>
      </c>
      <c r="D320" s="6">
        <f t="shared" si="3"/>
        <v>166</v>
      </c>
      <c r="E320" s="6" t="str">
        <f>IFERROR(__xludf.DUMMYFUNCTION("IFS(D320 &lt; 10,""(1) &lt;10"",ISBETWEEN(D320,10,50,TRUE),""(2) 10-50"",ISBETWEEN(D320,50,100,TRUE),""(3) 50-100"",ISBETWEEN(D320,100,500,TRUE),""(4) 100-500"",ISBETWEEN(D320,500,1000,TRUE),""(5) 500-1000"",1000 &lt;= D320,""(6) &gt;1000"")"),"(4) 100-500")</f>
        <v>(4) 100-500</v>
      </c>
      <c r="F320" s="8">
        <f>IFERROR(__xludf.DUMMYFUNCTION("IF(REGEXMATCH(B320,""-\*-\*-\*-""),1,0)"),1.0)</f>
        <v>1</v>
      </c>
      <c r="G320" s="1" t="s">
        <v>29</v>
      </c>
      <c r="H320" s="1" t="s">
        <v>30</v>
      </c>
      <c r="I320" s="1">
        <v>0.0</v>
      </c>
    </row>
    <row r="321">
      <c r="A321" s="2" t="s">
        <v>651</v>
      </c>
      <c r="B321" s="1" t="s">
        <v>652</v>
      </c>
      <c r="C321" s="6" t="str">
        <f t="shared" si="1"/>
        <v>We all hate terrorists. Not all Muslims are terrorists. Germany seems to have dealt with the influx. The last people in the world I would expect to see a display of humanitarian actions seems to be the only country with a plan.</v>
      </c>
      <c r="D321" s="6">
        <f t="shared" si="3"/>
        <v>227</v>
      </c>
      <c r="E321" s="6" t="str">
        <f>IFERROR(__xludf.DUMMYFUNCTION("IFS(D321 &lt; 10,""(1) &lt;10"",ISBETWEEN(D321,10,50,TRUE),""(2) 10-50"",ISBETWEEN(D321,50,100,TRUE),""(3) 50-100"",ISBETWEEN(D321,100,500,TRUE),""(4) 100-500"",ISBETWEEN(D321,500,1000,TRUE),""(5) 500-1000"",1000 &lt;= D321,""(6) &gt;1000"")"),"(4) 100-500")</f>
        <v>(4) 100-500</v>
      </c>
      <c r="F321" s="8">
        <f>IFERROR(__xludf.DUMMYFUNCTION("IF(REGEXMATCH(B321,""-\*-\*-\*-""),1,0)"),1.0)</f>
        <v>1</v>
      </c>
      <c r="G321" s="1" t="s">
        <v>13</v>
      </c>
      <c r="H321" s="1" t="s">
        <v>14</v>
      </c>
    </row>
    <row r="322">
      <c r="A322" s="2" t="s">
        <v>653</v>
      </c>
      <c r="B322" s="1" t="s">
        <v>654</v>
      </c>
      <c r="C322" s="6" t="str">
        <f t="shared" si="1"/>
        <v>How many has your country taken?</v>
      </c>
      <c r="D322" s="6">
        <f t="shared" si="3"/>
        <v>32</v>
      </c>
      <c r="E322" s="6" t="str">
        <f>IFERROR(__xludf.DUMMYFUNCTION("IFS(D322 &lt; 10,""(1) &lt;10"",ISBETWEEN(D322,10,50,TRUE),""(2) 10-50"",ISBETWEEN(D322,50,100,TRUE),""(3) 50-100"",ISBETWEEN(D322,100,500,TRUE),""(4) 100-500"",ISBETWEEN(D322,500,1000,TRUE),""(5) 500-1000"",1000 &lt;= D322,""(6) &gt;1000"")"),"(2) 10-50")</f>
        <v>(2) 10-50</v>
      </c>
      <c r="F322" s="8">
        <f>IFERROR(__xludf.DUMMYFUNCTION("IF(REGEXMATCH(B322,""-\*-\*-\*-""),1,0)"),1.0)</f>
        <v>1</v>
      </c>
      <c r="G322" s="1" t="s">
        <v>13</v>
      </c>
      <c r="H322" s="1" t="s">
        <v>14</v>
      </c>
    </row>
    <row r="323">
      <c r="A323" s="2" t="s">
        <v>655</v>
      </c>
      <c r="B323" s="1" t="s">
        <v>656</v>
      </c>
      <c r="C323" s="6" t="str">
        <f t="shared" si="1"/>
        <v>lol - you not been watching the news then? Germany shut their border when they couldn't cope!! Hungary have arrested at least one confirmed terrorist on their border. People are moving freely across borders and disappearing. And I ask again, what are you doing as a person, or a country, to help? Can you not see that the current situation is being used to rid you of any responsibility? If the refugees were in camps in Turkey etc, the UN would call on you to help... if they are artificially dispersed the UN can avoid a crisis, and the US can wash it's hands.</v>
      </c>
      <c r="D323" s="6">
        <f t="shared" si="3"/>
        <v>562</v>
      </c>
      <c r="E323" s="6" t="str">
        <f>IFERROR(__xludf.DUMMYFUNCTION("IFS(D323 &lt; 10,""(1) &lt;10"",ISBETWEEN(D323,10,50,TRUE),""(2) 10-50"",ISBETWEEN(D323,50,100,TRUE),""(3) 50-100"",ISBETWEEN(D323,100,500,TRUE),""(4) 100-500"",ISBETWEEN(D323,500,1000,TRUE),""(5) 500-1000"",1000 &lt;= D323,""(6) &gt;1000"")"),"(5) 500-1000")</f>
        <v>(5) 500-1000</v>
      </c>
      <c r="F323" s="8">
        <f>IFERROR(__xludf.DUMMYFUNCTION("IF(REGEXMATCH(B323,""-\*-\*-\*-""),1,0)"),1.0)</f>
        <v>1</v>
      </c>
      <c r="G323" s="1" t="s">
        <v>29</v>
      </c>
      <c r="H323" s="1" t="s">
        <v>130</v>
      </c>
      <c r="I323" s="1">
        <v>1.0</v>
      </c>
      <c r="J323" s="1">
        <v>0.0</v>
      </c>
      <c r="K323" s="1">
        <v>0.0</v>
      </c>
      <c r="L323" s="1">
        <v>1.0</v>
      </c>
      <c r="M323" s="1">
        <v>0.0</v>
      </c>
    </row>
    <row r="324">
      <c r="A324" s="2" t="s">
        <v>657</v>
      </c>
      <c r="B324" s="1" t="s">
        <v>658</v>
      </c>
      <c r="C324" s="6" t="str">
        <f t="shared" si="1"/>
        <v>Cynthia, to show you how it should be done.. I will answer your question... Of the current refugees, I don't have a clue. But I know we have committed to taking 20,000 from source - ie those in camps, and we have given more aid than anyone else in Europe... and one third that of the US, from a country with 1/6th the economy (so comparatively, it has cost us twice as much as you).</v>
      </c>
      <c r="D324" s="6">
        <f t="shared" si="3"/>
        <v>382</v>
      </c>
      <c r="E324" s="6" t="str">
        <f>IFERROR(__xludf.DUMMYFUNCTION("IFS(D324 &lt; 10,""(1) &lt;10"",ISBETWEEN(D324,10,50,TRUE),""(2) 10-50"",ISBETWEEN(D324,50,100,TRUE),""(3) 50-100"",ISBETWEEN(D324,100,500,TRUE),""(4) 100-500"",ISBETWEEN(D324,500,1000,TRUE),""(5) 500-1000"",1000 &lt;= D324,""(6) &gt;1000"")"),"(4) 100-500")</f>
        <v>(4) 100-500</v>
      </c>
      <c r="F324" s="8">
        <f>IFERROR(__xludf.DUMMYFUNCTION("IF(REGEXMATCH(B324,""-\*-\*-\*-""),1,0)"),1.0)</f>
        <v>1</v>
      </c>
      <c r="G324" s="1" t="s">
        <v>13</v>
      </c>
      <c r="H324" s="1" t="s">
        <v>14</v>
      </c>
    </row>
    <row r="325">
      <c r="A325" s="2" t="s">
        <v>659</v>
      </c>
      <c r="B325" s="1" t="s">
        <v>660</v>
      </c>
      <c r="C325" s="6" t="str">
        <f t="shared" si="1"/>
        <v>This is going to cause so much trouble. Countries cannot support this amount of migrants.</v>
      </c>
      <c r="D325" s="6">
        <f t="shared" si="3"/>
        <v>89</v>
      </c>
      <c r="E325" s="6" t="str">
        <f>IFERROR(__xludf.DUMMYFUNCTION("IFS(D325 &lt; 10,""(1) &lt;10"",ISBETWEEN(D325,10,50,TRUE),""(2) 10-50"",ISBETWEEN(D325,50,100,TRUE),""(3) 50-100"",ISBETWEEN(D325,100,500,TRUE),""(4) 100-500"",ISBETWEEN(D325,500,1000,TRUE),""(5) 500-1000"",1000 &lt;= D325,""(6) &gt;1000"")"),"(3) 50-100")</f>
        <v>(3) 50-100</v>
      </c>
      <c r="F325" s="8">
        <f>IFERROR(__xludf.DUMMYFUNCTION("IF(REGEXMATCH(B325,""-\*-\*-\*-""),1,0)"),0.0)</f>
        <v>0</v>
      </c>
      <c r="G325" s="1" t="s">
        <v>19</v>
      </c>
      <c r="H325" s="1" t="s">
        <v>46</v>
      </c>
      <c r="I325" s="1">
        <v>1.0</v>
      </c>
      <c r="J325" s="1">
        <v>0.0</v>
      </c>
      <c r="K325" s="1">
        <v>0.0</v>
      </c>
      <c r="L325" s="1">
        <v>0.0</v>
      </c>
      <c r="M325" s="1">
        <v>0.0</v>
      </c>
    </row>
    <row r="326">
      <c r="A326" s="2" t="s">
        <v>661</v>
      </c>
      <c r="B326" s="1" t="s">
        <v>662</v>
      </c>
      <c r="C326" s="6" t="str">
        <f t="shared" si="1"/>
        <v>Yes exactly. Our State Governor just said he would take refugees and in his next breath cut our budget! How does that add up?</v>
      </c>
      <c r="D326" s="6">
        <f t="shared" si="3"/>
        <v>125</v>
      </c>
      <c r="E326" s="6" t="str">
        <f>IFERROR(__xludf.DUMMYFUNCTION("IFS(D326 &lt; 10,""(1) &lt;10"",ISBETWEEN(D326,10,50,TRUE),""(2) 10-50"",ISBETWEEN(D326,50,100,TRUE),""(3) 50-100"",ISBETWEEN(D326,100,500,TRUE),""(4) 100-500"",ISBETWEEN(D326,500,1000,TRUE),""(5) 500-1000"",1000 &lt;= D326,""(6) &gt;1000"")"),"(4) 100-500")</f>
        <v>(4) 100-500</v>
      </c>
      <c r="F326" s="8">
        <f>IFERROR(__xludf.DUMMYFUNCTION("IF(REGEXMATCH(B326,""-\*-\*-\*-""),1,0)"),1.0)</f>
        <v>1</v>
      </c>
      <c r="G326" s="1" t="s">
        <v>45</v>
      </c>
      <c r="H326" s="1" t="s">
        <v>14</v>
      </c>
    </row>
    <row r="327">
      <c r="A327" s="2" t="s">
        <v>663</v>
      </c>
      <c r="B327" s="1" t="s">
        <v>664</v>
      </c>
      <c r="C327" s="6" t="str">
        <f t="shared" si="1"/>
        <v>One rule for one, one rule for another. Its the same here. They can always find money for people abroad but we face numerous cut backs</v>
      </c>
      <c r="D327" s="6">
        <f t="shared" si="3"/>
        <v>134</v>
      </c>
      <c r="E327" s="6" t="str">
        <f>IFERROR(__xludf.DUMMYFUNCTION("IFS(D327 &lt; 10,""(1) &lt;10"",ISBETWEEN(D327,10,50,TRUE),""(2) 10-50"",ISBETWEEN(D327,50,100,TRUE),""(3) 50-100"",ISBETWEEN(D327,100,500,TRUE),""(4) 100-500"",ISBETWEEN(D327,500,1000,TRUE),""(5) 500-1000"",1000 &lt;= D327,""(6) &gt;1000"")"),"(4) 100-500")</f>
        <v>(4) 100-500</v>
      </c>
      <c r="F327" s="8">
        <f>IFERROR(__xludf.DUMMYFUNCTION("IF(REGEXMATCH(B327,""-\*-\*-\*-""),1,0)"),1.0)</f>
        <v>1</v>
      </c>
      <c r="G327" s="1" t="s">
        <v>215</v>
      </c>
      <c r="H327" s="1" t="s">
        <v>665</v>
      </c>
      <c r="I327" s="1">
        <v>1.0</v>
      </c>
      <c r="J327" s="1">
        <v>0.0</v>
      </c>
      <c r="K327" s="1">
        <v>0.0</v>
      </c>
      <c r="L327" s="1">
        <v>0.0</v>
      </c>
      <c r="M327" s="1">
        <v>1.0</v>
      </c>
    </row>
    <row r="328">
      <c r="A328" s="2" t="s">
        <v>666</v>
      </c>
      <c r="B328" s="1" t="s">
        <v>667</v>
      </c>
      <c r="C328" s="6" t="str">
        <f t="shared" si="1"/>
        <v>That is the problem. The secret weapon of islam is over population.</v>
      </c>
      <c r="D328" s="6">
        <f t="shared" si="3"/>
        <v>67</v>
      </c>
      <c r="E328" s="6" t="str">
        <f>IFERROR(__xludf.DUMMYFUNCTION("IFS(D328 &lt; 10,""(1) &lt;10"",ISBETWEEN(D328,10,50,TRUE),""(2) 10-50"",ISBETWEEN(D328,50,100,TRUE),""(3) 50-100"",ISBETWEEN(D328,100,500,TRUE),""(4) 100-500"",ISBETWEEN(D328,500,1000,TRUE),""(5) 500-1000"",1000 &lt;= D328,""(6) &gt;1000"")"),"(3) 50-100")</f>
        <v>(3) 50-100</v>
      </c>
      <c r="F328" s="8">
        <f>IFERROR(__xludf.DUMMYFUNCTION("IF(REGEXMATCH(B328,""-\*-\*-\*-""),1,0)"),1.0)</f>
        <v>1</v>
      </c>
      <c r="G328" s="1" t="s">
        <v>19</v>
      </c>
      <c r="H328" s="1" t="s">
        <v>20</v>
      </c>
      <c r="I328" s="1">
        <v>1.0</v>
      </c>
      <c r="J328" s="1">
        <v>1.0</v>
      </c>
      <c r="K328" s="1">
        <v>0.0</v>
      </c>
      <c r="L328" s="1">
        <v>0.0</v>
      </c>
      <c r="M328" s="1">
        <v>0.0</v>
      </c>
    </row>
    <row r="329">
      <c r="A329" s="2" t="s">
        <v>668</v>
      </c>
      <c r="B329" s="1" t="s">
        <v>669</v>
      </c>
      <c r="C329" s="6" t="str">
        <f t="shared" si="1"/>
        <v>Karen Milano Nilsson simple lower life style.</v>
      </c>
      <c r="D329" s="6">
        <f t="shared" si="3"/>
        <v>45</v>
      </c>
      <c r="E329" s="6" t="str">
        <f>IFERROR(__xludf.DUMMYFUNCTION("IFS(D329 &lt; 10,""(1) &lt;10"",ISBETWEEN(D329,10,50,TRUE),""(2) 10-50"",ISBETWEEN(D329,50,100,TRUE),""(3) 50-100"",ISBETWEEN(D329,100,500,TRUE),""(4) 100-500"",ISBETWEEN(D329,500,1000,TRUE),""(5) 500-1000"",1000 &lt;= D329,""(6) &gt;1000"")"),"(2) 10-50")</f>
        <v>(2) 10-50</v>
      </c>
      <c r="F329" s="8">
        <f>IFERROR(__xludf.DUMMYFUNCTION("IF(REGEXMATCH(B329,""-\*-\*-\*-""),1,0)"),1.0)</f>
        <v>1</v>
      </c>
      <c r="G329" s="1" t="s">
        <v>13</v>
      </c>
      <c r="H329" s="1" t="s">
        <v>14</v>
      </c>
    </row>
    <row r="330">
      <c r="A330" s="2" t="s">
        <v>670</v>
      </c>
      <c r="B330" s="1" t="s">
        <v>671</v>
      </c>
      <c r="C330" s="6" t="str">
        <f t="shared" si="1"/>
        <v>Ruth Lenton How do you like USA rule of Europe?</v>
      </c>
      <c r="D330" s="6">
        <f t="shared" si="3"/>
        <v>47</v>
      </c>
      <c r="E330" s="6" t="str">
        <f>IFERROR(__xludf.DUMMYFUNCTION("IFS(D330 &lt; 10,""(1) &lt;10"",ISBETWEEN(D330,10,50,TRUE),""(2) 10-50"",ISBETWEEN(D330,50,100,TRUE),""(3) 50-100"",ISBETWEEN(D330,100,500,TRUE),""(4) 100-500"",ISBETWEEN(D330,500,1000,TRUE),""(5) 500-1000"",1000 &lt;= D330,""(6) &gt;1000"")"),"(2) 10-50")</f>
        <v>(2) 10-50</v>
      </c>
      <c r="F330" s="8">
        <f>IFERROR(__xludf.DUMMYFUNCTION("IF(REGEXMATCH(B330,""-\*-\*-\*-""),1,0)"),1.0)</f>
        <v>1</v>
      </c>
      <c r="G330" s="1" t="s">
        <v>13</v>
      </c>
      <c r="H330" s="1" t="s">
        <v>14</v>
      </c>
    </row>
    <row r="331">
      <c r="A331" s="2" t="s">
        <v>672</v>
      </c>
      <c r="B331" s="1" t="s">
        <v>673</v>
      </c>
      <c r="C331" s="6" t="str">
        <f t="shared" si="1"/>
        <v>As in?</v>
      </c>
      <c r="D331" s="6">
        <f t="shared" si="3"/>
        <v>6</v>
      </c>
      <c r="E331" s="6" t="str">
        <f>IFERROR(__xludf.DUMMYFUNCTION("IFS(D331 &lt; 10,""(1) &lt;10"",ISBETWEEN(D331,10,50,TRUE),""(2) 10-50"",ISBETWEEN(D331,50,100,TRUE),""(3) 50-100"",ISBETWEEN(D331,100,500,TRUE),""(4) 100-500"",ISBETWEEN(D331,500,1000,TRUE),""(5) 500-1000"",1000 &lt;= D331,""(6) &gt;1000"")"),"(1) &lt;10")</f>
        <v>(1) &lt;10</v>
      </c>
      <c r="F331" s="8">
        <f>IFERROR(__xludf.DUMMYFUNCTION("IF(REGEXMATCH(B331,""-\*-\*-\*-""),1,0)"),1.0)</f>
        <v>1</v>
      </c>
      <c r="G331" s="1" t="s">
        <v>13</v>
      </c>
      <c r="H331" s="1" t="s">
        <v>14</v>
      </c>
    </row>
    <row r="332">
      <c r="A332" s="2" t="s">
        <v>674</v>
      </c>
      <c r="B332" s="1" t="s">
        <v>675</v>
      </c>
      <c r="C332" s="6" t="str">
        <f t="shared" si="1"/>
        <v>Economies can be scaled up to include new groups of people.</v>
      </c>
      <c r="D332" s="6">
        <f t="shared" si="3"/>
        <v>59</v>
      </c>
      <c r="E332" s="6" t="str">
        <f>IFERROR(__xludf.DUMMYFUNCTION("IFS(D332 &lt; 10,""(1) &lt;10"",ISBETWEEN(D332,10,50,TRUE),""(2) 10-50"",ISBETWEEN(D332,50,100,TRUE),""(3) 50-100"",ISBETWEEN(D332,100,500,TRUE),""(4) 100-500"",ISBETWEEN(D332,500,1000,TRUE),""(5) 500-1000"",1000 &lt;= D332,""(6) &gt;1000"")"),"(3) 50-100")</f>
        <v>(3) 50-100</v>
      </c>
      <c r="F332" s="8">
        <f>IFERROR(__xludf.DUMMYFUNCTION("IF(REGEXMATCH(B332,""-\*-\*-\*-""),1,0)"),1.0)</f>
        <v>1</v>
      </c>
      <c r="G332" s="1" t="s">
        <v>13</v>
      </c>
      <c r="H332" s="1" t="s">
        <v>14</v>
      </c>
    </row>
    <row r="333">
      <c r="A333" s="2" t="s">
        <v>676</v>
      </c>
      <c r="B333" s="1" t="s">
        <v>677</v>
      </c>
      <c r="C333" s="6" t="str">
        <f t="shared" si="1"/>
        <v>The annoying thing is that 75% of the migrants are Young men, why aren't they fighting for THEIR country? Or is it more a case of they can get more from European countries (money, house,education etc)</v>
      </c>
      <c r="D333" s="6">
        <f t="shared" si="3"/>
        <v>200</v>
      </c>
      <c r="E333" s="6" t="str">
        <f>IFERROR(__xludf.DUMMYFUNCTION("IFS(D333 &lt; 10,""(1) &lt;10"",ISBETWEEN(D333,10,50,TRUE),""(2) 10-50"",ISBETWEEN(D333,50,100,TRUE),""(3) 50-100"",ISBETWEEN(D333,100,500,TRUE),""(4) 100-500"",ISBETWEEN(D333,500,1000,TRUE),""(5) 500-1000"",1000 &lt;= D333,""(6) &gt;1000"")"),"(4) 100-500")</f>
        <v>(4) 100-500</v>
      </c>
      <c r="F333" s="8">
        <f>IFERROR(__xludf.DUMMYFUNCTION("IF(REGEXMATCH(B333,""-\*-\*-\*-""),1,0)"),0.0)</f>
        <v>0</v>
      </c>
      <c r="G333" s="1" t="s">
        <v>19</v>
      </c>
      <c r="H333" s="1" t="s">
        <v>20</v>
      </c>
      <c r="I333" s="1">
        <v>1.0</v>
      </c>
      <c r="J333" s="1">
        <v>0.0</v>
      </c>
      <c r="K333" s="1">
        <v>0.0</v>
      </c>
      <c r="L333" s="1">
        <v>1.0</v>
      </c>
      <c r="M333" s="1">
        <v>1.0</v>
      </c>
    </row>
    <row r="334">
      <c r="A334" s="2" t="s">
        <v>678</v>
      </c>
      <c r="B334" s="1" t="s">
        <v>679</v>
      </c>
      <c r="C334" s="6" t="str">
        <f t="shared" si="1"/>
        <v>75% was just a guess looking at pictures, thanks for the figures</v>
      </c>
      <c r="D334" s="6">
        <f t="shared" si="3"/>
        <v>64</v>
      </c>
      <c r="E334" s="6" t="str">
        <f>IFERROR(__xludf.DUMMYFUNCTION("IFS(D334 &lt; 10,""(1) &lt;10"",ISBETWEEN(D334,10,50,TRUE),""(2) 10-50"",ISBETWEEN(D334,50,100,TRUE),""(3) 50-100"",ISBETWEEN(D334,100,500,TRUE),""(4) 100-500"",ISBETWEEN(D334,500,1000,TRUE),""(5) 500-1000"",1000 &lt;= D334,""(6) &gt;1000"")"),"(3) 50-100")</f>
        <v>(3) 50-100</v>
      </c>
      <c r="F334" s="8">
        <f>IFERROR(__xludf.DUMMYFUNCTION("IF(REGEXMATCH(B334,""-\*-\*-\*-""),1,0)"),1.0)</f>
        <v>1</v>
      </c>
      <c r="G334" s="1" t="s">
        <v>13</v>
      </c>
      <c r="H334" s="1" t="s">
        <v>14</v>
      </c>
    </row>
    <row r="335">
      <c r="A335" s="2" t="s">
        <v>680</v>
      </c>
      <c r="B335" s="1" t="s">
        <v>681</v>
      </c>
      <c r="C335" s="6" t="str">
        <f t="shared" si="1"/>
        <v>Cowards</v>
      </c>
      <c r="D335" s="6">
        <f t="shared" si="3"/>
        <v>7</v>
      </c>
      <c r="E335" s="6" t="str">
        <f>IFERROR(__xludf.DUMMYFUNCTION("IFS(D335 &lt; 10,""(1) &lt;10"",ISBETWEEN(D335,10,50,TRUE),""(2) 10-50"",ISBETWEEN(D335,50,100,TRUE),""(3) 50-100"",ISBETWEEN(D335,100,500,TRUE),""(4) 100-500"",ISBETWEEN(D335,500,1000,TRUE),""(5) 500-1000"",1000 &lt;= D335,""(6) &gt;1000"")"),"(1) &lt;10")</f>
        <v>(1) &lt;10</v>
      </c>
      <c r="F335" s="8">
        <f>IFERROR(__xludf.DUMMYFUNCTION("IF(REGEXMATCH(B335,""-\*-\*-\*-""),1,0)"),1.0)</f>
        <v>1</v>
      </c>
      <c r="G335" s="1" t="s">
        <v>19</v>
      </c>
      <c r="H335" s="1" t="s">
        <v>20</v>
      </c>
      <c r="I335" s="1">
        <v>0.0</v>
      </c>
    </row>
    <row r="336">
      <c r="A336" s="2" t="s">
        <v>682</v>
      </c>
      <c r="B336" s="1" t="s">
        <v>683</v>
      </c>
      <c r="C336" s="6" t="str">
        <f t="shared" si="1"/>
        <v>because according to source 80 % are not Syrians!</v>
      </c>
      <c r="D336" s="6">
        <f t="shared" si="3"/>
        <v>49</v>
      </c>
      <c r="E336" s="6" t="str">
        <f>IFERROR(__xludf.DUMMYFUNCTION("IFS(D336 &lt; 10,""(1) &lt;10"",ISBETWEEN(D336,10,50,TRUE),""(2) 10-50"",ISBETWEEN(D336,50,100,TRUE),""(3) 50-100"",ISBETWEEN(D336,100,500,TRUE),""(4) 100-500"",ISBETWEEN(D336,500,1000,TRUE),""(5) 500-1000"",1000 &lt;= D336,""(6) &gt;1000"")"),"(2) 10-50")</f>
        <v>(2) 10-50</v>
      </c>
      <c r="F336" s="8">
        <f>IFERROR(__xludf.DUMMYFUNCTION("IF(REGEXMATCH(B336,""-\*-\*-\*-""),1,0)"),1.0)</f>
        <v>1</v>
      </c>
      <c r="G336" s="1" t="s">
        <v>19</v>
      </c>
      <c r="H336" s="1" t="s">
        <v>20</v>
      </c>
      <c r="I336" s="1">
        <v>1.0</v>
      </c>
      <c r="J336" s="1">
        <v>0.0</v>
      </c>
      <c r="K336" s="1">
        <v>0.0</v>
      </c>
      <c r="L336" s="1">
        <v>0.0</v>
      </c>
      <c r="M336" s="1">
        <v>0.0</v>
      </c>
    </row>
    <row r="337">
      <c r="A337" s="2" t="s">
        <v>684</v>
      </c>
      <c r="B337" s="1" t="s">
        <v>685</v>
      </c>
      <c r="C337" s="6" t="str">
        <f t="shared" si="1"/>
        <v>because the majority of them arent syrian!!!! many of them are even former rebel fighters.</v>
      </c>
      <c r="D337" s="6">
        <f t="shared" si="3"/>
        <v>90</v>
      </c>
      <c r="E337" s="6" t="str">
        <f>IFERROR(__xludf.DUMMYFUNCTION("IFS(D337 &lt; 10,""(1) &lt;10"",ISBETWEEN(D337,10,50,TRUE),""(2) 10-50"",ISBETWEEN(D337,50,100,TRUE),""(3) 50-100"",ISBETWEEN(D337,100,500,TRUE),""(4) 100-500"",ISBETWEEN(D337,500,1000,TRUE),""(5) 500-1000"",1000 &lt;= D337,""(6) &gt;1000"")"),"(3) 50-100")</f>
        <v>(3) 50-100</v>
      </c>
      <c r="F337" s="8">
        <f>IFERROR(__xludf.DUMMYFUNCTION("IF(REGEXMATCH(B337,""-\*-\*-\*-""),1,0)"),1.0)</f>
        <v>1</v>
      </c>
      <c r="G337" s="1" t="s">
        <v>19</v>
      </c>
      <c r="H337" s="1" t="s">
        <v>20</v>
      </c>
      <c r="I337" s="1">
        <v>0.0</v>
      </c>
    </row>
    <row r="338">
      <c r="A338" s="2" t="s">
        <v>686</v>
      </c>
      <c r="B338" s="1" t="s">
        <v>687</v>
      </c>
      <c r="C338" s="6" t="str">
        <f t="shared" si="1"/>
        <v>These are draft dodgers who didn't want to fight for their governments they would rather fight jihad on the West because they support the rebels.</v>
      </c>
      <c r="D338" s="6">
        <f t="shared" si="3"/>
        <v>145</v>
      </c>
      <c r="E338" s="6" t="str">
        <f>IFERROR(__xludf.DUMMYFUNCTION("IFS(D338 &lt; 10,""(1) &lt;10"",ISBETWEEN(D338,10,50,TRUE),""(2) 10-50"",ISBETWEEN(D338,50,100,TRUE),""(3) 50-100"",ISBETWEEN(D338,100,500,TRUE),""(4) 100-500"",ISBETWEEN(D338,500,1000,TRUE),""(5) 500-1000"",1000 &lt;= D338,""(6) &gt;1000"")"),"(4) 100-500")</f>
        <v>(4) 100-500</v>
      </c>
      <c r="F338" s="8">
        <f>IFERROR(__xludf.DUMMYFUNCTION("IF(REGEXMATCH(B338,""-\*-\*-\*-""),1,0)"),1.0)</f>
        <v>1</v>
      </c>
      <c r="G338" s="1" t="s">
        <v>19</v>
      </c>
      <c r="H338" s="1" t="s">
        <v>20</v>
      </c>
      <c r="I338" s="1">
        <v>1.0</v>
      </c>
      <c r="J338" s="1">
        <v>1.0</v>
      </c>
      <c r="K338" s="1">
        <v>0.0</v>
      </c>
      <c r="L338" s="1">
        <v>0.0</v>
      </c>
      <c r="M338" s="1">
        <v>0.0</v>
      </c>
    </row>
    <row r="339">
      <c r="A339" s="2" t="s">
        <v>688</v>
      </c>
      <c r="B339" s="1" t="s">
        <v>689</v>
      </c>
      <c r="C339" s="6" t="str">
        <f t="shared" si="1"/>
        <v>in syria there are 3 wars happening,the state is torned on many parts,there hundreds of local police over there and many teroristic organisations,not only al quaida or isil..isil is taking part on a specific way,capture your family and you have to start fighting for their goals,understand? it is so cruel war that you are on one side and your brother finds himself on the other side,not by own mistake</v>
      </c>
      <c r="D339" s="6">
        <f t="shared" si="3"/>
        <v>402</v>
      </c>
      <c r="E339" s="6" t="str">
        <f>IFERROR(__xludf.DUMMYFUNCTION("IFS(D339 &lt; 10,""(1) &lt;10"",ISBETWEEN(D339,10,50,TRUE),""(2) 10-50"",ISBETWEEN(D339,50,100,TRUE),""(3) 50-100"",ISBETWEEN(D339,100,500,TRUE),""(4) 100-500"",ISBETWEEN(D339,500,1000,TRUE),""(5) 500-1000"",1000 &lt;= D339,""(6) &gt;1000"")"),"(4) 100-500")</f>
        <v>(4) 100-500</v>
      </c>
      <c r="F339" s="8">
        <f>IFERROR(__xludf.DUMMYFUNCTION("IF(REGEXMATCH(B339,""-\*-\*-\*-""),1,0)"),1.0)</f>
        <v>1</v>
      </c>
      <c r="G339" s="1" t="s">
        <v>13</v>
      </c>
      <c r="H339" s="1" t="s">
        <v>14</v>
      </c>
    </row>
    <row r="340">
      <c r="A340" s="2" t="s">
        <v>690</v>
      </c>
      <c r="B340" s="1" t="s">
        <v>691</v>
      </c>
      <c r="C340" s="6" t="str">
        <f t="shared" si="1"/>
        <v>Invasion forces usually do comprise of young men of fighting age, dear.</v>
      </c>
      <c r="D340" s="6">
        <f t="shared" si="3"/>
        <v>71</v>
      </c>
      <c r="E340" s="6" t="str">
        <f>IFERROR(__xludf.DUMMYFUNCTION("IFS(D340 &lt; 10,""(1) &lt;10"",ISBETWEEN(D340,10,50,TRUE),""(2) 10-50"",ISBETWEEN(D340,50,100,TRUE),""(3) 50-100"",ISBETWEEN(D340,100,500,TRUE),""(4) 100-500"",ISBETWEEN(D340,500,1000,TRUE),""(5) 500-1000"",1000 &lt;= D340,""(6) &gt;1000"")"),"(3) 50-100")</f>
        <v>(3) 50-100</v>
      </c>
      <c r="F340" s="8">
        <f>IFERROR(__xludf.DUMMYFUNCTION("IF(REGEXMATCH(B340,""-\*-\*-\*-""),1,0)"),1.0)</f>
        <v>1</v>
      </c>
      <c r="G340" s="1" t="s">
        <v>13</v>
      </c>
      <c r="H340" s="1" t="s">
        <v>14</v>
      </c>
    </row>
    <row r="341">
      <c r="A341" s="2" t="s">
        <v>692</v>
      </c>
      <c r="B341" s="1" t="s">
        <v>693</v>
      </c>
      <c r="C341" s="6" t="str">
        <f t="shared" si="1"/>
        <v>They have said that 90% are men and 4 out of 5 are not Syrian. Nigerians, Bangladeshis, Iranians Afghans the lot.</v>
      </c>
      <c r="D341" s="6">
        <f t="shared" si="3"/>
        <v>113</v>
      </c>
      <c r="E341" s="6" t="str">
        <f>IFERROR(__xludf.DUMMYFUNCTION("IFS(D341 &lt; 10,""(1) &lt;10"",ISBETWEEN(D341,10,50,TRUE),""(2) 10-50"",ISBETWEEN(D341,50,100,TRUE),""(3) 50-100"",ISBETWEEN(D341,100,500,TRUE),""(4) 100-500"",ISBETWEEN(D341,500,1000,TRUE),""(5) 500-1000"",1000 &lt;= D341,""(6) &gt;1000"")"),"(4) 100-500")</f>
        <v>(4) 100-500</v>
      </c>
      <c r="F341" s="8">
        <f>IFERROR(__xludf.DUMMYFUNCTION("IF(REGEXMATCH(B341,""-\*-\*-\*-""),1,0)"),1.0)</f>
        <v>1</v>
      </c>
      <c r="G341" s="1" t="s">
        <v>13</v>
      </c>
      <c r="H341" s="1" t="s">
        <v>14</v>
      </c>
    </row>
    <row r="342">
      <c r="A342" s="2" t="s">
        <v>694</v>
      </c>
      <c r="B342" s="1" t="s">
        <v>695</v>
      </c>
      <c r="C342" s="6" t="str">
        <f t="shared" si="1"/>
        <v>We must stand with Hungary...AND start sending them back who have been in Europe for generations, these are christian countries and need to stay so...but the Idiots running the show seem to want to turn them over to Islam...the vast majority of the public in european countries think the same way...instead of showing muslim dead babies..start reporting on the muslim men making Sweden into the rape capital of Europe...Viktor Orban should be running Europe.</v>
      </c>
      <c r="D342" s="6">
        <f t="shared" si="3"/>
        <v>458</v>
      </c>
      <c r="E342" s="6" t="str">
        <f>IFERROR(__xludf.DUMMYFUNCTION("IFS(D342 &lt; 10,""(1) &lt;10"",ISBETWEEN(D342,10,50,TRUE),""(2) 10-50"",ISBETWEEN(D342,50,100,TRUE),""(3) 50-100"",ISBETWEEN(D342,100,500,TRUE),""(4) 100-500"",ISBETWEEN(D342,500,1000,TRUE),""(5) 500-1000"",1000 &lt;= D342,""(6) &gt;1000"")"),"(4) 100-500")</f>
        <v>(4) 100-500</v>
      </c>
      <c r="F342" s="8">
        <f>IFERROR(__xludf.DUMMYFUNCTION("IF(REGEXMATCH(B342,""-\*-\*-\*-""),1,0)"),0.0)</f>
        <v>0</v>
      </c>
      <c r="G342" s="1" t="s">
        <v>19</v>
      </c>
      <c r="H342" s="1" t="s">
        <v>20</v>
      </c>
      <c r="I342" s="1">
        <v>0.0</v>
      </c>
    </row>
    <row r="343">
      <c r="A343" s="2" t="s">
        <v>696</v>
      </c>
      <c r="B343" s="1" t="s">
        <v>697</v>
      </c>
      <c r="C343" s="6" t="str">
        <f t="shared" si="1"/>
        <v>Justine Louise they are migrants http://www.dailymail.co.uk/news/article-3240010/Number-refugees-arriving-Europe-soars-85-year-just-one-five-war-torn-Syria.html</v>
      </c>
      <c r="D343" s="6">
        <f t="shared" si="3"/>
        <v>160</v>
      </c>
      <c r="E343" s="6" t="str">
        <f>IFERROR(__xludf.DUMMYFUNCTION("IFS(D343 &lt; 10,""(1) &lt;10"",ISBETWEEN(D343,10,50,TRUE),""(2) 10-50"",ISBETWEEN(D343,50,100,TRUE),""(3) 50-100"",ISBETWEEN(D343,100,500,TRUE),""(4) 100-500"",ISBETWEEN(D343,500,1000,TRUE),""(5) 500-1000"",1000 &lt;= D343,""(6) &gt;1000"")"),"(4) 100-500")</f>
        <v>(4) 100-500</v>
      </c>
      <c r="F343" s="8">
        <f>IFERROR(__xludf.DUMMYFUNCTION("IF(REGEXMATCH(B343,""-\*-\*-\*-""),1,0)"),1.0)</f>
        <v>1</v>
      </c>
      <c r="G343" s="1" t="s">
        <v>13</v>
      </c>
      <c r="H343" s="1" t="s">
        <v>14</v>
      </c>
    </row>
    <row r="344">
      <c r="A344" s="2" t="s">
        <v>698</v>
      </c>
      <c r="B344" s="1" t="s">
        <v>699</v>
      </c>
      <c r="C344" s="6" t="str">
        <f t="shared" si="1"/>
        <v>Sending them back to... where exactly? I doubt there is anything left where they came from and I guess they like ISIS just as much as you do. Plus, according to your logic whoever gets them will still become the next "rape capital of Europe". So if you have a ranking, who shall be raped?</v>
      </c>
      <c r="D344" s="6">
        <f t="shared" si="3"/>
        <v>288</v>
      </c>
      <c r="E344" s="6" t="str">
        <f>IFERROR(__xludf.DUMMYFUNCTION("IFS(D344 &lt; 10,""(1) &lt;10"",ISBETWEEN(D344,10,50,TRUE),""(2) 10-50"",ISBETWEEN(D344,50,100,TRUE),""(3) 50-100"",ISBETWEEN(D344,100,500,TRUE),""(4) 100-500"",ISBETWEEN(D344,500,1000,TRUE),""(5) 500-1000"",1000 &lt;= D344,""(6) &gt;1000"")"),"(4) 100-500")</f>
        <v>(4) 100-500</v>
      </c>
      <c r="F344" s="8">
        <f>IFERROR(__xludf.DUMMYFUNCTION("IF(REGEXMATCH(B344,""-\*-\*-\*-""),1,0)"),1.0)</f>
        <v>1</v>
      </c>
      <c r="G344" s="1" t="s">
        <v>13</v>
      </c>
      <c r="H344" s="1" t="s">
        <v>14</v>
      </c>
    </row>
    <row r="345">
      <c r="A345" s="2" t="s">
        <v>700</v>
      </c>
      <c r="B345" s="1" t="s">
        <v>701</v>
      </c>
      <c r="C345" s="6" t="str">
        <f t="shared" si="1"/>
        <v>in Sweden its forbidden to talk about rape figures</v>
      </c>
      <c r="D345" s="6">
        <f t="shared" si="3"/>
        <v>50</v>
      </c>
      <c r="E345" s="6" t="str">
        <f>IFERROR(__xludf.DUMMYFUNCTION("IFS(D345 &lt; 10,""(1) &lt;10"",ISBETWEEN(D345,10,50,TRUE),""(2) 10-50"",ISBETWEEN(D345,50,100,TRUE),""(3) 50-100"",ISBETWEEN(D345,100,500,TRUE),""(4) 100-500"",ISBETWEEN(D345,500,1000,TRUE),""(5) 500-1000"",1000 &lt;= D345,""(6) &gt;1000"")"),"(2) 10-50")</f>
        <v>(2) 10-50</v>
      </c>
      <c r="F345" s="8">
        <f>IFERROR(__xludf.DUMMYFUNCTION("IF(REGEXMATCH(B345,""-\*-\*-\*-""),1,0)"),1.0)</f>
        <v>1</v>
      </c>
      <c r="G345" s="1" t="s">
        <v>13</v>
      </c>
      <c r="H345" s="1" t="s">
        <v>14</v>
      </c>
    </row>
    <row r="346">
      <c r="A346" s="2" t="s">
        <v>702</v>
      </c>
      <c r="B346" s="1" t="s">
        <v>703</v>
      </c>
      <c r="C346" s="6" t="str">
        <f t="shared" si="1"/>
        <v>Gabri Ela not sure I'd use the notoriously racist newspaper the daily mail as a source for unbiased facts!</v>
      </c>
      <c r="D346" s="6">
        <f t="shared" si="3"/>
        <v>106</v>
      </c>
      <c r="E346" s="6" t="str">
        <f>IFERROR(__xludf.DUMMYFUNCTION("IFS(D346 &lt; 10,""(1) &lt;10"",ISBETWEEN(D346,10,50,TRUE),""(2) 10-50"",ISBETWEEN(D346,50,100,TRUE),""(3) 50-100"",ISBETWEEN(D346,100,500,TRUE),""(4) 100-500"",ISBETWEEN(D346,500,1000,TRUE),""(5) 500-1000"",1000 &lt;= D346,""(6) &gt;1000"")"),"(4) 100-500")</f>
        <v>(4) 100-500</v>
      </c>
      <c r="F346" s="8">
        <f>IFERROR(__xludf.DUMMYFUNCTION("IF(REGEXMATCH(B346,""-\*-\*-\*-""),1,0)"),1.0)</f>
        <v>1</v>
      </c>
      <c r="G346" s="1" t="s">
        <v>29</v>
      </c>
      <c r="H346" s="1" t="s">
        <v>245</v>
      </c>
      <c r="I346" s="1">
        <v>0.0</v>
      </c>
    </row>
    <row r="347">
      <c r="A347" s="2" t="s">
        <v>704</v>
      </c>
      <c r="B347" s="1" t="s">
        <v>705</v>
      </c>
      <c r="C347" s="6" t="str">
        <f t="shared" si="1"/>
        <v>Justin Lewis check again the document you quoted from. This is what it says about the DUTIES OF REFUGEES: The obligations refugees must meet in the country of asylum. Under Article 2 of the 1951 Convention, refugees must conform to the laws and regulations of any country in which they find themselves. In particular, refugees must refrain from any acts that jeopardize the safety, security or public order of communities or countries of asylum.</v>
      </c>
      <c r="D347" s="6">
        <f t="shared" si="3"/>
        <v>445</v>
      </c>
      <c r="E347" s="6" t="str">
        <f>IFERROR(__xludf.DUMMYFUNCTION("IFS(D347 &lt; 10,""(1) &lt;10"",ISBETWEEN(D347,10,50,TRUE),""(2) 10-50"",ISBETWEEN(D347,50,100,TRUE),""(3) 50-100"",ISBETWEEN(D347,100,500,TRUE),""(4) 100-500"",ISBETWEEN(D347,500,1000,TRUE),""(5) 500-1000"",1000 &lt;= D347,""(6) &gt;1000"")"),"(4) 100-500")</f>
        <v>(4) 100-500</v>
      </c>
      <c r="F347" s="8">
        <f>IFERROR(__xludf.DUMMYFUNCTION("IF(REGEXMATCH(B347,""-\*-\*-\*-""),1,0)"),1.0)</f>
        <v>1</v>
      </c>
      <c r="G347" s="1" t="s">
        <v>13</v>
      </c>
      <c r="H347" s="1" t="s">
        <v>14</v>
      </c>
    </row>
    <row r="348">
      <c r="A348" s="2" t="s">
        <v>706</v>
      </c>
      <c r="B348" s="1" t="s">
        <v>707</v>
      </c>
      <c r="C348" s="6" t="str">
        <f t="shared" si="1"/>
        <v>Wait until they all finally force there way to Germany. There will be nowhere for them to go. Then the demands start and the riots. Then those idiots Moon, Junker and Merkel will be forcing their mistakes on the rest of Europe to get Germany out of trouble......</v>
      </c>
      <c r="D348" s="6">
        <f t="shared" si="3"/>
        <v>262</v>
      </c>
      <c r="E348" s="6" t="str">
        <f>IFERROR(__xludf.DUMMYFUNCTION("IFS(D348 &lt; 10,""(1) &lt;10"",ISBETWEEN(D348,10,50,TRUE),""(2) 10-50"",ISBETWEEN(D348,50,100,TRUE),""(3) 50-100"",ISBETWEEN(D348,100,500,TRUE),""(4) 100-500"",ISBETWEEN(D348,500,1000,TRUE),""(5) 500-1000"",1000 &lt;= D348,""(6) &gt;1000"")"),"(4) 100-500")</f>
        <v>(4) 100-500</v>
      </c>
      <c r="F348" s="8">
        <f>IFERROR(__xludf.DUMMYFUNCTION("IF(REGEXMATCH(B348,""-\*-\*-\*-""),1,0)"),0.0)</f>
        <v>0</v>
      </c>
      <c r="G348" s="1" t="s">
        <v>19</v>
      </c>
      <c r="H348" s="1" t="s">
        <v>20</v>
      </c>
      <c r="I348" s="1">
        <v>0.0</v>
      </c>
    </row>
    <row r="349">
      <c r="A349" s="2" t="s">
        <v>708</v>
      </c>
      <c r="B349" s="1" t="s">
        <v>709</v>
      </c>
      <c r="C349" s="6" t="str">
        <f t="shared" si="1"/>
        <v>BBC please report the truth. This is nothing but the spread of Islam in Europe and soon they will multiply and dominate Europe. You foolish news agencies are enhancing this because you are all blind and stupid. When the bombs begin to blow up there will be no hiding place even for you. This is not a humanitarian crisis, this is an invasion!</v>
      </c>
      <c r="D349" s="6">
        <f t="shared" si="3"/>
        <v>342</v>
      </c>
      <c r="E349" s="6" t="str">
        <f>IFERROR(__xludf.DUMMYFUNCTION("IFS(D349 &lt; 10,""(1) &lt;10"",ISBETWEEN(D349,10,50,TRUE),""(2) 10-50"",ISBETWEEN(D349,50,100,TRUE),""(3) 50-100"",ISBETWEEN(D349,100,500,TRUE),""(4) 100-500"",ISBETWEEN(D349,500,1000,TRUE),""(5) 500-1000"",1000 &lt;= D349,""(6) &gt;1000"")"),"(4) 100-500")</f>
        <v>(4) 100-500</v>
      </c>
      <c r="F349" s="8">
        <f>IFERROR(__xludf.DUMMYFUNCTION("IF(REGEXMATCH(B349,""-\*-\*-\*-""),1,0)"),0.0)</f>
        <v>0</v>
      </c>
      <c r="G349" s="1" t="s">
        <v>19</v>
      </c>
      <c r="H349" s="1" t="s">
        <v>20</v>
      </c>
      <c r="I349" s="1">
        <v>0.0</v>
      </c>
    </row>
    <row r="350">
      <c r="A350" s="2" t="s">
        <v>710</v>
      </c>
      <c r="B350" s="1" t="s">
        <v>711</v>
      </c>
      <c r="C350" s="6" t="str">
        <f t="shared" si="1"/>
        <v>Political correctness of media.</v>
      </c>
      <c r="D350" s="6">
        <f t="shared" si="3"/>
        <v>31</v>
      </c>
      <c r="E350" s="6" t="str">
        <f>IFERROR(__xludf.DUMMYFUNCTION("IFS(D350 &lt; 10,""(1) &lt;10"",ISBETWEEN(D350,10,50,TRUE),""(2) 10-50"",ISBETWEEN(D350,50,100,TRUE),""(3) 50-100"",ISBETWEEN(D350,100,500,TRUE),""(4) 100-500"",ISBETWEEN(D350,500,1000,TRUE),""(5) 500-1000"",1000 &lt;= D350,""(6) &gt;1000"")"),"(2) 10-50")</f>
        <v>(2) 10-50</v>
      </c>
      <c r="F350" s="8">
        <f>IFERROR(__xludf.DUMMYFUNCTION("IF(REGEXMATCH(B350,""-\*-\*-\*-""),1,0)"),1.0)</f>
        <v>1</v>
      </c>
      <c r="G350" s="1" t="s">
        <v>13</v>
      </c>
      <c r="H350" s="1" t="s">
        <v>14</v>
      </c>
    </row>
    <row r="351">
      <c r="A351" s="2" t="s">
        <v>712</v>
      </c>
      <c r="B351" s="1" t="s">
        <v>713</v>
      </c>
      <c r="C351" s="6" t="str">
        <f t="shared" si="1"/>
        <v>Political correctness will destroy the world as we know it.</v>
      </c>
      <c r="D351" s="6">
        <f t="shared" si="3"/>
        <v>59</v>
      </c>
      <c r="E351" s="6" t="str">
        <f>IFERROR(__xludf.DUMMYFUNCTION("IFS(D351 &lt; 10,""(1) &lt;10"",ISBETWEEN(D351,10,50,TRUE),""(2) 10-50"",ISBETWEEN(D351,50,100,TRUE),""(3) 50-100"",ISBETWEEN(D351,100,500,TRUE),""(4) 100-500"",ISBETWEEN(D351,500,1000,TRUE),""(5) 500-1000"",1000 &lt;= D351,""(6) &gt;1000"")"),"(3) 50-100")</f>
        <v>(3) 50-100</v>
      </c>
      <c r="F351" s="8">
        <f>IFERROR(__xludf.DUMMYFUNCTION("IF(REGEXMATCH(B351,""-\*-\*-\*-""),1,0)"),1.0)</f>
        <v>1</v>
      </c>
      <c r="G351" s="1" t="s">
        <v>29</v>
      </c>
      <c r="H351" s="1" t="s">
        <v>245</v>
      </c>
      <c r="I351" s="1">
        <v>1.0</v>
      </c>
      <c r="J351" s="1">
        <v>0.0</v>
      </c>
      <c r="K351" s="1">
        <v>0.0</v>
      </c>
      <c r="L351" s="1">
        <v>0.0</v>
      </c>
      <c r="M351" s="1">
        <v>0.0</v>
      </c>
    </row>
    <row r="352">
      <c r="A352" s="2" t="s">
        <v>714</v>
      </c>
      <c r="B352" s="1" t="s">
        <v>715</v>
      </c>
      <c r="C352" s="9" t="str">
        <f t="shared" si="1"/>
        <v>https://m.youtube.com/watch?v=ZV315xqbRK8</v>
      </c>
      <c r="D352" s="6">
        <f t="shared" si="3"/>
        <v>41</v>
      </c>
      <c r="E352" s="6" t="str">
        <f>IFERROR(__xludf.DUMMYFUNCTION("IFS(D352 &lt; 10,""(1) &lt;10"",ISBETWEEN(D352,10,50,TRUE),""(2) 10-50"",ISBETWEEN(D352,50,100,TRUE),""(3) 50-100"",ISBETWEEN(D352,100,500,TRUE),""(4) 100-500"",ISBETWEEN(D352,500,1000,TRUE),""(5) 500-1000"",1000 &lt;= D352,""(6) &gt;1000"")"),"(2) 10-50")</f>
        <v>(2) 10-50</v>
      </c>
      <c r="F352" s="8">
        <f>IFERROR(__xludf.DUMMYFUNCTION("IF(REGEXMATCH(B352,""-\*-\*-\*-""),1,0)"),1.0)</f>
        <v>1</v>
      </c>
      <c r="G352" s="1" t="s">
        <v>13</v>
      </c>
      <c r="H352" s="1" t="s">
        <v>14</v>
      </c>
    </row>
    <row r="353">
      <c r="A353" s="2" t="s">
        <v>716</v>
      </c>
      <c r="B353" s="1" t="s">
        <v>717</v>
      </c>
      <c r="C353" s="9" t="str">
        <f t="shared" si="1"/>
        <v>https://youtu.be/UkIocH91j0w</v>
      </c>
      <c r="D353" s="6">
        <f t="shared" si="3"/>
        <v>28</v>
      </c>
      <c r="E353" s="6" t="str">
        <f>IFERROR(__xludf.DUMMYFUNCTION("IFS(D353 &lt; 10,""(1) &lt;10"",ISBETWEEN(D353,10,50,TRUE),""(2) 10-50"",ISBETWEEN(D353,50,100,TRUE),""(3) 50-100"",ISBETWEEN(D353,100,500,TRUE),""(4) 100-500"",ISBETWEEN(D353,500,1000,TRUE),""(5) 500-1000"",1000 &lt;= D353,""(6) &gt;1000"")"),"(2) 10-50")</f>
        <v>(2) 10-50</v>
      </c>
      <c r="F353" s="8">
        <f>IFERROR(__xludf.DUMMYFUNCTION("IF(REGEXMATCH(B353,""-\*-\*-\*-""),1,0)"),1.0)</f>
        <v>1</v>
      </c>
      <c r="G353" s="1" t="s">
        <v>13</v>
      </c>
      <c r="H353" s="1" t="s">
        <v>14</v>
      </c>
    </row>
    <row r="354">
      <c r="A354" s="2" t="s">
        <v>718</v>
      </c>
      <c r="B354" s="1" t="s">
        <v>719</v>
      </c>
      <c r="C354" s="6" t="str">
        <f t="shared" si="1"/>
        <v>@Carli. Really worrying videos. Wonder why the mainstream media wants this hidden. That's a rhetorical question, by the way.</v>
      </c>
      <c r="D354" s="6">
        <f t="shared" si="3"/>
        <v>124</v>
      </c>
      <c r="E354" s="6" t="str">
        <f>IFERROR(__xludf.DUMMYFUNCTION("IFS(D354 &lt; 10,""(1) &lt;10"",ISBETWEEN(D354,10,50,TRUE),""(2) 10-50"",ISBETWEEN(D354,50,100,TRUE),""(3) 50-100"",ISBETWEEN(D354,100,500,TRUE),""(4) 100-500"",ISBETWEEN(D354,500,1000,TRUE),""(5) 500-1000"",1000 &lt;= D354,""(6) &gt;1000"")"),"(4) 100-500")</f>
        <v>(4) 100-500</v>
      </c>
      <c r="F354" s="8">
        <f>IFERROR(__xludf.DUMMYFUNCTION("IF(REGEXMATCH(B354,""-\*-\*-\*-""),1,0)"),1.0)</f>
        <v>1</v>
      </c>
      <c r="G354" s="1" t="s">
        <v>29</v>
      </c>
      <c r="H354" s="1" t="s">
        <v>245</v>
      </c>
      <c r="I354" s="1">
        <v>1.0</v>
      </c>
      <c r="J354" s="1">
        <v>0.0</v>
      </c>
      <c r="K354" s="1">
        <v>0.0</v>
      </c>
      <c r="L354" s="1">
        <v>1.0</v>
      </c>
      <c r="M354" s="1">
        <v>1.0</v>
      </c>
    </row>
    <row r="355">
      <c r="A355" s="2" t="s">
        <v>720</v>
      </c>
      <c r="B355" s="1" t="s">
        <v>721</v>
      </c>
      <c r="C355" s="6" t="str">
        <f t="shared" si="1"/>
        <v>The BBC is an utter disgrace.</v>
      </c>
      <c r="D355" s="6">
        <f t="shared" si="3"/>
        <v>29</v>
      </c>
      <c r="E355" s="6" t="str">
        <f>IFERROR(__xludf.DUMMYFUNCTION("IFS(D355 &lt; 10,""(1) &lt;10"",ISBETWEEN(D355,10,50,TRUE),""(2) 10-50"",ISBETWEEN(D355,50,100,TRUE),""(3) 50-100"",ISBETWEEN(D355,100,500,TRUE),""(4) 100-500"",ISBETWEEN(D355,500,1000,TRUE),""(5) 500-1000"",1000 &lt;= D355,""(6) &gt;1000"")"),"(2) 10-50")</f>
        <v>(2) 10-50</v>
      </c>
      <c r="F355" s="8">
        <f>IFERROR(__xludf.DUMMYFUNCTION("IF(REGEXMATCH(B355,""-\*-\*-\*-""),1,0)"),1.0)</f>
        <v>1</v>
      </c>
      <c r="G355" s="1" t="s">
        <v>29</v>
      </c>
      <c r="H355" s="1" t="s">
        <v>245</v>
      </c>
      <c r="I355" s="1">
        <v>0.0</v>
      </c>
    </row>
    <row r="356">
      <c r="A356" s="2" t="s">
        <v>722</v>
      </c>
      <c r="B356" s="1" t="s">
        <v>723</v>
      </c>
      <c r="C356" s="6" t="str">
        <f t="shared" si="1"/>
        <v>the BBC is run by champagne socialist lefties living of the tax payer.</v>
      </c>
      <c r="D356" s="6">
        <f t="shared" si="3"/>
        <v>70</v>
      </c>
      <c r="E356" s="6" t="str">
        <f>IFERROR(__xludf.DUMMYFUNCTION("IFS(D356 &lt; 10,""(1) &lt;10"",ISBETWEEN(D356,10,50,TRUE),""(2) 10-50"",ISBETWEEN(D356,50,100,TRUE),""(3) 50-100"",ISBETWEEN(D356,100,500,TRUE),""(4) 100-500"",ISBETWEEN(D356,500,1000,TRUE),""(5) 500-1000"",1000 &lt;= D356,""(6) &gt;1000"")"),"(3) 50-100")</f>
        <v>(3) 50-100</v>
      </c>
      <c r="F356" s="8">
        <f>IFERROR(__xludf.DUMMYFUNCTION("IF(REGEXMATCH(B356,""-\*-\*-\*-""),1,0)"),1.0)</f>
        <v>1</v>
      </c>
      <c r="G356" s="1" t="s">
        <v>29</v>
      </c>
      <c r="H356" s="1" t="s">
        <v>245</v>
      </c>
      <c r="I356" s="1">
        <v>1.0</v>
      </c>
      <c r="J356" s="1">
        <v>0.0</v>
      </c>
      <c r="K356" s="1">
        <v>0.0</v>
      </c>
      <c r="L356" s="1">
        <v>0.0</v>
      </c>
      <c r="M356" s="1">
        <v>1.0</v>
      </c>
    </row>
    <row r="357">
      <c r="A357" s="2" t="s">
        <v>724</v>
      </c>
      <c r="B357" s="1" t="s">
        <v>725</v>
      </c>
      <c r="C357" s="6" t="str">
        <f t="shared" si="1"/>
        <v>Emmanuel Nnaji the truth doesnt suit their agenda driven narrative.</v>
      </c>
      <c r="D357" s="6">
        <f t="shared" si="3"/>
        <v>67</v>
      </c>
      <c r="E357" s="6" t="str">
        <f>IFERROR(__xludf.DUMMYFUNCTION("IFS(D357 &lt; 10,""(1) &lt;10"",ISBETWEEN(D357,10,50,TRUE),""(2) 10-50"",ISBETWEEN(D357,50,100,TRUE),""(3) 50-100"",ISBETWEEN(D357,100,500,TRUE),""(4) 100-500"",ISBETWEEN(D357,500,1000,TRUE),""(5) 500-1000"",1000 &lt;= D357,""(6) &gt;1000"")"),"(3) 50-100")</f>
        <v>(3) 50-100</v>
      </c>
      <c r="F357" s="8">
        <f>IFERROR(__xludf.DUMMYFUNCTION("IF(REGEXMATCH(B357,""-\*-\*-\*-""),1,0)"),1.0)</f>
        <v>1</v>
      </c>
      <c r="G357" s="1" t="s">
        <v>29</v>
      </c>
      <c r="H357" s="1" t="s">
        <v>245</v>
      </c>
      <c r="I357" s="1">
        <v>1.0</v>
      </c>
      <c r="J357" s="1">
        <v>0.0</v>
      </c>
      <c r="K357" s="1">
        <v>0.0</v>
      </c>
      <c r="L357" s="1">
        <v>0.0</v>
      </c>
      <c r="M357" s="1">
        <v>1.0</v>
      </c>
    </row>
    <row r="358">
      <c r="A358" s="2" t="s">
        <v>726</v>
      </c>
      <c r="B358" s="1" t="s">
        <v>727</v>
      </c>
      <c r="C358" s="6" t="str">
        <f t="shared" si="1"/>
        <v>The hungarians are correct it is an invasion, and it is aided and abbeted by the BBC and Sky news . If you watch either of them you would think it was all women and children , the reality is that it is 95% men and very few of them are actually Syrian . We need to defend our borders and keep these people out or we will pay a heavy price in blood.</v>
      </c>
      <c r="D358" s="6">
        <f t="shared" si="3"/>
        <v>347</v>
      </c>
      <c r="E358" s="6" t="str">
        <f>IFERROR(__xludf.DUMMYFUNCTION("IFS(D358 &lt; 10,""(1) &lt;10"",ISBETWEEN(D358,10,50,TRUE),""(2) 10-50"",ISBETWEEN(D358,50,100,TRUE),""(3) 50-100"",ISBETWEEN(D358,100,500,TRUE),""(4) 100-500"",ISBETWEEN(D358,500,1000,TRUE),""(5) 500-1000"",1000 &lt;= D358,""(6) &gt;1000"")"),"(4) 100-500")</f>
        <v>(4) 100-500</v>
      </c>
      <c r="F358" s="8">
        <f>IFERROR(__xludf.DUMMYFUNCTION("IF(REGEXMATCH(B358,""-\*-\*-\*-""),1,0)"),0.0)</f>
        <v>0</v>
      </c>
      <c r="G358" s="1" t="s">
        <v>19</v>
      </c>
      <c r="H358" s="1" t="s">
        <v>20</v>
      </c>
      <c r="I358" s="1">
        <v>1.0</v>
      </c>
      <c r="J358" s="1">
        <v>1.0</v>
      </c>
      <c r="K358" s="1">
        <v>0.0</v>
      </c>
      <c r="L358" s="1">
        <v>0.0</v>
      </c>
      <c r="M358" s="1">
        <v>0.0</v>
      </c>
    </row>
    <row r="359">
      <c r="A359" s="2" t="s">
        <v>728</v>
      </c>
      <c r="B359" s="1" t="s">
        <v>729</v>
      </c>
      <c r="C359" s="6" t="str">
        <f t="shared" si="1"/>
        <v>First major problem the EU have had to deal with &amp; the politicians turn to jelly. What a surprise.</v>
      </c>
      <c r="D359" s="6">
        <f t="shared" si="3"/>
        <v>98</v>
      </c>
      <c r="E359" s="6" t="str">
        <f>IFERROR(__xludf.DUMMYFUNCTION("IFS(D359 &lt; 10,""(1) &lt;10"",ISBETWEEN(D359,10,50,TRUE),""(2) 10-50"",ISBETWEEN(D359,50,100,TRUE),""(3) 50-100"",ISBETWEEN(D359,100,500,TRUE),""(4) 100-500"",ISBETWEEN(D359,500,1000,TRUE),""(5) 500-1000"",1000 &lt;= D359,""(6) &gt;1000"")"),"(3) 50-100")</f>
        <v>(3) 50-100</v>
      </c>
      <c r="F359" s="8">
        <f>IFERROR(__xludf.DUMMYFUNCTION("IF(REGEXMATCH(B359,""-\*-\*-\*-""),1,0)"),0.0)</f>
        <v>0</v>
      </c>
      <c r="G359" s="1" t="s">
        <v>29</v>
      </c>
      <c r="H359" s="1" t="s">
        <v>130</v>
      </c>
      <c r="I359" s="1">
        <v>1.0</v>
      </c>
      <c r="J359" s="1">
        <v>1.0</v>
      </c>
      <c r="K359" s="1">
        <v>1.0</v>
      </c>
      <c r="L359" s="1">
        <v>0.0</v>
      </c>
      <c r="M359" s="1">
        <v>0.0</v>
      </c>
    </row>
    <row r="360">
      <c r="A360" s="2" t="s">
        <v>730</v>
      </c>
      <c r="B360" s="1" t="s">
        <v>731</v>
      </c>
      <c r="C360" s="6" t="str">
        <f t="shared" si="1"/>
        <v>I agree. What did we all expect from a bunch of individuals most of whom failed spectacularly to achieve anything in politics in their own countries? MEPs are second rate politicians - and they are being given increasing powers over the sovereignty of individual countries (now referred to as 'member states'!). Added to this, our respective governments are being influenced by a biased media who are only reporting one side of the story because they just love a bit of sensationalism.</v>
      </c>
      <c r="D360" s="6">
        <f t="shared" si="3"/>
        <v>485</v>
      </c>
      <c r="E360" s="6" t="str">
        <f>IFERROR(__xludf.DUMMYFUNCTION("IFS(D360 &lt; 10,""(1) &lt;10"",ISBETWEEN(D360,10,50,TRUE),""(2) 10-50"",ISBETWEEN(D360,50,100,TRUE),""(3) 50-100"",ISBETWEEN(D360,100,500,TRUE),""(4) 100-500"",ISBETWEEN(D360,500,1000,TRUE),""(5) 500-1000"",1000 &lt;= D360,""(6) &gt;1000"")"),"(4) 100-500")</f>
        <v>(4) 100-500</v>
      </c>
      <c r="F360" s="8">
        <f>IFERROR(__xludf.DUMMYFUNCTION("IF(REGEXMATCH(B360,""-\*-\*-\*-""),1,0)"),1.0)</f>
        <v>1</v>
      </c>
      <c r="G360" s="1" t="s">
        <v>29</v>
      </c>
      <c r="H360" s="1" t="s">
        <v>732</v>
      </c>
      <c r="I360" s="1">
        <v>1.0</v>
      </c>
      <c r="J360" s="1">
        <v>0.0</v>
      </c>
      <c r="K360" s="1">
        <v>0.0</v>
      </c>
      <c r="L360" s="1">
        <v>1.0</v>
      </c>
      <c r="M360" s="1">
        <v>0.0</v>
      </c>
    </row>
    <row r="361">
      <c r="A361" s="2" t="s">
        <v>733</v>
      </c>
      <c r="B361" s="1" t="s">
        <v>734</v>
      </c>
      <c r="C361" s="6" t="str">
        <f t="shared" si="1"/>
        <v>The EU is the biggest political con in my lifetime, the cultural &amp; economic differences between us all are huge. Whilst 2 of the greatest conflicts of recent times have been the break up of the Soviet Union &amp; Yugoslavia, the EU wants to take Europe in the opposite direction. It cannot &amp; will not work &amp; the main beneficiaries are the politicians themselves. End this gravy train now.</v>
      </c>
      <c r="D361" s="6">
        <f t="shared" si="3"/>
        <v>384</v>
      </c>
      <c r="E361" s="6" t="str">
        <f>IFERROR(__xludf.DUMMYFUNCTION("IFS(D361 &lt; 10,""(1) &lt;10"",ISBETWEEN(D361,10,50,TRUE),""(2) 10-50"",ISBETWEEN(D361,50,100,TRUE),""(3) 50-100"",ISBETWEEN(D361,100,500,TRUE),""(4) 100-500"",ISBETWEEN(D361,500,1000,TRUE),""(5) 500-1000"",1000 &lt;= D361,""(6) &gt;1000"")"),"(4) 100-500")</f>
        <v>(4) 100-500</v>
      </c>
      <c r="F361" s="8">
        <f>IFERROR(__xludf.DUMMYFUNCTION("IF(REGEXMATCH(B361,""-\*-\*-\*-""),1,0)"),1.0)</f>
        <v>1</v>
      </c>
      <c r="G361" s="1" t="s">
        <v>29</v>
      </c>
      <c r="H361" s="1" t="s">
        <v>130</v>
      </c>
      <c r="I361" s="1">
        <v>1.0</v>
      </c>
      <c r="J361" s="1">
        <v>1.0</v>
      </c>
      <c r="K361" s="1">
        <v>0.0</v>
      </c>
      <c r="L361" s="1">
        <v>0.0</v>
      </c>
      <c r="M361" s="1">
        <v>0.0</v>
      </c>
    </row>
    <row r="362">
      <c r="A362" s="2" t="s">
        <v>735</v>
      </c>
      <c r="B362" s="1" t="s">
        <v>736</v>
      </c>
      <c r="C362" s="6" t="str">
        <f t="shared" si="1"/>
        <v>They can't even make the cell phone chargers be all of the same kind, so how can they handle big politics? :)</v>
      </c>
      <c r="D362" s="6">
        <f t="shared" si="3"/>
        <v>109</v>
      </c>
      <c r="E362" s="6" t="str">
        <f>IFERROR(__xludf.DUMMYFUNCTION("IFS(D362 &lt; 10,""(1) &lt;10"",ISBETWEEN(D362,10,50,TRUE),""(2) 10-50"",ISBETWEEN(D362,50,100,TRUE),""(3) 50-100"",ISBETWEEN(D362,100,500,TRUE),""(4) 100-500"",ISBETWEEN(D362,500,1000,TRUE),""(5) 500-1000"",1000 &lt;= D362,""(6) &gt;1000"")"),"(4) 100-500")</f>
        <v>(4) 100-500</v>
      </c>
      <c r="F362" s="8">
        <f>IFERROR(__xludf.DUMMYFUNCTION("IF(REGEXMATCH(B362,""-\*-\*-\*-""),1,0)"),1.0)</f>
        <v>1</v>
      </c>
      <c r="G362" s="1" t="s">
        <v>29</v>
      </c>
      <c r="H362" s="1" t="s">
        <v>130</v>
      </c>
      <c r="I362" s="1">
        <v>1.0</v>
      </c>
      <c r="J362" s="1">
        <v>0.0</v>
      </c>
      <c r="K362" s="1">
        <v>1.0</v>
      </c>
      <c r="L362" s="1">
        <v>1.0</v>
      </c>
      <c r="M362" s="1">
        <v>0.0</v>
      </c>
    </row>
    <row r="363">
      <c r="A363" s="2" t="s">
        <v>737</v>
      </c>
      <c r="B363" s="1" t="s">
        <v>738</v>
      </c>
      <c r="C363" s="6" t="str">
        <f t="shared" si="1"/>
        <v>Does anyone really believe that a political union of Europe is a good idea ? Apart from politicians</v>
      </c>
      <c r="D363" s="6">
        <f t="shared" si="3"/>
        <v>99</v>
      </c>
      <c r="E363" s="6" t="str">
        <f>IFERROR(__xludf.DUMMYFUNCTION("IFS(D363 &lt; 10,""(1) &lt;10"",ISBETWEEN(D363,10,50,TRUE),""(2) 10-50"",ISBETWEEN(D363,50,100,TRUE),""(3) 50-100"",ISBETWEEN(D363,100,500,TRUE),""(4) 100-500"",ISBETWEEN(D363,500,1000,TRUE),""(5) 500-1000"",1000 &lt;= D363,""(6) &gt;1000"")"),"(3) 50-100")</f>
        <v>(3) 50-100</v>
      </c>
      <c r="F363" s="8">
        <f>IFERROR(__xludf.DUMMYFUNCTION("IF(REGEXMATCH(B363,""-\*-\*-\*-""),1,0)"),1.0)</f>
        <v>1</v>
      </c>
      <c r="G363" s="1" t="s">
        <v>29</v>
      </c>
      <c r="H363" s="1" t="s">
        <v>130</v>
      </c>
      <c r="I363" s="1">
        <v>1.0</v>
      </c>
      <c r="J363" s="1">
        <v>0.0</v>
      </c>
      <c r="K363" s="1">
        <v>0.0</v>
      </c>
      <c r="L363" s="1">
        <v>1.0</v>
      </c>
      <c r="M363" s="1">
        <v>1.0</v>
      </c>
    </row>
    <row r="364">
      <c r="A364" s="2" t="s">
        <v>739</v>
      </c>
      <c r="B364" s="1" t="s">
        <v>740</v>
      </c>
      <c r="C364" s="6" t="str">
        <f t="shared" si="1"/>
        <v>The major thing I have learned from this'migrant-crisis' is that I now know where my vote will go in the forthcoming Referendum on the EU. I will vote to leave because, like many people here who won't admit it, the thought of the UK being in some 'club' with the Germans made many feel secure; the Germans, after-all, were the clever ones whose economy was up-and-away soon after WW2, while we lagged behind for many years. However, the way they have behaved over this crisis - handing out 'sweets' to migrants etc, is symbolic of their encouragement for the migrants to travel all that way; and absolutely ridiculous - and not a thought for their own people. It has now made my mind up, and I want to leave the EU</v>
      </c>
      <c r="D364" s="6">
        <f t="shared" si="3"/>
        <v>714</v>
      </c>
      <c r="E364" s="6" t="str">
        <f>IFERROR(__xludf.DUMMYFUNCTION("IFS(D364 &lt; 10,""(1) &lt;10"",ISBETWEEN(D364,10,50,TRUE),""(2) 10-50"",ISBETWEEN(D364,50,100,TRUE),""(3) 50-100"",ISBETWEEN(D364,100,500,TRUE),""(4) 100-500"",ISBETWEEN(D364,500,1000,TRUE),""(5) 500-1000"",1000 &lt;= D364,""(6) &gt;1000"")"),"(5) 500-1000")</f>
        <v>(5) 500-1000</v>
      </c>
      <c r="F364" s="8">
        <f>IFERROR(__xludf.DUMMYFUNCTION("IF(REGEXMATCH(B364,""-\*-\*-\*-""),1,0)"),0.0)</f>
        <v>0</v>
      </c>
      <c r="G364" s="1" t="s">
        <v>29</v>
      </c>
      <c r="H364" s="1" t="s">
        <v>665</v>
      </c>
      <c r="I364" s="1">
        <v>1.0</v>
      </c>
      <c r="J364" s="1">
        <v>1.0</v>
      </c>
      <c r="K364" s="1">
        <v>0.0</v>
      </c>
      <c r="L364" s="1">
        <v>0.0</v>
      </c>
      <c r="M364" s="1">
        <v>0.0</v>
      </c>
    </row>
    <row r="365">
      <c r="A365" s="2" t="s">
        <v>741</v>
      </c>
      <c r="B365" s="1" t="s">
        <v>742</v>
      </c>
      <c r="C365" s="6" t="str">
        <f t="shared" si="1"/>
        <v>A few years ago I was staunchly pro EU. But now, I agree with you 100 % ... Let's get out while we can</v>
      </c>
      <c r="D365" s="6">
        <f t="shared" si="3"/>
        <v>102</v>
      </c>
      <c r="E365" s="6" t="str">
        <f>IFERROR(__xludf.DUMMYFUNCTION("IFS(D365 &lt; 10,""(1) &lt;10"",ISBETWEEN(D365,10,50,TRUE),""(2) 10-50"",ISBETWEEN(D365,50,100,TRUE),""(3) 50-100"",ISBETWEEN(D365,100,500,TRUE),""(4) 100-500"",ISBETWEEN(D365,500,1000,TRUE),""(5) 500-1000"",1000 &lt;= D365,""(6) &gt;1000"")"),"(4) 100-500")</f>
        <v>(4) 100-500</v>
      </c>
      <c r="F365" s="8">
        <f>IFERROR(__xludf.DUMMYFUNCTION("IF(REGEXMATCH(B365,""-\*-\*-\*-""),1,0)"),1.0)</f>
        <v>1</v>
      </c>
      <c r="G365" s="1" t="s">
        <v>29</v>
      </c>
      <c r="H365" s="1" t="s">
        <v>14</v>
      </c>
      <c r="I365" s="1">
        <v>1.0</v>
      </c>
      <c r="J365" s="1">
        <v>0.0</v>
      </c>
      <c r="K365" s="1">
        <v>0.0</v>
      </c>
      <c r="L365" s="1">
        <v>0.0</v>
      </c>
      <c r="M365" s="1">
        <v>0.0</v>
      </c>
    </row>
    <row r="366">
      <c r="A366" s="2" t="s">
        <v>743</v>
      </c>
      <c r="B366" s="1" t="s">
        <v>744</v>
      </c>
      <c r="C366" s="6" t="str">
        <f t="shared" si="1"/>
        <v>The economy of Germany only recovered so quickly became they brought in thousands of Turks as 'guest workers ' to rebuild the country.</v>
      </c>
      <c r="D366" s="6">
        <f t="shared" si="3"/>
        <v>134</v>
      </c>
      <c r="E366" s="6" t="str">
        <f>IFERROR(__xludf.DUMMYFUNCTION("IFS(D366 &lt; 10,""(1) &lt;10"",ISBETWEEN(D366,10,50,TRUE),""(2) 10-50"",ISBETWEEN(D366,50,100,TRUE),""(3) 50-100"",ISBETWEEN(D366,100,500,TRUE),""(4) 100-500"",ISBETWEEN(D366,500,1000,TRUE),""(5) 500-1000"",1000 &lt;= D366,""(6) &gt;1000"")"),"(4) 100-500")</f>
        <v>(4) 100-500</v>
      </c>
      <c r="F366" s="8">
        <f>IFERROR(__xludf.DUMMYFUNCTION("IF(REGEXMATCH(B366,""-\*-\*-\*-""),1,0)"),1.0)</f>
        <v>1</v>
      </c>
      <c r="G366" s="1" t="s">
        <v>13</v>
      </c>
      <c r="H366" s="1" t="s">
        <v>14</v>
      </c>
    </row>
    <row r="367">
      <c r="A367" s="2" t="s">
        <v>745</v>
      </c>
      <c r="B367" s="1" t="s">
        <v>746</v>
      </c>
      <c r="C367" s="6" t="str">
        <f t="shared" si="1"/>
        <v>And the Americans helped them financially after WW2.....watched it last week......politics and corruption after the war just shocking what is hidden from the citizens everywhere!!</v>
      </c>
      <c r="D367" s="6">
        <f t="shared" si="3"/>
        <v>179</v>
      </c>
      <c r="E367" s="6" t="str">
        <f>IFERROR(__xludf.DUMMYFUNCTION("IFS(D367 &lt; 10,""(1) &lt;10"",ISBETWEEN(D367,10,50,TRUE),""(2) 10-50"",ISBETWEEN(D367,50,100,TRUE),""(3) 50-100"",ISBETWEEN(D367,100,500,TRUE),""(4) 100-500"",ISBETWEEN(D367,500,1000,TRUE),""(5) 500-1000"",1000 &lt;= D367,""(6) &gt;1000"")"),"(4) 100-500")</f>
        <v>(4) 100-500</v>
      </c>
      <c r="F367" s="8">
        <f>IFERROR(__xludf.DUMMYFUNCTION("IF(REGEXMATCH(B367,""-\*-\*-\*-""),1,0)"),1.0)</f>
        <v>1</v>
      </c>
      <c r="G367" s="1" t="s">
        <v>13</v>
      </c>
      <c r="H367" s="1" t="s">
        <v>14</v>
      </c>
    </row>
    <row r="368">
      <c r="A368" s="2" t="s">
        <v>747</v>
      </c>
      <c r="B368" s="1" t="s">
        <v>748</v>
      </c>
      <c r="C368" s="6" t="str">
        <f t="shared" si="1"/>
        <v>I will be voting to leave also. Always wanted out and this migration crisis will make that more likely.</v>
      </c>
      <c r="D368" s="6">
        <f t="shared" si="3"/>
        <v>103</v>
      </c>
      <c r="E368" s="6" t="str">
        <f>IFERROR(__xludf.DUMMYFUNCTION("IFS(D368 &lt; 10,""(1) &lt;10"",ISBETWEEN(D368,10,50,TRUE),""(2) 10-50"",ISBETWEEN(D368,50,100,TRUE),""(3) 50-100"",ISBETWEEN(D368,100,500,TRUE),""(4) 100-500"",ISBETWEEN(D368,500,1000,TRUE),""(5) 500-1000"",1000 &lt;= D368,""(6) &gt;1000"")"),"(4) 100-500")</f>
        <v>(4) 100-500</v>
      </c>
      <c r="F368" s="8">
        <f>IFERROR(__xludf.DUMMYFUNCTION("IF(REGEXMATCH(B368,""-\*-\*-\*-""),1,0)"),1.0)</f>
        <v>1</v>
      </c>
      <c r="G368" s="1" t="s">
        <v>13</v>
      </c>
      <c r="H368" s="1" t="s">
        <v>14</v>
      </c>
    </row>
    <row r="369">
      <c r="A369" s="2" t="s">
        <v>749</v>
      </c>
      <c r="B369" s="1" t="s">
        <v>750</v>
      </c>
      <c r="C369" s="6" t="str">
        <f t="shared" si="1"/>
        <v>Pamela, but unfortunately those guest workers never left, and I have heard some pretty negative stories about the Turks from my foreign exchange students, who mostly are still on the bottom rung of the ladder because they will not assimilate nor do they value education. Yes there are some exceptions to the rule, but that seems to be the ideology of the majority.</v>
      </c>
      <c r="D369" s="6">
        <f t="shared" si="3"/>
        <v>364</v>
      </c>
      <c r="E369" s="6" t="str">
        <f>IFERROR(__xludf.DUMMYFUNCTION("IFS(D369 &lt; 10,""(1) &lt;10"",ISBETWEEN(D369,10,50,TRUE),""(2) 10-50"",ISBETWEEN(D369,50,100,TRUE),""(3) 50-100"",ISBETWEEN(D369,100,500,TRUE),""(4) 100-500"",ISBETWEEN(D369,500,1000,TRUE),""(5) 500-1000"",1000 &lt;= D369,""(6) &gt;1000"")"),"(4) 100-500")</f>
        <v>(4) 100-500</v>
      </c>
      <c r="F369" s="8">
        <f>IFERROR(__xludf.DUMMYFUNCTION("IF(REGEXMATCH(B369,""-\*-\*-\*-""),1,0)"),1.0)</f>
        <v>1</v>
      </c>
      <c r="G369" s="1" t="s">
        <v>19</v>
      </c>
      <c r="H369" s="1" t="s">
        <v>20</v>
      </c>
      <c r="I369" s="1">
        <v>1.0</v>
      </c>
      <c r="J369" s="1">
        <v>1.0</v>
      </c>
      <c r="K369" s="1">
        <v>0.0</v>
      </c>
      <c r="L369" s="1">
        <v>0.0</v>
      </c>
      <c r="M369" s="1">
        <v>0.0</v>
      </c>
    </row>
    <row r="370">
      <c r="A370" s="2" t="s">
        <v>751</v>
      </c>
      <c r="B370" s="1" t="s">
        <v>752</v>
      </c>
      <c r="C370" s="6" t="str">
        <f t="shared" si="1"/>
        <v>EU is a joke!!!</v>
      </c>
      <c r="D370" s="6">
        <f t="shared" si="3"/>
        <v>15</v>
      </c>
      <c r="E370" s="6" t="str">
        <f>IFERROR(__xludf.DUMMYFUNCTION("IFS(D370 &lt; 10,""(1) &lt;10"",ISBETWEEN(D370,10,50,TRUE),""(2) 10-50"",ISBETWEEN(D370,50,100,TRUE),""(3) 50-100"",ISBETWEEN(D370,100,500,TRUE),""(4) 100-500"",ISBETWEEN(D370,500,1000,TRUE),""(5) 500-1000"",1000 &lt;= D370,""(6) &gt;1000"")"),"(2) 10-50")</f>
        <v>(2) 10-50</v>
      </c>
      <c r="F370" s="8">
        <f>IFERROR(__xludf.DUMMYFUNCTION("IF(REGEXMATCH(B370,""-\*-\*-\*-""),1,0)"),1.0)</f>
        <v>1</v>
      </c>
      <c r="G370" s="1" t="s">
        <v>29</v>
      </c>
      <c r="H370" s="1" t="s">
        <v>130</v>
      </c>
      <c r="I370" s="1">
        <v>0.0</v>
      </c>
    </row>
    <row r="371">
      <c r="A371" s="2" t="s">
        <v>753</v>
      </c>
      <c r="B371" s="1" t="s">
        <v>754</v>
      </c>
      <c r="C371" s="6" t="str">
        <f t="shared" si="1"/>
        <v>Don't forget,that while Britain was still on rations their Government was issuing food and other help to Germany. The US was doing the same to Japan. The whole Second World War was a lie.</v>
      </c>
      <c r="D371" s="6">
        <f t="shared" si="3"/>
        <v>187</v>
      </c>
      <c r="E371" s="6" t="str">
        <f>IFERROR(__xludf.DUMMYFUNCTION("IFS(D371 &lt; 10,""(1) &lt;10"",ISBETWEEN(D371,10,50,TRUE),""(2) 10-50"",ISBETWEEN(D371,50,100,TRUE),""(3) 50-100"",ISBETWEEN(D371,100,500,TRUE),""(4) 100-500"",ISBETWEEN(D371,500,1000,TRUE),""(5) 500-1000"",1000 &lt;= D371,""(6) &gt;1000"")"),"(4) 100-500")</f>
        <v>(4) 100-500</v>
      </c>
      <c r="F371" s="8">
        <f>IFERROR(__xludf.DUMMYFUNCTION("IF(REGEXMATCH(B371,""-\*-\*-\*-""),1,0)"),1.0)</f>
        <v>1</v>
      </c>
      <c r="G371" s="1" t="s">
        <v>29</v>
      </c>
      <c r="H371" s="1" t="s">
        <v>113</v>
      </c>
      <c r="I371" s="1">
        <v>1.0</v>
      </c>
      <c r="J371" s="1">
        <v>0.0</v>
      </c>
      <c r="K371" s="1">
        <v>0.0</v>
      </c>
      <c r="L371" s="1">
        <v>0.0</v>
      </c>
      <c r="M371" s="1">
        <v>0.0</v>
      </c>
    </row>
    <row r="372">
      <c r="A372" s="2" t="s">
        <v>755</v>
      </c>
      <c r="B372" s="1" t="s">
        <v>756</v>
      </c>
      <c r="C372" s="6" t="str">
        <f t="shared" si="1"/>
        <v>Clair Louise Bessant Too late I'm afraid. This refugee crisis is an ivasion in disguise. I don't say ISIL, because that's too obvious. But someday this will all turn bad.</v>
      </c>
      <c r="D372" s="6">
        <f t="shared" si="3"/>
        <v>170</v>
      </c>
      <c r="E372" s="6" t="str">
        <f>IFERROR(__xludf.DUMMYFUNCTION("IFS(D372 &lt; 10,""(1) &lt;10"",ISBETWEEN(D372,10,50,TRUE),""(2) 10-50"",ISBETWEEN(D372,50,100,TRUE),""(3) 50-100"",ISBETWEEN(D372,100,500,TRUE),""(4) 100-500"",ISBETWEEN(D372,500,1000,TRUE),""(5) 500-1000"",1000 &lt;= D372,""(6) &gt;1000"")"),"(4) 100-500")</f>
        <v>(4) 100-500</v>
      </c>
      <c r="F372" s="8">
        <f>IFERROR(__xludf.DUMMYFUNCTION("IF(REGEXMATCH(B372,""-\*-\*-\*-""),1,0)"),1.0)</f>
        <v>1</v>
      </c>
      <c r="G372" s="1" t="s">
        <v>19</v>
      </c>
      <c r="H372" s="1" t="s">
        <v>20</v>
      </c>
      <c r="I372" s="1">
        <v>1.0</v>
      </c>
      <c r="J372" s="1">
        <v>1.0</v>
      </c>
      <c r="K372" s="1">
        <v>0.0</v>
      </c>
      <c r="L372" s="1">
        <v>0.0</v>
      </c>
      <c r="M372" s="1">
        <v>0.0</v>
      </c>
    </row>
    <row r="373">
      <c r="A373" s="2" t="s">
        <v>757</v>
      </c>
      <c r="B373" s="1" t="s">
        <v>758</v>
      </c>
      <c r="C373" s="6" t="str">
        <f t="shared" si="1"/>
        <v>Why can't they all go on a pilgrimage to Mecca and ask for asylum when there in Saudi Arabia its a rich moslim country and most Syrians speak Arabic it's a win win they get to go to Mecca as ever Moslim should try to do in the life and it's a safe place with 100% Islamic laws.</v>
      </c>
      <c r="D373" s="6">
        <f t="shared" si="3"/>
        <v>277</v>
      </c>
      <c r="E373" s="6" t="str">
        <f>IFERROR(__xludf.DUMMYFUNCTION("IFS(D373 &lt; 10,""(1) &lt;10"",ISBETWEEN(D373,10,50,TRUE),""(2) 10-50"",ISBETWEEN(D373,50,100,TRUE),""(3) 50-100"",ISBETWEEN(D373,100,500,TRUE),""(4) 100-500"",ISBETWEEN(D373,500,1000,TRUE),""(5) 500-1000"",1000 &lt;= D373,""(6) &gt;1000"")"),"(4) 100-500")</f>
        <v>(4) 100-500</v>
      </c>
      <c r="F373" s="8">
        <f>IFERROR(__xludf.DUMMYFUNCTION("IF(REGEXMATCH(B373,""-\*-\*-\*-""),1,0)"),1.0)</f>
        <v>1</v>
      </c>
      <c r="G373" s="1" t="s">
        <v>19</v>
      </c>
      <c r="H373" s="1" t="s">
        <v>20</v>
      </c>
      <c r="I373" s="1">
        <v>1.0</v>
      </c>
      <c r="J373" s="1">
        <v>0.0</v>
      </c>
      <c r="K373" s="1">
        <v>0.0</v>
      </c>
      <c r="L373" s="1">
        <v>1.0</v>
      </c>
      <c r="M373" s="1">
        <v>0.0</v>
      </c>
    </row>
    <row r="374">
      <c r="A374" s="2" t="s">
        <v>759</v>
      </c>
      <c r="B374" s="1" t="s">
        <v>760</v>
      </c>
      <c r="C374" s="6" t="str">
        <f t="shared" si="1"/>
        <v>EU is a failing club. Definitely worth leaving. I know I will be voting to leave EU! That is absolutely what my thoughts were and still are, handing out "sweets" to these so called refugees will only continue to encourage millions of them moving into Europe and demanding to be housed, fed and clothed!! Can we afford to do that? Well I'm afraid our children, our children's children and so on, may not have free NHS if we take thousands of these people in. They will come in and start popping babies. Schools and hospitals will be overcrowded.</v>
      </c>
      <c r="D374" s="6">
        <f t="shared" si="3"/>
        <v>544</v>
      </c>
      <c r="E374" s="6" t="str">
        <f>IFERROR(__xludf.DUMMYFUNCTION("IFS(D374 &lt; 10,""(1) &lt;10"",ISBETWEEN(D374,10,50,TRUE),""(2) 10-50"",ISBETWEEN(D374,50,100,TRUE),""(3) 50-100"",ISBETWEEN(D374,100,500,TRUE),""(4) 100-500"",ISBETWEEN(D374,500,1000,TRUE),""(5) 500-1000"",1000 &lt;= D374,""(6) &gt;1000"")"),"(5) 500-1000")</f>
        <v>(5) 500-1000</v>
      </c>
      <c r="F374" s="8">
        <f>IFERROR(__xludf.DUMMYFUNCTION("IF(REGEXMATCH(B374,""-\*-\*-\*-""),1,0)"),1.0)</f>
        <v>1</v>
      </c>
      <c r="G374" s="1" t="s">
        <v>19</v>
      </c>
      <c r="H374" s="1" t="s">
        <v>20</v>
      </c>
      <c r="I374" s="1">
        <v>1.0</v>
      </c>
      <c r="J374" s="1">
        <v>1.0</v>
      </c>
      <c r="K374" s="1">
        <v>0.0</v>
      </c>
      <c r="L374" s="1">
        <v>1.0</v>
      </c>
      <c r="M374" s="1">
        <v>0.0</v>
      </c>
    </row>
    <row r="375">
      <c r="A375" s="2" t="s">
        <v>761</v>
      </c>
      <c r="B375" s="1" t="s">
        <v>715</v>
      </c>
      <c r="C375" s="9" t="str">
        <f t="shared" si="1"/>
        <v>https://m.youtube.com/watch?v=ZV315xqbRK8</v>
      </c>
      <c r="D375" s="6">
        <f t="shared" si="3"/>
        <v>41</v>
      </c>
      <c r="E375" s="6" t="str">
        <f>IFERROR(__xludf.DUMMYFUNCTION("IFS(D375 &lt; 10,""(1) &lt;10"",ISBETWEEN(D375,10,50,TRUE),""(2) 10-50"",ISBETWEEN(D375,50,100,TRUE),""(3) 50-100"",ISBETWEEN(D375,100,500,TRUE),""(4) 100-500"",ISBETWEEN(D375,500,1000,TRUE),""(5) 500-1000"",1000 &lt;= D375,""(6) &gt;1000"")"),"(2) 10-50")</f>
        <v>(2) 10-50</v>
      </c>
      <c r="F375" s="8">
        <f>IFERROR(__xludf.DUMMYFUNCTION("IF(REGEXMATCH(B375,""-\*-\*-\*-""),1,0)"),1.0)</f>
        <v>1</v>
      </c>
      <c r="G375" s="1" t="s">
        <v>13</v>
      </c>
      <c r="H375" s="1" t="s">
        <v>14</v>
      </c>
    </row>
    <row r="376">
      <c r="A376" s="2" t="s">
        <v>762</v>
      </c>
      <c r="B376" s="1" t="s">
        <v>717</v>
      </c>
      <c r="C376" s="9" t="str">
        <f t="shared" si="1"/>
        <v>https://youtu.be/UkIocH91j0w</v>
      </c>
      <c r="D376" s="6">
        <f t="shared" si="3"/>
        <v>28</v>
      </c>
      <c r="E376" s="6" t="str">
        <f>IFERROR(__xludf.DUMMYFUNCTION("IFS(D376 &lt; 10,""(1) &lt;10"",ISBETWEEN(D376,10,50,TRUE),""(2) 10-50"",ISBETWEEN(D376,50,100,TRUE),""(3) 50-100"",ISBETWEEN(D376,100,500,TRUE),""(4) 100-500"",ISBETWEEN(D376,500,1000,TRUE),""(5) 500-1000"",1000 &lt;= D376,""(6) &gt;1000"")"),"(2) 10-50")</f>
        <v>(2) 10-50</v>
      </c>
      <c r="F376" s="8">
        <f>IFERROR(__xludf.DUMMYFUNCTION("IF(REGEXMATCH(B376,""-\*-\*-\*-""),1,0)"),1.0)</f>
        <v>1</v>
      </c>
      <c r="G376" s="1" t="s">
        <v>13</v>
      </c>
      <c r="H376" s="1" t="s">
        <v>14</v>
      </c>
    </row>
    <row r="377">
      <c r="A377" s="2" t="s">
        <v>763</v>
      </c>
      <c r="B377" s="1" t="s">
        <v>764</v>
      </c>
      <c r="C377" s="6" t="str">
        <f t="shared" si="1"/>
        <v>Pamela Moor Germany has massive loans from the USA and UK and was assisted by tax breaks and other initiatives as well as a strong industrial base and an educated population. The Turks and others were initially presented as guest workers but of course they have not gone home!</v>
      </c>
      <c r="D377" s="6">
        <f t="shared" si="3"/>
        <v>276</v>
      </c>
      <c r="E377" s="6" t="str">
        <f>IFERROR(__xludf.DUMMYFUNCTION("IFS(D377 &lt; 10,""(1) &lt;10"",ISBETWEEN(D377,10,50,TRUE),""(2) 10-50"",ISBETWEEN(D377,50,100,TRUE),""(3) 50-100"",ISBETWEEN(D377,100,500,TRUE),""(4) 100-500"",ISBETWEEN(D377,500,1000,TRUE),""(5) 500-1000"",1000 &lt;= D377,""(6) &gt;1000"")"),"(4) 100-500")</f>
        <v>(4) 100-500</v>
      </c>
      <c r="F377" s="8">
        <f>IFERROR(__xludf.DUMMYFUNCTION("IF(REGEXMATCH(B377,""-\*-\*-\*-""),1,0)"),1.0)</f>
        <v>1</v>
      </c>
      <c r="G377" s="1" t="s">
        <v>45</v>
      </c>
      <c r="H377" s="1" t="s">
        <v>113</v>
      </c>
    </row>
    <row r="378">
      <c r="A378" s="2" t="s">
        <v>765</v>
      </c>
      <c r="B378" s="1" t="s">
        <v>766</v>
      </c>
      <c r="C378" s="6" t="str">
        <f t="shared" si="1"/>
        <v>Don't forget eventually they will all have a European passport and will be free to travel and work anywhere in the EU. Best vote to leave asap</v>
      </c>
      <c r="D378" s="6">
        <f t="shared" si="3"/>
        <v>142</v>
      </c>
      <c r="E378" s="6" t="str">
        <f>IFERROR(__xludf.DUMMYFUNCTION("IFS(D378 &lt; 10,""(1) &lt;10"",ISBETWEEN(D378,10,50,TRUE),""(2) 10-50"",ISBETWEEN(D378,50,100,TRUE),""(3) 50-100"",ISBETWEEN(D378,100,500,TRUE),""(4) 100-500"",ISBETWEEN(D378,500,1000,TRUE),""(5) 500-1000"",1000 &lt;= D378,""(6) &gt;1000"")"),"(4) 100-500")</f>
        <v>(4) 100-500</v>
      </c>
      <c r="F378" s="8">
        <f>IFERROR(__xludf.DUMMYFUNCTION("IF(REGEXMATCH(B378,""-\*-\*-\*-""),1,0)"),1.0)</f>
        <v>1</v>
      </c>
      <c r="G378" s="1" t="s">
        <v>19</v>
      </c>
      <c r="H378" s="1" t="s">
        <v>20</v>
      </c>
      <c r="I378" s="1">
        <v>1.0</v>
      </c>
      <c r="J378" s="1">
        <v>0.0</v>
      </c>
      <c r="K378" s="1">
        <v>0.0</v>
      </c>
      <c r="L378" s="1">
        <v>0.0</v>
      </c>
      <c r="M378" s="1">
        <v>1.0</v>
      </c>
    </row>
    <row r="379">
      <c r="A379" s="2" t="s">
        <v>767</v>
      </c>
      <c r="B379" s="1" t="s">
        <v>768</v>
      </c>
      <c r="C379" s="6" t="str">
        <f t="shared" si="1"/>
        <v>Yeah...if we still alive at the time of the next election. Anything can happen and fairly soon. UK is not safe either.</v>
      </c>
      <c r="D379" s="6">
        <f t="shared" si="3"/>
        <v>118</v>
      </c>
      <c r="E379" s="6" t="str">
        <f>IFERROR(__xludf.DUMMYFUNCTION("IFS(D379 &lt; 10,""(1) &lt;10"",ISBETWEEN(D379,10,50,TRUE),""(2) 10-50"",ISBETWEEN(D379,50,100,TRUE),""(3) 50-100"",ISBETWEEN(D379,100,500,TRUE),""(4) 100-500"",ISBETWEEN(D379,500,1000,TRUE),""(5) 500-1000"",1000 &lt;= D379,""(6) &gt;1000"")"),"(4) 100-500")</f>
        <v>(4) 100-500</v>
      </c>
      <c r="F379" s="8">
        <f>IFERROR(__xludf.DUMMYFUNCTION("IF(REGEXMATCH(B379,""-\*-\*-\*-""),1,0)"),1.0)</f>
        <v>1</v>
      </c>
      <c r="G379" s="1" t="s">
        <v>19</v>
      </c>
      <c r="H379" s="1" t="s">
        <v>20</v>
      </c>
      <c r="I379" s="1">
        <v>1.0</v>
      </c>
      <c r="J379" s="1">
        <v>0.0</v>
      </c>
      <c r="K379" s="1">
        <v>0.0</v>
      </c>
      <c r="L379" s="1">
        <v>0.0</v>
      </c>
      <c r="M379" s="1">
        <v>1.0</v>
      </c>
    </row>
    <row r="380">
      <c r="A380" s="2" t="s">
        <v>769</v>
      </c>
      <c r="B380" s="1" t="s">
        <v>770</v>
      </c>
      <c r="C380" s="6" t="str">
        <f t="shared" si="1"/>
        <v>I've just read that 4 out of 5 are not from Syria yet they still INVADE countries.....this is a disgrace and the EU leaders have just handed Europe over and then they have gone quiet......it's shocking and unacceptable and needs sorting now not discussed next Wednesday as l've just heard.....they should be discussing this now on the W/end and resolve this major mess up!!!</v>
      </c>
      <c r="D380" s="6">
        <f t="shared" si="3"/>
        <v>374</v>
      </c>
      <c r="E380" s="6" t="str">
        <f>IFERROR(__xludf.DUMMYFUNCTION("IFS(D380 &lt; 10,""(1) &lt;10"",ISBETWEEN(D380,10,50,TRUE),""(2) 10-50"",ISBETWEEN(D380,50,100,TRUE),""(3) 50-100"",ISBETWEEN(D380,100,500,TRUE),""(4) 100-500"",ISBETWEEN(D380,500,1000,TRUE),""(5) 500-1000"",1000 &lt;= D380,""(6) &gt;1000"")"),"(4) 100-500")</f>
        <v>(4) 100-500</v>
      </c>
      <c r="F380" s="8">
        <f>IFERROR(__xludf.DUMMYFUNCTION("IF(REGEXMATCH(B380,""-\*-\*-\*-""),1,0)"),0.0)</f>
        <v>0</v>
      </c>
      <c r="G380" s="1" t="s">
        <v>19</v>
      </c>
      <c r="H380" s="1" t="s">
        <v>20</v>
      </c>
      <c r="I380" s="1">
        <v>0.0</v>
      </c>
    </row>
    <row r="381">
      <c r="A381" s="2" t="s">
        <v>771</v>
      </c>
      <c r="B381" s="1" t="s">
        <v>772</v>
      </c>
      <c r="C381" s="6" t="str">
        <f t="shared" si="1"/>
        <v>Careful of the site you read it on and please don't take one article as being gospel.</v>
      </c>
      <c r="D381" s="6">
        <f t="shared" si="3"/>
        <v>85</v>
      </c>
      <c r="E381" s="6" t="str">
        <f>IFERROR(__xludf.DUMMYFUNCTION("IFS(D381 &lt; 10,""(1) &lt;10"",ISBETWEEN(D381,10,50,TRUE),""(2) 10-50"",ISBETWEEN(D381,50,100,TRUE),""(3) 50-100"",ISBETWEEN(D381,100,500,TRUE),""(4) 100-500"",ISBETWEEN(D381,500,1000,TRUE),""(5) 500-1000"",1000 &lt;= D381,""(6) &gt;1000"")"),"(3) 50-100")</f>
        <v>(3) 50-100</v>
      </c>
      <c r="F381" s="8">
        <f>IFERROR(__xludf.DUMMYFUNCTION("IF(REGEXMATCH(B381,""-\*-\*-\*-""),1,0)"),1.0)</f>
        <v>1</v>
      </c>
      <c r="G381" s="1" t="s">
        <v>23</v>
      </c>
      <c r="H381" s="1" t="s">
        <v>14</v>
      </c>
    </row>
    <row r="382">
      <c r="A382" s="2" t="s">
        <v>773</v>
      </c>
      <c r="B382" s="1" t="s">
        <v>774</v>
      </c>
      <c r="C382" s="6" t="str">
        <f t="shared" si="1"/>
        <v>No l don't l read many.....what l don't like is how quiet the EU leaders have become as if they have opened the door and they have all left.....</v>
      </c>
      <c r="D382" s="6">
        <f t="shared" si="3"/>
        <v>144</v>
      </c>
      <c r="E382" s="6" t="str">
        <f>IFERROR(__xludf.DUMMYFUNCTION("IFS(D382 &lt; 10,""(1) &lt;10"",ISBETWEEN(D382,10,50,TRUE),""(2) 10-50"",ISBETWEEN(D382,50,100,TRUE),""(3) 50-100"",ISBETWEEN(D382,100,500,TRUE),""(4) 100-500"",ISBETWEEN(D382,500,1000,TRUE),""(5) 500-1000"",1000 &lt;= D382,""(6) &gt;1000"")"),"(4) 100-500")</f>
        <v>(4) 100-500</v>
      </c>
      <c r="F382" s="8">
        <f>IFERROR(__xludf.DUMMYFUNCTION("IF(REGEXMATCH(B382,""-\*-\*-\*-""),1,0)"),1.0)</f>
        <v>1</v>
      </c>
      <c r="G382" s="1" t="s">
        <v>215</v>
      </c>
      <c r="H382" s="1" t="s">
        <v>775</v>
      </c>
      <c r="I382" s="1">
        <v>1.0</v>
      </c>
      <c r="J382" s="1">
        <v>1.0</v>
      </c>
      <c r="K382" s="1">
        <v>0.0</v>
      </c>
      <c r="L382" s="1">
        <v>0.0</v>
      </c>
      <c r="M382" s="1">
        <v>0.0</v>
      </c>
    </row>
    <row r="383">
      <c r="A383" s="2" t="s">
        <v>776</v>
      </c>
      <c r="B383" s="1" t="s">
        <v>777</v>
      </c>
      <c r="C383" s="6" t="str">
        <f t="shared" si="1"/>
        <v>Linda Piehl Woodard: Data gathered by Eurostat the statistical office of the EU based on asylum applications made in second quarter 2015. I think the 20% claim also applies on applications for 2014 (see last link) http://ec.europa.eu/eurostat/documents/2995521/6996925/3-18092015-BP-EN.pdf/b0377f79-f06d-4263-aa5b-cc9b4f6a838f http://ec.europa.eu/eurostat/statistics-explained/index.php/asylum_statistics</v>
      </c>
      <c r="D383" s="6">
        <f t="shared" si="3"/>
        <v>404</v>
      </c>
      <c r="E383" s="6" t="str">
        <f>IFERROR(__xludf.DUMMYFUNCTION("IFS(D383 &lt; 10,""(1) &lt;10"",ISBETWEEN(D383,10,50,TRUE),""(2) 10-50"",ISBETWEEN(D383,50,100,TRUE),""(3) 50-100"",ISBETWEEN(D383,100,500,TRUE),""(4) 100-500"",ISBETWEEN(D383,500,1000,TRUE),""(5) 500-1000"",1000 &lt;= D383,""(6) &gt;1000"")"),"(4) 100-500")</f>
        <v>(4) 100-500</v>
      </c>
      <c r="F383" s="8">
        <f>IFERROR(__xludf.DUMMYFUNCTION("IF(REGEXMATCH(B383,""-\*-\*-\*-""),1,0)"),1.0)</f>
        <v>1</v>
      </c>
      <c r="G383" s="1" t="s">
        <v>13</v>
      </c>
      <c r="H383" s="1" t="s">
        <v>14</v>
      </c>
    </row>
    <row r="384">
      <c r="A384" s="2" t="s">
        <v>778</v>
      </c>
      <c r="B384" s="1" t="s">
        <v>779</v>
      </c>
      <c r="C384" s="6" t="str">
        <f t="shared" si="1"/>
        <v>Of course they are not! The hungarian border is full of thrown away passports. They can be any kind of citizens they want to</v>
      </c>
      <c r="D384" s="6">
        <f t="shared" si="3"/>
        <v>124</v>
      </c>
      <c r="E384" s="6" t="str">
        <f>IFERROR(__xludf.DUMMYFUNCTION("IFS(D384 &lt; 10,""(1) &lt;10"",ISBETWEEN(D384,10,50,TRUE),""(2) 10-50"",ISBETWEEN(D384,50,100,TRUE),""(3) 50-100"",ISBETWEEN(D384,100,500,TRUE),""(4) 100-500"",ISBETWEEN(D384,500,1000,TRUE),""(5) 500-1000"",1000 &lt;= D384,""(6) &gt;1000"")"),"(4) 100-500")</f>
        <v>(4) 100-500</v>
      </c>
      <c r="F384" s="8">
        <f>IFERROR(__xludf.DUMMYFUNCTION("IF(REGEXMATCH(B384,""-\*-\*-\*-""),1,0)"),1.0)</f>
        <v>1</v>
      </c>
      <c r="G384" s="1" t="s">
        <v>19</v>
      </c>
      <c r="H384" s="1" t="s">
        <v>20</v>
      </c>
      <c r="I384" s="1">
        <v>1.0</v>
      </c>
      <c r="J384" s="1">
        <v>0.0</v>
      </c>
      <c r="K384" s="1">
        <v>0.0</v>
      </c>
      <c r="L384" s="1">
        <v>0.0</v>
      </c>
      <c r="M384" s="1">
        <v>0.0</v>
      </c>
    </row>
    <row r="385">
      <c r="A385" s="2" t="s">
        <v>780</v>
      </c>
      <c r="B385" s="1" t="s">
        <v>715</v>
      </c>
      <c r="C385" s="9" t="str">
        <f t="shared" si="1"/>
        <v>https://m.youtube.com/watch?v=ZV315xqbRK8</v>
      </c>
      <c r="D385" s="6">
        <f t="shared" si="3"/>
        <v>41</v>
      </c>
      <c r="E385" s="6" t="str">
        <f>IFERROR(__xludf.DUMMYFUNCTION("IFS(D385 &lt; 10,""(1) &lt;10"",ISBETWEEN(D385,10,50,TRUE),""(2) 10-50"",ISBETWEEN(D385,50,100,TRUE),""(3) 50-100"",ISBETWEEN(D385,100,500,TRUE),""(4) 100-500"",ISBETWEEN(D385,500,1000,TRUE),""(5) 500-1000"",1000 &lt;= D385,""(6) &gt;1000"")"),"(2) 10-50")</f>
        <v>(2) 10-50</v>
      </c>
      <c r="F385" s="8">
        <f>IFERROR(__xludf.DUMMYFUNCTION("IF(REGEXMATCH(B385,""-\*-\*-\*-""),1,0)"),1.0)</f>
        <v>1</v>
      </c>
      <c r="G385" s="1" t="s">
        <v>13</v>
      </c>
      <c r="H385" s="1" t="s">
        <v>14</v>
      </c>
    </row>
    <row r="386">
      <c r="A386" s="2" t="s">
        <v>781</v>
      </c>
      <c r="B386" s="1" t="s">
        <v>717</v>
      </c>
      <c r="C386" s="9" t="str">
        <f t="shared" si="1"/>
        <v>https://youtu.be/UkIocH91j0w</v>
      </c>
      <c r="D386" s="6">
        <f t="shared" si="3"/>
        <v>28</v>
      </c>
      <c r="E386" s="6" t="str">
        <f>IFERROR(__xludf.DUMMYFUNCTION("IFS(D386 &lt; 10,""(1) &lt;10"",ISBETWEEN(D386,10,50,TRUE),""(2) 10-50"",ISBETWEEN(D386,50,100,TRUE),""(3) 50-100"",ISBETWEEN(D386,100,500,TRUE),""(4) 100-500"",ISBETWEEN(D386,500,1000,TRUE),""(5) 500-1000"",1000 &lt;= D386,""(6) &gt;1000"")"),"(2) 10-50")</f>
        <v>(2) 10-50</v>
      </c>
      <c r="F386" s="8">
        <f>IFERROR(__xludf.DUMMYFUNCTION("IF(REGEXMATCH(B386,""-\*-\*-\*-""),1,0)"),1.0)</f>
        <v>1</v>
      </c>
      <c r="G386" s="1" t="s">
        <v>13</v>
      </c>
      <c r="H386" s="1" t="s">
        <v>14</v>
      </c>
    </row>
    <row r="387">
      <c r="A387" s="2" t="s">
        <v>782</v>
      </c>
      <c r="B387" s="1" t="s">
        <v>783</v>
      </c>
      <c r="C387" s="6" t="str">
        <f t="shared" si="1"/>
        <v>most are not syrian!!! i knew that ages ago just by looking at the crowd.</v>
      </c>
      <c r="D387" s="6">
        <f t="shared" si="3"/>
        <v>73</v>
      </c>
      <c r="E387" s="6" t="str">
        <f>IFERROR(__xludf.DUMMYFUNCTION("IFS(D387 &lt; 10,""(1) &lt;10"",ISBETWEEN(D387,10,50,TRUE),""(2) 10-50"",ISBETWEEN(D387,50,100,TRUE),""(3) 50-100"",ISBETWEEN(D387,100,500,TRUE),""(4) 100-500"",ISBETWEEN(D387,500,1000,TRUE),""(5) 500-1000"",1000 &lt;= D387,""(6) &gt;1000"")"),"(3) 50-100")</f>
        <v>(3) 50-100</v>
      </c>
      <c r="F387" s="8">
        <f>IFERROR(__xludf.DUMMYFUNCTION("IF(REGEXMATCH(B387,""-\*-\*-\*-""),1,0)"),1.0)</f>
        <v>1</v>
      </c>
      <c r="G387" s="1" t="s">
        <v>19</v>
      </c>
      <c r="H387" s="1" t="s">
        <v>20</v>
      </c>
      <c r="I387" s="1">
        <v>1.0</v>
      </c>
      <c r="J387" s="1">
        <v>0.0</v>
      </c>
      <c r="K387" s="1">
        <v>0.0</v>
      </c>
      <c r="L387" s="1">
        <v>0.0</v>
      </c>
      <c r="M387" s="1">
        <v>0.0</v>
      </c>
    </row>
    <row r="388">
      <c r="A388" s="2" t="s">
        <v>784</v>
      </c>
      <c r="B388" s="1" t="s">
        <v>785</v>
      </c>
      <c r="C388" s="6" t="str">
        <f t="shared" si="1"/>
        <v>now the EU finally admitted to what ive been saying for weeks!</v>
      </c>
      <c r="D388" s="6">
        <f t="shared" si="3"/>
        <v>62</v>
      </c>
      <c r="E388" s="6" t="str">
        <f>IFERROR(__xludf.DUMMYFUNCTION("IFS(D388 &lt; 10,""(1) &lt;10"",ISBETWEEN(D388,10,50,TRUE),""(2) 10-50"",ISBETWEEN(D388,50,100,TRUE),""(3) 50-100"",ISBETWEEN(D388,100,500,TRUE),""(4) 100-500"",ISBETWEEN(D388,500,1000,TRUE),""(5) 500-1000"",1000 &lt;= D388,""(6) &gt;1000"")"),"(3) 50-100")</f>
        <v>(3) 50-100</v>
      </c>
      <c r="F388" s="8">
        <f>IFERROR(__xludf.DUMMYFUNCTION("IF(REGEXMATCH(B388,""-\*-\*-\*-""),1,0)"),1.0)</f>
        <v>1</v>
      </c>
      <c r="G388" s="1" t="s">
        <v>13</v>
      </c>
      <c r="H388" s="1" t="s">
        <v>14</v>
      </c>
    </row>
    <row r="389">
      <c r="A389" s="2" t="s">
        <v>786</v>
      </c>
      <c r="B389" s="1" t="s">
        <v>787</v>
      </c>
      <c r="C389" s="6" t="str">
        <f t="shared" si="1"/>
        <v>Linda Piehl Woodard These are the official numbers of migrants in Europe, and their top five countries of origin. From official site of the IOM, International Organization for Migration https://www.iom.int/sites/default/files/infographic/Mediterranean_Update_10Sept2015.pdf</v>
      </c>
      <c r="D389" s="6">
        <f t="shared" si="3"/>
        <v>273</v>
      </c>
      <c r="E389" s="6" t="str">
        <f>IFERROR(__xludf.DUMMYFUNCTION("IFS(D389 &lt; 10,""(1) &lt;10"",ISBETWEEN(D389,10,50,TRUE),""(2) 10-50"",ISBETWEEN(D389,50,100,TRUE),""(3) 50-100"",ISBETWEEN(D389,100,500,TRUE),""(4) 100-500"",ISBETWEEN(D389,500,1000,TRUE),""(5) 500-1000"",1000 &lt;= D389,""(6) &gt;1000"")"),"(4) 100-500")</f>
        <v>(4) 100-500</v>
      </c>
      <c r="F389" s="8">
        <f>IFERROR(__xludf.DUMMYFUNCTION("IF(REGEXMATCH(B389,""-\*-\*-\*-""),1,0)"),1.0)</f>
        <v>1</v>
      </c>
      <c r="G389" s="1" t="s">
        <v>13</v>
      </c>
      <c r="H389" s="1" t="s">
        <v>14</v>
      </c>
    </row>
    <row r="390">
      <c r="A390" s="2" t="s">
        <v>788</v>
      </c>
      <c r="B390" s="1" t="s">
        <v>789</v>
      </c>
      <c r="C390" s="6" t="str">
        <f t="shared" si="1"/>
        <v>Merkel, world war two, terrorists , Refugees, Migrants, confusion, and arguments, rioting , disorder, lawlessness, stupidity, tensions to war, fear and threat ,racial hatred as Syrians and afgans fight, now wait for the bombings, fighting on the streets, beheading, and the destruction of Europe and it's countries , Hungary is defending it's country in a pool of sh.t , about the only country defending and upholding the EU laws. We will regret we did not see this coming and acted faster , However with a person like Merkel who should now be thrown out by the EU for misconduct to the European countries and laws and by her own people, for an open invite stupid mare, 60% Refugee 40% other or un known Migrant , It only took 7% of the wrong people in world war two to be sending the Jews to the gas chambers? do you think we have 7% ISLAMIC STATE now in Europe? the stability of Europe is about to topple and discontent in Europe will grow , We are seriously looking at total unrest leading to a possible war.......... lets hope we have a doggy bag and can pick up the Sh.T , but I fear the damage is already done, as an Island England we need to now close our borders under a total security risk and put troops not police on our southern and eastern shore line, backed up by a Navy and air cover , lets send a hard and fast message to the 40% un known stay away.</v>
      </c>
      <c r="D390" s="6">
        <f t="shared" si="3"/>
        <v>1365</v>
      </c>
      <c r="E390" s="6" t="str">
        <f>IFERROR(__xludf.DUMMYFUNCTION("IFS(D390 &lt; 10,""(1) &lt;10"",ISBETWEEN(D390,10,50,TRUE),""(2) 10-50"",ISBETWEEN(D390,50,100,TRUE),""(3) 50-100"",ISBETWEEN(D390,100,500,TRUE),""(4) 100-500"",ISBETWEEN(D390,500,1000,TRUE),""(5) 500-1000"",1000 &lt;= D390,""(6) &gt;1000"")"),"(6) &gt;1000")</f>
        <v>(6) &gt;1000</v>
      </c>
      <c r="F390" s="8">
        <f>IFERROR(__xludf.DUMMYFUNCTION("IF(REGEXMATCH(B390,""-\*-\*-\*-""),1,0)"),0.0)</f>
        <v>0</v>
      </c>
      <c r="G390" s="1" t="s">
        <v>19</v>
      </c>
      <c r="H390" s="1" t="s">
        <v>20</v>
      </c>
      <c r="I390" s="1">
        <v>0.0</v>
      </c>
    </row>
    <row r="391">
      <c r="A391" s="2" t="s">
        <v>790</v>
      </c>
      <c r="B391" s="1" t="s">
        <v>791</v>
      </c>
      <c r="C391" s="6" t="str">
        <f t="shared" si="1"/>
        <v>You talk about the fate of Jews in the Holocaust. You don't see the similarity of refugees literally dying and being blocked from getting in to Europe. Remember British only took 200 jewish refugees in 1939</v>
      </c>
      <c r="D391" s="6">
        <f t="shared" si="3"/>
        <v>206</v>
      </c>
      <c r="E391" s="6" t="str">
        <f>IFERROR(__xludf.DUMMYFUNCTION("IFS(D391 &lt; 10,""(1) &lt;10"",ISBETWEEN(D391,10,50,TRUE),""(2) 10-50"",ISBETWEEN(D391,50,100,TRUE),""(3) 50-100"",ISBETWEEN(D391,100,500,TRUE),""(4) 100-500"",ISBETWEEN(D391,500,1000,TRUE),""(5) 500-1000"",1000 &lt;= D391,""(6) &gt;1000"")"),"(4) 100-500")</f>
        <v>(4) 100-500</v>
      </c>
      <c r="F391" s="8">
        <f>IFERROR(__xludf.DUMMYFUNCTION("IF(REGEXMATCH(B391,""-\*-\*-\*-""),1,0)"),1.0)</f>
        <v>1</v>
      </c>
      <c r="G391" s="1" t="s">
        <v>13</v>
      </c>
      <c r="H391" s="1" t="s">
        <v>14</v>
      </c>
    </row>
    <row r="392">
      <c r="A392" s="2" t="s">
        <v>792</v>
      </c>
      <c r="B392" s="1" t="s">
        <v>793</v>
      </c>
      <c r="C392" s="6" t="str">
        <f t="shared" si="1"/>
        <v>Garett Mullan in reply A refugee is someone who enters the first safe country and ask's for asylum , they have gone past the refugee status and are moving on forcibly through Europe using force when stopped, a lot have no papers or passport, which makes them illegal or put together illegal Migrants, Europe in the best will in the world needs to look and see who is entering their country countries can you tell me how many Islamic state are mixed in with the people forcing their way into Europe No.........it is estimated 800,000 are going to be at the borders of Germany and 300,000 will not even pass refugee status so what do you think they may be? holiday makers as for the Holocaust that only took 7% of the 800,000 thats around 11,428.half of a person around an invading army then</v>
      </c>
      <c r="D392" s="6">
        <f t="shared" si="3"/>
        <v>789</v>
      </c>
      <c r="E392" s="6" t="str">
        <f>IFERROR(__xludf.DUMMYFUNCTION("IFS(D392 &lt; 10,""(1) &lt;10"",ISBETWEEN(D392,10,50,TRUE),""(2) 10-50"",ISBETWEEN(D392,50,100,TRUE),""(3) 50-100"",ISBETWEEN(D392,100,500,TRUE),""(4) 100-500"",ISBETWEEN(D392,500,1000,TRUE),""(5) 500-1000"",1000 &lt;= D392,""(6) &gt;1000"")"),"(5) 500-1000")</f>
        <v>(5) 500-1000</v>
      </c>
      <c r="F392" s="8">
        <f>IFERROR(__xludf.DUMMYFUNCTION("IF(REGEXMATCH(B392,""-\*-\*-\*-""),1,0)"),1.0)</f>
        <v>1</v>
      </c>
      <c r="G392" s="1" t="s">
        <v>19</v>
      </c>
      <c r="H392" s="1" t="s">
        <v>20</v>
      </c>
      <c r="I392" s="1">
        <v>1.0</v>
      </c>
      <c r="J392" s="1">
        <v>0.0</v>
      </c>
      <c r="K392" s="1">
        <v>1.0</v>
      </c>
      <c r="L392" s="1">
        <v>1.0</v>
      </c>
      <c r="M392" s="1">
        <v>1.0</v>
      </c>
    </row>
    <row r="393">
      <c r="A393" s="2" t="s">
        <v>794</v>
      </c>
      <c r="B393" s="1" t="s">
        <v>795</v>
      </c>
      <c r="C393" s="6" t="str">
        <f t="shared" si="1"/>
        <v>Hungary is handling it correctly, but Mad Merkel totally messed it up in creating a stampede and EU needs to do more to keep them nearer their border by improving facilities &amp; supplies to persuade them NOT to travel to EU because it will be fine for them where they are now in Turkey and other neighboring Islamic States that have already setup Refugee camps for them. WHAT REALLY IS NEEDED IS A FULL SCALE WAR AGAINST ISIS WITHIN SYRIA &amp; IRAQ, and once done all those so called migrants &amp; refugees can be sent directly back to their country of origin. This will avoid another major recession due to the EU has no jobs for them, and therefore they will remain for years on State benefits while being feed, sheltered, educated and given some spending money which will destroy the social welfare system completely! ALSO, the fact that we don't know how many ISIS members &amp; staunch supporters of them have now or will soon be infiltrating the EU &amp; US, as many of the ones arriving have no form of identification to confirm whom they are! This is a massive financial &amp; security disaster, and I am glad that Hungary has seen the writing on the wall regarding that fact to prevent them entering the country - Good on Hungary!</v>
      </c>
      <c r="D393" s="6">
        <f t="shared" si="3"/>
        <v>1219</v>
      </c>
      <c r="E393" s="6" t="str">
        <f>IFERROR(__xludf.DUMMYFUNCTION("IFS(D393 &lt; 10,""(1) &lt;10"",ISBETWEEN(D393,10,50,TRUE),""(2) 10-50"",ISBETWEEN(D393,50,100,TRUE),""(3) 50-100"",ISBETWEEN(D393,100,500,TRUE),""(4) 100-500"",ISBETWEEN(D393,500,1000,TRUE),""(5) 500-1000"",1000 &lt;= D393,""(6) &gt;1000"")"),"(6) &gt;1000")</f>
        <v>(6) &gt;1000</v>
      </c>
      <c r="F393" s="8">
        <f>IFERROR(__xludf.DUMMYFUNCTION("IF(REGEXMATCH(B393,""-\*-\*-\*-""),1,0)"),0.0)</f>
        <v>0</v>
      </c>
      <c r="G393" s="1" t="s">
        <v>19</v>
      </c>
      <c r="H393" s="1" t="s">
        <v>20</v>
      </c>
      <c r="I393" s="1">
        <v>0.0</v>
      </c>
    </row>
    <row r="394">
      <c r="A394" s="2" t="s">
        <v>796</v>
      </c>
      <c r="B394" s="1" t="s">
        <v>797</v>
      </c>
      <c r="C394" s="6" t="str">
        <f t="shared" si="1"/>
        <v>Agree...bang on!</v>
      </c>
      <c r="D394" s="6">
        <f t="shared" si="3"/>
        <v>16</v>
      </c>
      <c r="E394" s="6" t="str">
        <f>IFERROR(__xludf.DUMMYFUNCTION("IFS(D394 &lt; 10,""(1) &lt;10"",ISBETWEEN(D394,10,50,TRUE),""(2) 10-50"",ISBETWEEN(D394,50,100,TRUE),""(3) 50-100"",ISBETWEEN(D394,100,500,TRUE),""(4) 100-500"",ISBETWEEN(D394,500,1000,TRUE),""(5) 500-1000"",1000 &lt;= D394,""(6) &gt;1000"")"),"(2) 10-50")</f>
        <v>(2) 10-50</v>
      </c>
      <c r="F394" s="8">
        <f>IFERROR(__xludf.DUMMYFUNCTION("IF(REGEXMATCH(B394,""-\*-\*-\*-""),1,0)"),1.0)</f>
        <v>1</v>
      </c>
      <c r="G394" s="1" t="s">
        <v>13</v>
      </c>
      <c r="H394" s="1" t="s">
        <v>14</v>
      </c>
    </row>
    <row r="395">
      <c r="A395" s="2" t="s">
        <v>798</v>
      </c>
      <c r="B395" s="1" t="s">
        <v>799</v>
      </c>
      <c r="C395" s="6" t="str">
        <f t="shared" si="1"/>
        <v>All this immigrants Merkel should take them to her villa and leave with them.</v>
      </c>
      <c r="D395" s="6">
        <f t="shared" si="3"/>
        <v>77</v>
      </c>
      <c r="E395" s="6" t="str">
        <f>IFERROR(__xludf.DUMMYFUNCTION("IFS(D395 &lt; 10,""(1) &lt;10"",ISBETWEEN(D395,10,50,TRUE),""(2) 10-50"",ISBETWEEN(D395,50,100,TRUE),""(3) 50-100"",ISBETWEEN(D395,100,500,TRUE),""(4) 100-500"",ISBETWEEN(D395,500,1000,TRUE),""(5) 500-1000"",1000 &lt;= D395,""(6) &gt;1000"")"),"(3) 50-100")</f>
        <v>(3) 50-100</v>
      </c>
      <c r="F395" s="8">
        <f>IFERROR(__xludf.DUMMYFUNCTION("IF(REGEXMATCH(B395,""-\*-\*-\*-""),1,0)"),1.0)</f>
        <v>1</v>
      </c>
      <c r="G395" s="1" t="s">
        <v>19</v>
      </c>
      <c r="H395" s="1" t="s">
        <v>240</v>
      </c>
      <c r="I395" s="1">
        <v>1.0</v>
      </c>
      <c r="J395" s="1">
        <v>0.0</v>
      </c>
      <c r="K395" s="1">
        <v>1.0</v>
      </c>
      <c r="L395" s="1">
        <v>0.0</v>
      </c>
      <c r="M395" s="1">
        <v>0.0</v>
      </c>
    </row>
    <row r="396">
      <c r="A396" s="2" t="s">
        <v>800</v>
      </c>
      <c r="B396" s="1" t="s">
        <v>801</v>
      </c>
      <c r="C396" s="6" t="str">
        <f t="shared" si="1"/>
        <v>Hungary is making things worst. The migrants want to come to Germany or Scandinavia. No one wants to stay in Hungary. Hungarians are doing this simply out of xenophobia and hatred. After all they support Putin. As for the intervention against ISIS - I fully agree. It should already have been done. This is where the problem originates from. NATO should take the firmer position in this matter.</v>
      </c>
      <c r="D396" s="6">
        <f t="shared" si="3"/>
        <v>394</v>
      </c>
      <c r="E396" s="6" t="str">
        <f>IFERROR(__xludf.DUMMYFUNCTION("IFS(D396 &lt; 10,""(1) &lt;10"",ISBETWEEN(D396,10,50,TRUE),""(2) 10-50"",ISBETWEEN(D396,50,100,TRUE),""(3) 50-100"",ISBETWEEN(D396,100,500,TRUE),""(4) 100-500"",ISBETWEEN(D396,500,1000,TRUE),""(5) 500-1000"",1000 &lt;= D396,""(6) &gt;1000"")"),"(4) 100-500")</f>
        <v>(4) 100-500</v>
      </c>
      <c r="F396" s="8">
        <f>IFERROR(__xludf.DUMMYFUNCTION("IF(REGEXMATCH(B396,""-\*-\*-\*-""),1,0)"),1.0)</f>
        <v>1</v>
      </c>
      <c r="G396" s="1" t="s">
        <v>19</v>
      </c>
      <c r="H396" s="1" t="s">
        <v>113</v>
      </c>
      <c r="I396" s="1">
        <v>0.0</v>
      </c>
    </row>
    <row r="397">
      <c r="A397" s="2" t="s">
        <v>802</v>
      </c>
      <c r="B397" s="1" t="s">
        <v>803</v>
      </c>
      <c r="C397" s="6" t="str">
        <f t="shared" si="1"/>
        <v>In answer to the headline "There are growing tensions among some European countries over how to handle the migration crisis". The answer is simple, SEND THEM BACK (and to the 1st country of SAFETY - TURKEY). Don't tell me that the EU and the rest of Europe has never heard of something called a RETURN TICKET !!!</v>
      </c>
      <c r="D397" s="6">
        <f t="shared" si="3"/>
        <v>312</v>
      </c>
      <c r="E397" s="6" t="str">
        <f>IFERROR(__xludf.DUMMYFUNCTION("IFS(D397 &lt; 10,""(1) &lt;10"",ISBETWEEN(D397,10,50,TRUE),""(2) 10-50"",ISBETWEEN(D397,50,100,TRUE),""(3) 50-100"",ISBETWEEN(D397,100,500,TRUE),""(4) 100-500"",ISBETWEEN(D397,500,1000,TRUE),""(5) 500-1000"",1000 &lt;= D397,""(6) &gt;1000"")"),"(4) 100-500")</f>
        <v>(4) 100-500</v>
      </c>
      <c r="F397" s="8">
        <f>IFERROR(__xludf.DUMMYFUNCTION("IF(REGEXMATCH(B397,""-\*-\*-\*-""),1,0)"),0.0)</f>
        <v>0</v>
      </c>
      <c r="G397" s="1" t="s">
        <v>19</v>
      </c>
      <c r="H397" s="1" t="s">
        <v>20</v>
      </c>
      <c r="I397" s="1">
        <v>0.0</v>
      </c>
    </row>
    <row r="398">
      <c r="A398" s="2" t="s">
        <v>804</v>
      </c>
      <c r="B398" s="3" t="s">
        <v>11635</v>
      </c>
      <c r="C398" s="6" t="str">
        <f t="shared" si="1"/>
        <v>The story says many of the migrants want to travel to Germany and Sweden, and both those countries want the rest of the E.U countries to share the burden with them?...Are they kidding? Sweden is now the rape capital of Europe, and they want other sane people to follow their idiotic example. https://youtu.be/RZsvdg1dkJ4</v>
      </c>
      <c r="D398" s="6">
        <f t="shared" si="3"/>
        <v>320</v>
      </c>
      <c r="E398" s="6" t="str">
        <f>IFERROR(__xludf.DUMMYFUNCTION("IFS(D398 &lt; 10,""(1) &lt;10"",ISBETWEEN(D398,10,50,TRUE),""(2) 10-50"",ISBETWEEN(D398,50,100,TRUE),""(3) 50-100"",ISBETWEEN(D398,100,500,TRUE),""(4) 100-500"",ISBETWEEN(D398,500,1000,TRUE),""(5) 500-1000"",1000 &lt;= D398,""(6) &gt;1000"")"),"(4) 100-500")</f>
        <v>(4) 100-500</v>
      </c>
      <c r="F398" s="8">
        <f>IFERROR(__xludf.DUMMYFUNCTION("IF(REGEXMATCH(B398,""-\*-\*-\*-""),1,0)"),0.0)</f>
        <v>0</v>
      </c>
      <c r="G398" s="1" t="s">
        <v>19</v>
      </c>
      <c r="H398" s="1" t="s">
        <v>20</v>
      </c>
      <c r="I398" s="1">
        <v>1.0</v>
      </c>
      <c r="J398" s="1">
        <v>0.0</v>
      </c>
      <c r="K398" s="1">
        <v>0.0</v>
      </c>
      <c r="L398" s="1">
        <v>1.0</v>
      </c>
      <c r="M398" s="1">
        <v>0.0</v>
      </c>
    </row>
    <row r="399">
      <c r="A399" s="2" t="s">
        <v>806</v>
      </c>
      <c r="B399" s="1" t="s">
        <v>807</v>
      </c>
      <c r="C399" s="6" t="str">
        <f t="shared" si="1"/>
        <v>But here in Hungary we can't share ANY burden like that either, the minimal salary here is only about 400 USD!!! People with some good certificates (those who has the chance to study at all!) can earn more then this, but this country is just not enough wealthy to give these "migrants" enough benefits, this country is enough european and 1000 years old, christian and an amazing culture, but our authorities say just like you all could read above, 80% of these migrants are not even syrian! They protested loudly here in the heart of our capital which was lived even by the Roman Empire, that they want to go to Germany, because here it'"s like Guantanamo !!! So if I scream and shout enough loud that I want to go to England, and I act like a hoard, will I be invited to London? I agree helping people escaping from war, but most of these people are NOT escaping from any war. Many from Pakistan, from African countries even.</v>
      </c>
      <c r="D399" s="6">
        <f t="shared" si="3"/>
        <v>927</v>
      </c>
      <c r="E399" s="6" t="str">
        <f>IFERROR(__xludf.DUMMYFUNCTION("IFS(D399 &lt; 10,""(1) &lt;10"",ISBETWEEN(D399,10,50,TRUE),""(2) 10-50"",ISBETWEEN(D399,50,100,TRUE),""(3) 50-100"",ISBETWEEN(D399,100,500,TRUE),""(4) 100-500"",ISBETWEEN(D399,500,1000,TRUE),""(5) 500-1000"",1000 &lt;= D399,""(6) &gt;1000"")"),"(5) 500-1000")</f>
        <v>(5) 500-1000</v>
      </c>
      <c r="F399" s="8">
        <f>IFERROR(__xludf.DUMMYFUNCTION("IF(REGEXMATCH(B399,""-\*-\*-\*-""),1,0)"),1.0)</f>
        <v>1</v>
      </c>
      <c r="G399" s="1" t="s">
        <v>19</v>
      </c>
      <c r="H399" s="1" t="s">
        <v>20</v>
      </c>
      <c r="I399" s="1">
        <v>1.0</v>
      </c>
      <c r="J399" s="1">
        <v>0.0</v>
      </c>
      <c r="K399" s="1">
        <v>0.0</v>
      </c>
      <c r="L399" s="1">
        <v>1.0</v>
      </c>
      <c r="M399" s="1">
        <v>0.0</v>
      </c>
    </row>
    <row r="400">
      <c r="A400" s="2" t="s">
        <v>808</v>
      </c>
      <c r="B400" s="1" t="s">
        <v>809</v>
      </c>
      <c r="C400" s="6" t="str">
        <f t="shared" si="1"/>
        <v>They somehow don't want to cooperate with any authorities either, they don't have any papers, no ID's, no passports, and they just reject being registrated too!</v>
      </c>
      <c r="D400" s="6">
        <f t="shared" si="3"/>
        <v>160</v>
      </c>
      <c r="E400" s="6" t="str">
        <f>IFERROR(__xludf.DUMMYFUNCTION("IFS(D400 &lt; 10,""(1) &lt;10"",ISBETWEEN(D400,10,50,TRUE),""(2) 10-50"",ISBETWEEN(D400,50,100,TRUE),""(3) 50-100"",ISBETWEEN(D400,100,500,TRUE),""(4) 100-500"",ISBETWEEN(D400,500,1000,TRUE),""(5) 500-1000"",1000 &lt;= D400,""(6) &gt;1000"")"),"(4) 100-500")</f>
        <v>(4) 100-500</v>
      </c>
      <c r="F400" s="8">
        <f>IFERROR(__xludf.DUMMYFUNCTION("IF(REGEXMATCH(B400,""-\*-\*-\*-""),1,0)"),1.0)</f>
        <v>1</v>
      </c>
      <c r="G400" s="1" t="s">
        <v>19</v>
      </c>
      <c r="H400" s="1" t="s">
        <v>20</v>
      </c>
      <c r="I400" s="1">
        <v>1.0</v>
      </c>
      <c r="J400" s="1">
        <v>0.0</v>
      </c>
      <c r="K400" s="1">
        <v>0.0</v>
      </c>
      <c r="L400" s="1">
        <v>0.0</v>
      </c>
      <c r="M400" s="1">
        <v>0.0</v>
      </c>
    </row>
    <row r="401">
      <c r="A401" s="2" t="s">
        <v>810</v>
      </c>
      <c r="B401" s="1" t="s">
        <v>811</v>
      </c>
      <c r="C401" s="6" t="str">
        <f t="shared" si="1"/>
        <v>I agree with you 100% Karli. Although you might hear that Hungary is being criticised in the news and media, let me reassure you that's not how it is in reality. You have many, many people who admire and support your countries sensible stance, and wish their own countries would do the same. They don't want to give way to media emotional blackmail, and the incredibly outrageous biased news reporting. People need to wake up to what monster they are playing with here. There is nothing wrong with wanting to protect and maintain your own country and culture. There is enough barbaric bloodshed going on in the middle east. Only a brain dead fool would want to import it into their own country.</v>
      </c>
      <c r="D401" s="6">
        <f t="shared" si="3"/>
        <v>694</v>
      </c>
      <c r="E401" s="6" t="str">
        <f>IFERROR(__xludf.DUMMYFUNCTION("IFS(D401 &lt; 10,""(1) &lt;10"",ISBETWEEN(D401,10,50,TRUE),""(2) 10-50"",ISBETWEEN(D401,50,100,TRUE),""(3) 50-100"",ISBETWEEN(D401,100,500,TRUE),""(4) 100-500"",ISBETWEEN(D401,500,1000,TRUE),""(5) 500-1000"",1000 &lt;= D401,""(6) &gt;1000"")"),"(5) 500-1000")</f>
        <v>(5) 500-1000</v>
      </c>
      <c r="F401" s="8">
        <f>IFERROR(__xludf.DUMMYFUNCTION("IF(REGEXMATCH(B401,""-\*-\*-\*-""),1,0)"),1.0)</f>
        <v>1</v>
      </c>
      <c r="G401" s="1" t="s">
        <v>19</v>
      </c>
      <c r="H401" s="1" t="s">
        <v>20</v>
      </c>
      <c r="I401" s="1">
        <v>0.0</v>
      </c>
    </row>
    <row r="402">
      <c r="A402" s="2" t="s">
        <v>812</v>
      </c>
      <c r="B402" s="1" t="s">
        <v>813</v>
      </c>
      <c r="C402" s="6" t="str">
        <f t="shared" si="1"/>
        <v>They have suddenly all discovered ( far too late) that every country needed its borders! Simple really &amp; Germany made a huge mistake saying it would take all comers anyway. Apparently only one in four of these migrants are from Syria the rest are economic migrants &amp; no country can cope with being overrun.</v>
      </c>
      <c r="D402" s="6">
        <f t="shared" si="3"/>
        <v>306</v>
      </c>
      <c r="E402" s="6" t="str">
        <f>IFERROR(__xludf.DUMMYFUNCTION("IFS(D402 &lt; 10,""(1) &lt;10"",ISBETWEEN(D402,10,50,TRUE),""(2) 10-50"",ISBETWEEN(D402,50,100,TRUE),""(3) 50-100"",ISBETWEEN(D402,100,500,TRUE),""(4) 100-500"",ISBETWEEN(D402,500,1000,TRUE),""(5) 500-1000"",1000 &lt;= D402,""(6) &gt;1000"")"),"(4) 100-500")</f>
        <v>(4) 100-500</v>
      </c>
      <c r="F402" s="8">
        <f>IFERROR(__xludf.DUMMYFUNCTION("IF(REGEXMATCH(B402,""-\*-\*-\*-""),1,0)"),0.0)</f>
        <v>0</v>
      </c>
      <c r="G402" s="1" t="s">
        <v>19</v>
      </c>
      <c r="H402" s="1" t="s">
        <v>20</v>
      </c>
      <c r="I402" s="1">
        <v>1.0</v>
      </c>
      <c r="J402" s="1">
        <v>0.0</v>
      </c>
      <c r="K402" s="1">
        <v>0.0</v>
      </c>
      <c r="L402" s="1">
        <v>0.0</v>
      </c>
      <c r="M402" s="1">
        <v>0.0</v>
      </c>
    </row>
    <row r="403">
      <c r="A403" s="2" t="s">
        <v>814</v>
      </c>
      <c r="B403" s="1" t="s">
        <v>815</v>
      </c>
      <c r="C403" s="6" t="str">
        <f t="shared" si="1"/>
        <v>Why can't big decisions such as how the refugee crisis is dealt with be put to the public vote? Is that not the democratic way and one of the joys of living in this society? I just feel that sensitive decisions being made on behalf of a county without consultation makes people feel 'done to' rather than 'part of' and allows negativity to sweep on. Why can't the people of the country decide rather than others deciding for them?</v>
      </c>
      <c r="D403" s="6">
        <f t="shared" si="3"/>
        <v>430</v>
      </c>
      <c r="E403" s="6" t="str">
        <f>IFERROR(__xludf.DUMMYFUNCTION("IFS(D403 &lt; 10,""(1) &lt;10"",ISBETWEEN(D403,10,50,TRUE),""(2) 10-50"",ISBETWEEN(D403,50,100,TRUE),""(3) 50-100"",ISBETWEEN(D403,100,500,TRUE),""(4) 100-500"",ISBETWEEN(D403,500,1000,TRUE),""(5) 500-1000"",1000 &lt;= D403,""(6) &gt;1000"")"),"(4) 100-500")</f>
        <v>(4) 100-500</v>
      </c>
      <c r="F403" s="8">
        <f>IFERROR(__xludf.DUMMYFUNCTION("IF(REGEXMATCH(B403,""-\*-\*-\*-""),1,0)"),0.0)</f>
        <v>0</v>
      </c>
      <c r="G403" s="1" t="s">
        <v>13</v>
      </c>
      <c r="H403" s="1" t="s">
        <v>14</v>
      </c>
    </row>
    <row r="404">
      <c r="A404" s="2" t="s">
        <v>816</v>
      </c>
      <c r="B404" s="1" t="s">
        <v>817</v>
      </c>
      <c r="C404" s="6" t="str">
        <f t="shared" si="1"/>
        <v>To improve the TRP of your channel, always showing something touchy &amp; not reality. Why Europe should take them??? Why not Muslim countries?? Where are some international organizations?? Everyone is keeping quite.</v>
      </c>
      <c r="D404" s="6">
        <f t="shared" si="3"/>
        <v>212</v>
      </c>
      <c r="E404" s="6" t="str">
        <f>IFERROR(__xludf.DUMMYFUNCTION("IFS(D404 &lt; 10,""(1) &lt;10"",ISBETWEEN(D404,10,50,TRUE),""(2) 10-50"",ISBETWEEN(D404,50,100,TRUE),""(3) 50-100"",ISBETWEEN(D404,100,500,TRUE),""(4) 100-500"",ISBETWEEN(D404,500,1000,TRUE),""(5) 500-1000"",1000 &lt;= D404,""(6) &gt;1000"")"),"(4) 100-500")</f>
        <v>(4) 100-500</v>
      </c>
      <c r="F404" s="8">
        <f>IFERROR(__xludf.DUMMYFUNCTION("IF(REGEXMATCH(B404,""-\*-\*-\*-""),1,0)"),0.0)</f>
        <v>0</v>
      </c>
      <c r="G404" s="1" t="s">
        <v>29</v>
      </c>
      <c r="H404" s="1" t="s">
        <v>245</v>
      </c>
      <c r="I404" s="1">
        <v>1.0</v>
      </c>
      <c r="J404" s="1">
        <v>0.0</v>
      </c>
      <c r="K404" s="1">
        <v>0.0</v>
      </c>
      <c r="L404" s="1">
        <v>1.0</v>
      </c>
      <c r="M404" s="1">
        <v>1.0</v>
      </c>
    </row>
    <row r="405">
      <c r="A405" s="2" t="s">
        <v>818</v>
      </c>
      <c r="B405" s="1" t="s">
        <v>819</v>
      </c>
      <c r="C405" s="6" t="str">
        <f t="shared" si="1"/>
        <v>Its strange how so many countries begged to be part of this failing superstate, the EU, and entered when they were in need of financial assistance. Yet when something like this mass migration threatens them, they close ranks and resort to National Sovereignty. I'm not an EU fan &amp; never will be, if these countries remain to defy the EU charters that they signed up to then expulsion should surely follow.</v>
      </c>
      <c r="D405" s="6">
        <f t="shared" si="3"/>
        <v>405</v>
      </c>
      <c r="E405" s="6" t="str">
        <f>IFERROR(__xludf.DUMMYFUNCTION("IFS(D405 &lt; 10,""(1) &lt;10"",ISBETWEEN(D405,10,50,TRUE),""(2) 10-50"",ISBETWEEN(D405,50,100,TRUE),""(3) 50-100"",ISBETWEEN(D405,100,500,TRUE),""(4) 100-500"",ISBETWEEN(D405,500,1000,TRUE),""(5) 500-1000"",1000 &lt;= D405,""(6) &gt;1000"")"),"(4) 100-500")</f>
        <v>(4) 100-500</v>
      </c>
      <c r="F405" s="8">
        <f>IFERROR(__xludf.DUMMYFUNCTION("IF(REGEXMATCH(B405,""-\*-\*-\*-""),1,0)"),0.0)</f>
        <v>0</v>
      </c>
      <c r="G405" s="1" t="s">
        <v>13</v>
      </c>
      <c r="H405" s="1" t="s">
        <v>14</v>
      </c>
    </row>
    <row r="406">
      <c r="A406" s="2" t="s">
        <v>820</v>
      </c>
      <c r="B406" s="1" t="s">
        <v>821</v>
      </c>
      <c r="C406" s="6" t="str">
        <f t="shared" si="1"/>
        <v>Part of the deal was protecting outer borders for you to know.</v>
      </c>
      <c r="D406" s="6">
        <f t="shared" si="3"/>
        <v>62</v>
      </c>
      <c r="E406" s="6" t="str">
        <f>IFERROR(__xludf.DUMMYFUNCTION("IFS(D406 &lt; 10,""(1) &lt;10"",ISBETWEEN(D406,10,50,TRUE),""(2) 10-50"",ISBETWEEN(D406,50,100,TRUE),""(3) 50-100"",ISBETWEEN(D406,100,500,TRUE),""(4) 100-500"",ISBETWEEN(D406,500,1000,TRUE),""(5) 500-1000"",1000 &lt;= D406,""(6) &gt;1000"")"),"(3) 50-100")</f>
        <v>(3) 50-100</v>
      </c>
      <c r="F406" s="8">
        <f>IFERROR(__xludf.DUMMYFUNCTION("IF(REGEXMATCH(B406,""-\*-\*-\*-""),1,0)"),1.0)</f>
        <v>1</v>
      </c>
      <c r="G406" s="1" t="s">
        <v>13</v>
      </c>
      <c r="H406" s="1" t="s">
        <v>14</v>
      </c>
    </row>
    <row r="407">
      <c r="A407" s="2" t="s">
        <v>822</v>
      </c>
      <c r="B407" s="1" t="s">
        <v>823</v>
      </c>
      <c r="C407" s="6" t="str">
        <f t="shared" si="1"/>
        <v>Looking forward to Britains referendum on EU</v>
      </c>
      <c r="D407" s="6">
        <f t="shared" si="3"/>
        <v>44</v>
      </c>
      <c r="E407" s="6" t="str">
        <f>IFERROR(__xludf.DUMMYFUNCTION("IFS(D407 &lt; 10,""(1) &lt;10"",ISBETWEEN(D407,10,50,TRUE),""(2) 10-50"",ISBETWEEN(D407,50,100,TRUE),""(3) 50-100"",ISBETWEEN(D407,100,500,TRUE),""(4) 100-500"",ISBETWEEN(D407,500,1000,TRUE),""(5) 500-1000"",1000 &lt;= D407,""(6) &gt;1000"")"),"(2) 10-50")</f>
        <v>(2) 10-50</v>
      </c>
      <c r="F407" s="8">
        <f>IFERROR(__xludf.DUMMYFUNCTION("IF(REGEXMATCH(B407,""-\*-\*-\*-""),1,0)"),1.0)</f>
        <v>1</v>
      </c>
      <c r="G407" s="1" t="s">
        <v>13</v>
      </c>
      <c r="H407" s="1" t="s">
        <v>14</v>
      </c>
    </row>
    <row r="408">
      <c r="A408" s="2" t="s">
        <v>824</v>
      </c>
      <c r="B408" s="1" t="s">
        <v>825</v>
      </c>
      <c r="C408" s="6" t="str">
        <f t="shared" si="1"/>
        <v>Matey Matey Matey ... You would have been better off staying quiet :D</v>
      </c>
      <c r="D408" s="6">
        <f t="shared" si="3"/>
        <v>69</v>
      </c>
      <c r="E408" s="6" t="str">
        <f>IFERROR(__xludf.DUMMYFUNCTION("IFS(D408 &lt; 10,""(1) &lt;10"",ISBETWEEN(D408,10,50,TRUE),""(2) 10-50"",ISBETWEEN(D408,50,100,TRUE),""(3) 50-100"",ISBETWEEN(D408,100,500,TRUE),""(4) 100-500"",ISBETWEEN(D408,500,1000,TRUE),""(5) 500-1000"",1000 &lt;= D408,""(6) &gt;1000"")"),"(3) 50-100")</f>
        <v>(3) 50-100</v>
      </c>
      <c r="F408" s="8">
        <f>IFERROR(__xludf.DUMMYFUNCTION("IF(REGEXMATCH(B408,""-\*-\*-\*-""),1,0)"),1.0)</f>
        <v>1</v>
      </c>
      <c r="G408" s="1" t="s">
        <v>13</v>
      </c>
      <c r="H408" s="1" t="s">
        <v>14</v>
      </c>
    </row>
    <row r="409">
      <c r="A409" s="2" t="s">
        <v>826</v>
      </c>
      <c r="B409" s="1" t="s">
        <v>827</v>
      </c>
      <c r="C409" s="6" t="str">
        <f t="shared" si="1"/>
        <v>Nonsense, I love the certain irony of an economic migrant defending the fact that their country is denying another economic migrant</v>
      </c>
      <c r="D409" s="6">
        <f t="shared" si="3"/>
        <v>131</v>
      </c>
      <c r="E409" s="6" t="str">
        <f>IFERROR(__xludf.DUMMYFUNCTION("IFS(D409 &lt; 10,""(1) &lt;10"",ISBETWEEN(D409,10,50,TRUE),""(2) 10-50"",ISBETWEEN(D409,50,100,TRUE),""(3) 50-100"",ISBETWEEN(D409,100,500,TRUE),""(4) 100-500"",ISBETWEEN(D409,500,1000,TRUE),""(5) 500-1000"",1000 &lt;= D409,""(6) &gt;1000"")"),"(4) 100-500")</f>
        <v>(4) 100-500</v>
      </c>
      <c r="F409" s="8">
        <f>IFERROR(__xludf.DUMMYFUNCTION("IF(REGEXMATCH(B409,""-\*-\*-\*-""),1,0)"),1.0)</f>
        <v>1</v>
      </c>
      <c r="G409" s="1" t="s">
        <v>13</v>
      </c>
      <c r="H409" s="1" t="s">
        <v>14</v>
      </c>
    </row>
    <row r="410">
      <c r="A410" s="2" t="s">
        <v>828</v>
      </c>
      <c r="B410" s="1" t="s">
        <v>829</v>
      </c>
      <c r="C410" s="6" t="str">
        <f t="shared" si="1"/>
        <v>The European Council fiddled whilst , Damascus ,Palmyra, Aleppo, Tripoli, Beirut &amp; Baghdad burn. Europe your motto is united in diversity and your anthem the ode to joy. ACT don't fiddle ! Get the Arab league to act as well. Mr Blair will be of no use here either. The result of not taking quotas sending refugees to Dachau.................Cameron and Orban are you not even slightly ashamed? I am as an European Citizen. The takeover of "civilised Europe " by narrow minded born again non christians and boutique bankers seems nigh on complete.....let the refugees just die out of camera shot then we can all sleep easy. Thatcher's sick legacy of unadulterated selfishness.</v>
      </c>
      <c r="D410" s="6">
        <f t="shared" si="3"/>
        <v>674</v>
      </c>
      <c r="E410" s="6" t="str">
        <f>IFERROR(__xludf.DUMMYFUNCTION("IFS(D410 &lt; 10,""(1) &lt;10"",ISBETWEEN(D410,10,50,TRUE),""(2) 10-50"",ISBETWEEN(D410,50,100,TRUE),""(3) 50-100"",ISBETWEEN(D410,100,500,TRUE),""(4) 100-500"",ISBETWEEN(D410,500,1000,TRUE),""(5) 500-1000"",1000 &lt;= D410,""(6) &gt;1000"")"),"(5) 500-1000")</f>
        <v>(5) 500-1000</v>
      </c>
      <c r="F410" s="8">
        <f>IFERROR(__xludf.DUMMYFUNCTION("IF(REGEXMATCH(B410,""-\*-\*-\*-""),1,0)"),0.0)</f>
        <v>0</v>
      </c>
      <c r="G410" s="1" t="s">
        <v>29</v>
      </c>
      <c r="H410" s="1" t="s">
        <v>130</v>
      </c>
      <c r="I410" s="1">
        <v>0.0</v>
      </c>
    </row>
    <row r="411">
      <c r="A411" s="2" t="s">
        <v>830</v>
      </c>
      <c r="B411" s="1" t="s">
        <v>831</v>
      </c>
      <c r="C411" s="6" t="str">
        <f t="shared" si="1"/>
        <v>This sudden exodus of migrants into Europe means a lot of cultural and political and religious implications. Analogy suggests Europe shall become an Islamic state in coming hundred years or so just because of rising population of migrants which to me seems a kind of TROJAN HORSE.</v>
      </c>
      <c r="D411" s="6">
        <f t="shared" si="3"/>
        <v>280</v>
      </c>
      <c r="E411" s="6" t="str">
        <f>IFERROR(__xludf.DUMMYFUNCTION("IFS(D411 &lt; 10,""(1) &lt;10"",ISBETWEEN(D411,10,50,TRUE),""(2) 10-50"",ISBETWEEN(D411,50,100,TRUE),""(3) 50-100"",ISBETWEEN(D411,100,500,TRUE),""(4) 100-500"",ISBETWEEN(D411,500,1000,TRUE),""(5) 500-1000"",1000 &lt;= D411,""(6) &gt;1000"")"),"(4) 100-500")</f>
        <v>(4) 100-500</v>
      </c>
      <c r="F411" s="8">
        <f>IFERROR(__xludf.DUMMYFUNCTION("IF(REGEXMATCH(B411,""-\*-\*-\*-""),1,0)"),0.0)</f>
        <v>0</v>
      </c>
      <c r="G411" s="1" t="s">
        <v>19</v>
      </c>
      <c r="H411" s="1" t="s">
        <v>20</v>
      </c>
      <c r="I411" s="1">
        <v>1.0</v>
      </c>
      <c r="J411" s="1">
        <v>1.0</v>
      </c>
      <c r="K411" s="1">
        <v>0.0</v>
      </c>
      <c r="L411" s="1">
        <v>0.0</v>
      </c>
      <c r="M411" s="1">
        <v>0.0</v>
      </c>
    </row>
    <row r="412">
      <c r="A412" s="2" t="s">
        <v>832</v>
      </c>
      <c r="B412" s="1" t="s">
        <v>833</v>
      </c>
      <c r="C412" s="6" t="str">
        <f t="shared" si="1"/>
        <v>It's a muslim invasion. Saudi Arabia has the money, space and a massive air conditioned tent city able to hold them all. Once we are over run with muslims they can start out voting us in council elections then bigger elections and before you know it we will be living in a muslim country and the women will all be forced to wear burkas and all the disgusting things that go on in muslim countries will be going on in European countries. beheadings and stonings en-mass. hasn't Boris Johnson just been replaced by a muslim as mayor of London? And I read that that dead boy on the beach in turkey was staged, and the 'refugees' have been having weapons delivered to them. It's a planned invasion and we need to seal the borders and send those that are here back. Let the Arab nations deal with their own</v>
      </c>
      <c r="D412" s="6">
        <f t="shared" si="3"/>
        <v>801</v>
      </c>
      <c r="E412" s="6" t="str">
        <f>IFERROR(__xludf.DUMMYFUNCTION("IFS(D412 &lt; 10,""(1) &lt;10"",ISBETWEEN(D412,10,50,TRUE),""(2) 10-50"",ISBETWEEN(D412,50,100,TRUE),""(3) 50-100"",ISBETWEEN(D412,100,500,TRUE),""(4) 100-500"",ISBETWEEN(D412,500,1000,TRUE),""(5) 500-1000"",1000 &lt;= D412,""(6) &gt;1000"")"),"(5) 500-1000")</f>
        <v>(5) 500-1000</v>
      </c>
      <c r="F412" s="8">
        <f>IFERROR(__xludf.DUMMYFUNCTION("IF(REGEXMATCH(B412,""-\*-\*-\*-""),1,0)"),0.0)</f>
        <v>0</v>
      </c>
      <c r="G412" s="1" t="s">
        <v>19</v>
      </c>
      <c r="H412" s="1" t="s">
        <v>20</v>
      </c>
      <c r="I412" s="1">
        <v>0.0</v>
      </c>
    </row>
    <row r="413">
      <c r="A413" s="2" t="s">
        <v>834</v>
      </c>
      <c r="B413" s="1" t="s">
        <v>835</v>
      </c>
      <c r="C413" s="6" t="str">
        <f t="shared" si="1"/>
        <v>Im confused if the migrants are escaping war in syria then surely as soon as they get to hungary and croatia then surely they have done this? Why then the need to travel to europe? Oh yeah the money and so called prospects. Ur hang on we cant feed and house the families and ex sevice men in our own countries how then can we find space and food for thousands of migrants?????? David icke is right we will all become a muslim state and women will lose the rights they fought hard to get and our children will be at risk and what was the point in 2! World wars if we all end up following muslim law?</v>
      </c>
      <c r="D413" s="6">
        <f t="shared" si="3"/>
        <v>598</v>
      </c>
      <c r="E413" s="6" t="str">
        <f>IFERROR(__xludf.DUMMYFUNCTION("IFS(D413 &lt; 10,""(1) &lt;10"",ISBETWEEN(D413,10,50,TRUE),""(2) 10-50"",ISBETWEEN(D413,50,100,TRUE),""(3) 50-100"",ISBETWEEN(D413,100,500,TRUE),""(4) 100-500"",ISBETWEEN(D413,500,1000,TRUE),""(5) 500-1000"",1000 &lt;= D413,""(6) &gt;1000"")"),"(5) 500-1000")</f>
        <v>(5) 500-1000</v>
      </c>
      <c r="F413" s="8">
        <f>IFERROR(__xludf.DUMMYFUNCTION("IF(REGEXMATCH(B413,""-\*-\*-\*-""),1,0)"),0.0)</f>
        <v>0</v>
      </c>
      <c r="G413" s="1" t="s">
        <v>19</v>
      </c>
      <c r="H413" s="1" t="s">
        <v>20</v>
      </c>
      <c r="I413" s="1">
        <v>1.0</v>
      </c>
      <c r="J413" s="1">
        <v>0.0</v>
      </c>
      <c r="K413" s="1">
        <v>0.0</v>
      </c>
      <c r="L413" s="1">
        <v>1.0</v>
      </c>
      <c r="M413" s="1">
        <v>0.0</v>
      </c>
    </row>
    <row r="414">
      <c r="A414" s="2" t="s">
        <v>836</v>
      </c>
      <c r="B414" s="1" t="s">
        <v>837</v>
      </c>
      <c r="C414" s="6" t="str">
        <f t="shared" si="1"/>
        <v>There are tension, but there are also signs for solutions: Germany's 'Deputy PM' Franz Walter Steinmeier has announced talks with countries that are not in the EU yet, but are at the forefront of the current crisis (such as Serbia and others) in order to alleviate the pressures on them and also in order to improve the humanitarian situation of the refugees that currently are caught up in this.</v>
      </c>
      <c r="D414" s="6">
        <f t="shared" si="3"/>
        <v>396</v>
      </c>
      <c r="E414" s="6" t="str">
        <f>IFERROR(__xludf.DUMMYFUNCTION("IFS(D414 &lt; 10,""(1) &lt;10"",ISBETWEEN(D414,10,50,TRUE),""(2) 10-50"",ISBETWEEN(D414,50,100,TRUE),""(3) 50-100"",ISBETWEEN(D414,100,500,TRUE),""(4) 100-500"",ISBETWEEN(D414,500,1000,TRUE),""(5) 500-1000"",1000 &lt;= D414,""(6) &gt;1000"")"),"(4) 100-500")</f>
        <v>(4) 100-500</v>
      </c>
      <c r="F414" s="8">
        <f>IFERROR(__xludf.DUMMYFUNCTION("IF(REGEXMATCH(B414,""-\*-\*-\*-""),1,0)"),0.0)</f>
        <v>0</v>
      </c>
      <c r="G414" s="1" t="s">
        <v>13</v>
      </c>
      <c r="H414" s="1" t="s">
        <v>14</v>
      </c>
    </row>
    <row r="415">
      <c r="A415" s="2" t="s">
        <v>838</v>
      </c>
      <c r="B415" s="1" t="s">
        <v>839</v>
      </c>
      <c r="C415" s="6" t="str">
        <f t="shared" si="1"/>
        <v>To begin with I totally agreed that the UK should accept some refugees but now - seeing all the fighting and aggression and the sheer volume of "refugees" I don't think we should keep allowing them in. We are taking 20,000 over the next five years. The EU now needs to stand up and make other countries "do their bit" and take refugees too ! It's NOT an EU problem - they all want to get to the EU - it'll cripple us all if they do and could well change everything we stand for and value - tradition wise and security wise !</v>
      </c>
      <c r="D415" s="6">
        <f t="shared" si="3"/>
        <v>524</v>
      </c>
      <c r="E415" s="6" t="str">
        <f>IFERROR(__xludf.DUMMYFUNCTION("IFS(D415 &lt; 10,""(1) &lt;10"",ISBETWEEN(D415,10,50,TRUE),""(2) 10-50"",ISBETWEEN(D415,50,100,TRUE),""(3) 50-100"",ISBETWEEN(D415,100,500,TRUE),""(4) 100-500"",ISBETWEEN(D415,500,1000,TRUE),""(5) 500-1000"",1000 &lt;= D415,""(6) &gt;1000"")"),"(5) 500-1000")</f>
        <v>(5) 500-1000</v>
      </c>
      <c r="F415" s="8">
        <f>IFERROR(__xludf.DUMMYFUNCTION("IF(REGEXMATCH(B415,""-\*-\*-\*-""),1,0)"),0.0)</f>
        <v>0</v>
      </c>
      <c r="G415" s="1" t="s">
        <v>19</v>
      </c>
      <c r="H415" s="1" t="s">
        <v>20</v>
      </c>
      <c r="I415" s="1">
        <v>1.0</v>
      </c>
      <c r="J415" s="1">
        <v>0.0</v>
      </c>
      <c r="K415" s="1">
        <v>0.0</v>
      </c>
      <c r="L415" s="1">
        <v>0.0</v>
      </c>
      <c r="M415" s="1">
        <v>1.0</v>
      </c>
    </row>
    <row r="416">
      <c r="A416" s="2" t="s">
        <v>840</v>
      </c>
      <c r="B416" s="1" t="s">
        <v>841</v>
      </c>
      <c r="C416" s="6" t="str">
        <f t="shared" si="1"/>
        <v>Problem is they will go to all the countries them start trying to change them. They will push their religious beliefs on everyone and demand people do what they want. Just like the southerners that keep crossing the u.s. border. Funny how none of the other Muslim countries are trying to help them. Everyone needs to band together to crush the isis vermin and let them stay where the migrants come from.</v>
      </c>
      <c r="D416" s="6">
        <f t="shared" si="3"/>
        <v>403</v>
      </c>
      <c r="E416" s="6" t="str">
        <f>IFERROR(__xludf.DUMMYFUNCTION("IFS(D416 &lt; 10,""(1) &lt;10"",ISBETWEEN(D416,10,50,TRUE),""(2) 10-50"",ISBETWEEN(D416,50,100,TRUE),""(3) 50-100"",ISBETWEEN(D416,100,500,TRUE),""(4) 100-500"",ISBETWEEN(D416,500,1000,TRUE),""(5) 500-1000"",1000 &lt;= D416,""(6) &gt;1000"")"),"(4) 100-500")</f>
        <v>(4) 100-500</v>
      </c>
      <c r="F416" s="8">
        <f>IFERROR(__xludf.DUMMYFUNCTION("IF(REGEXMATCH(B416,""-\*-\*-\*-""),1,0)"),0.0)</f>
        <v>0</v>
      </c>
      <c r="G416" s="1" t="s">
        <v>19</v>
      </c>
      <c r="H416" s="1" t="s">
        <v>20</v>
      </c>
      <c r="I416" s="1">
        <v>1.0</v>
      </c>
      <c r="J416" s="1">
        <v>1.0</v>
      </c>
      <c r="K416" s="1">
        <v>0.0</v>
      </c>
      <c r="L416" s="1">
        <v>0.0</v>
      </c>
      <c r="M416" s="1">
        <v>0.0</v>
      </c>
    </row>
    <row r="417">
      <c r="A417" s="2" t="s">
        <v>842</v>
      </c>
      <c r="B417" s="1" t="s">
        <v>843</v>
      </c>
      <c r="C417" s="6" t="str">
        <f t="shared" si="1"/>
        <v>The responsibility to handle the refugees should be divided in accordance to those same nations that caused the crises through their warmongering in the first place. The greater the effort they put into warfare in middle eastern nations, the greater the number they should be required to take in. This should obviously include the US, as most would then be shipped here. We can house them all in DC. maybe they can help us get rid of the terrorists currently occupying that city.</v>
      </c>
      <c r="D417" s="6">
        <f t="shared" si="3"/>
        <v>479</v>
      </c>
      <c r="E417" s="6" t="str">
        <f>IFERROR(__xludf.DUMMYFUNCTION("IFS(D417 &lt; 10,""(1) &lt;10"",ISBETWEEN(D417,10,50,TRUE),""(2) 10-50"",ISBETWEEN(D417,50,100,TRUE),""(3) 50-100"",ISBETWEEN(D417,100,500,TRUE),""(4) 100-500"",ISBETWEEN(D417,500,1000,TRUE),""(5) 500-1000"",1000 &lt;= D417,""(6) &gt;1000"")"),"(4) 100-500")</f>
        <v>(4) 100-500</v>
      </c>
      <c r="F417" s="8">
        <f>IFERROR(__xludf.DUMMYFUNCTION("IF(REGEXMATCH(B417,""-\*-\*-\*-""),1,0)"),0.0)</f>
        <v>0</v>
      </c>
      <c r="G417" s="1" t="s">
        <v>29</v>
      </c>
      <c r="H417" s="1" t="s">
        <v>130</v>
      </c>
      <c r="I417" s="1">
        <v>0.0</v>
      </c>
    </row>
    <row r="418">
      <c r="A418" s="2" t="s">
        <v>844</v>
      </c>
      <c r="B418" s="1" t="s">
        <v>845</v>
      </c>
      <c r="C418" s="6" t="str">
        <f t="shared" si="1"/>
        <v>Yawn yawn yawn</v>
      </c>
      <c r="D418" s="6">
        <f t="shared" si="3"/>
        <v>14</v>
      </c>
      <c r="E418" s="6" t="str">
        <f>IFERROR(__xludf.DUMMYFUNCTION("IFS(D418 &lt; 10,""(1) &lt;10"",ISBETWEEN(D418,10,50,TRUE),""(2) 10-50"",ISBETWEEN(D418,50,100,TRUE),""(3) 50-100"",ISBETWEEN(D418,100,500,TRUE),""(4) 100-500"",ISBETWEEN(D418,500,1000,TRUE),""(5) 500-1000"",1000 &lt;= D418,""(6) &gt;1000"")"),"(2) 10-50")</f>
        <v>(2) 10-50</v>
      </c>
      <c r="F418" s="8">
        <f>IFERROR(__xludf.DUMMYFUNCTION("IF(REGEXMATCH(B418,""-\*-\*-\*-""),1,0)"),1.0)</f>
        <v>1</v>
      </c>
      <c r="G418" s="1" t="s">
        <v>13</v>
      </c>
      <c r="H418" s="1" t="s">
        <v>14</v>
      </c>
    </row>
    <row r="419">
      <c r="A419" s="2" t="s">
        <v>846</v>
      </c>
      <c r="B419" s="1" t="s">
        <v>847</v>
      </c>
      <c r="C419" s="6" t="str">
        <f t="shared" si="1"/>
        <v>Hey you got one syllable down, care to try for two?</v>
      </c>
      <c r="D419" s="6">
        <f t="shared" si="3"/>
        <v>51</v>
      </c>
      <c r="E419" s="6" t="str">
        <f>IFERROR(__xludf.DUMMYFUNCTION("IFS(D419 &lt; 10,""(1) &lt;10"",ISBETWEEN(D419,10,50,TRUE),""(2) 10-50"",ISBETWEEN(D419,50,100,TRUE),""(3) 50-100"",ISBETWEEN(D419,100,500,TRUE),""(4) 100-500"",ISBETWEEN(D419,500,1000,TRUE),""(5) 500-1000"",1000 &lt;= D419,""(6) &gt;1000"")"),"(3) 50-100")</f>
        <v>(3) 50-100</v>
      </c>
      <c r="F419" s="8">
        <f>IFERROR(__xludf.DUMMYFUNCTION("IF(REGEXMATCH(B419,""-\*-\*-\*-""),1,0)"),1.0)</f>
        <v>1</v>
      </c>
      <c r="G419" s="1" t="s">
        <v>13</v>
      </c>
      <c r="H419" s="1" t="s">
        <v>14</v>
      </c>
    </row>
    <row r="420">
      <c r="A420" s="2" t="s">
        <v>848</v>
      </c>
      <c r="B420" s="1" t="s">
        <v>849</v>
      </c>
      <c r="C420" s="6" t="str">
        <f t="shared" si="1"/>
        <v>impossible, and illogical trying to fit any countries population into other countries. especially when the cultural and political belief systems are so far apart. this way, lies chaos and war.</v>
      </c>
      <c r="D420" s="6">
        <f t="shared" si="3"/>
        <v>192</v>
      </c>
      <c r="E420" s="6" t="str">
        <f>IFERROR(__xludf.DUMMYFUNCTION("IFS(D420 &lt; 10,""(1) &lt;10"",ISBETWEEN(D420,10,50,TRUE),""(2) 10-50"",ISBETWEEN(D420,50,100,TRUE),""(3) 50-100"",ISBETWEEN(D420,100,500,TRUE),""(4) 100-500"",ISBETWEEN(D420,500,1000,TRUE),""(5) 500-1000"",1000 &lt;= D420,""(6) &gt;1000"")"),"(4) 100-500")</f>
        <v>(4) 100-500</v>
      </c>
      <c r="F420" s="8">
        <f>IFERROR(__xludf.DUMMYFUNCTION("IF(REGEXMATCH(B420,""-\*-\*-\*-""),1,0)"),0.0)</f>
        <v>0</v>
      </c>
      <c r="G420" s="1" t="s">
        <v>13</v>
      </c>
      <c r="H420" s="1" t="s">
        <v>14</v>
      </c>
    </row>
    <row r="421">
      <c r="A421" s="2" t="s">
        <v>850</v>
      </c>
      <c r="B421" s="1" t="s">
        <v>851</v>
      </c>
      <c r="C421" s="6" t="str">
        <f t="shared" si="1"/>
        <v>Vedran Iskra so you suggest that we don't close the border with Serbia? Which means no border control and no obligation of EU law? And it is ok to pass through any countries they like? If we tolerate this behaviour of not respecting EU law how are we going to integrate people and asking them to respect our law? Or can they pick which rule they obey and which they don't?</v>
      </c>
      <c r="D421" s="6">
        <f t="shared" si="3"/>
        <v>372</v>
      </c>
      <c r="E421" s="6" t="str">
        <f>IFERROR(__xludf.DUMMYFUNCTION("IFS(D421 &lt; 10,""(1) &lt;10"",ISBETWEEN(D421,10,50,TRUE),""(2) 10-50"",ISBETWEEN(D421,50,100,TRUE),""(3) 50-100"",ISBETWEEN(D421,100,500,TRUE),""(4) 100-500"",ISBETWEEN(D421,500,1000,TRUE),""(5) 500-1000"",1000 &lt;= D421,""(6) &gt;1000"")"),"(4) 100-500")</f>
        <v>(4) 100-500</v>
      </c>
      <c r="F421" s="8">
        <f>IFERROR(__xludf.DUMMYFUNCTION("IF(REGEXMATCH(B421,""-\*-\*-\*-""),1,0)"),0.0)</f>
        <v>0</v>
      </c>
      <c r="G421" s="1" t="s">
        <v>13</v>
      </c>
      <c r="H421" s="1" t="s">
        <v>14</v>
      </c>
    </row>
    <row r="422">
      <c r="A422" s="2" t="s">
        <v>852</v>
      </c>
      <c r="B422" s="1" t="s">
        <v>853</v>
      </c>
      <c r="C422" s="6" t="str">
        <f t="shared" si="1"/>
        <v>Eszter Bedo, I'm saying that closing the borders and setting up walls doesn't solve the problem. The problem is as follows: 1. Migrants are fleeing from middle east conflicts; 2. They entered the EU in Greece; 3. They were invited by Ms Merkel; 4. Hungary build walls. The law says that the refugees should be registered in the country they enter first. This is neither Croatia nor Hungary. It is Greece. Where they registered there? No! EU law? Is there anywhere in the EU law stated that borders should be protected by walls and fences? No. And yet, Hungary is building like crazy. In the light of my points 1 to 4, all refugees heading for Germany should stay in Croatia and Serbia, because Hungary decided to build walls. Croatia is not acting in accordance with the law simply because Greece and Hungary decided to breach it first. You have no right invoking the law when you are breaching law also.</v>
      </c>
      <c r="D422" s="6">
        <f t="shared" si="3"/>
        <v>904</v>
      </c>
      <c r="E422" s="6" t="str">
        <f>IFERROR(__xludf.DUMMYFUNCTION("IFS(D422 &lt; 10,""(1) &lt;10"",ISBETWEEN(D422,10,50,TRUE),""(2) 10-50"",ISBETWEEN(D422,50,100,TRUE),""(3) 50-100"",ISBETWEEN(D422,100,500,TRUE),""(4) 100-500"",ISBETWEEN(D422,500,1000,TRUE),""(5) 500-1000"",1000 &lt;= D422,""(6) &gt;1000"")"),"(5) 500-1000")</f>
        <v>(5) 500-1000</v>
      </c>
      <c r="F422" s="8">
        <f>IFERROR(__xludf.DUMMYFUNCTION("IF(REGEXMATCH(B422,""-\*-\*-\*-""),1,0)"),1.0)</f>
        <v>1</v>
      </c>
      <c r="G422" s="1" t="s">
        <v>13</v>
      </c>
      <c r="H422" s="1" t="s">
        <v>14</v>
      </c>
    </row>
    <row r="423">
      <c r="A423" s="2" t="s">
        <v>854</v>
      </c>
      <c r="B423" s="1" t="s">
        <v>855</v>
      </c>
      <c r="C423" s="6" t="str">
        <f t="shared" si="1"/>
        <v>Thanks for your comment and I partially agree with you. I am also glad to see that a conversation is possible even if we have different views. There may be a law against a fence which I dont know about but I doubt that there is. If I am wrong and there is why is there a fence in Calais? If there is no law then Hungary didnt breach the law migrants can still enter the border and go through registration. Prior to this I was also thinking that the problem is in Greece but looking at the situation in Hungary and they sheer amount of people I can see why the fragile Greek economy cannot protect its borders and register people. To be honest they needed help well before this happened. And yes, the fence is not an answer on the long term and I dont think it will be up if the situation can be controlled in any other more sensible ways. However, people break through polce lines and it is physicaly impossible to establlish border control without it. You will soon see that people enter your country getting into Croatian citizens gardens and blocking train stations and motorways and making it impossible for people to go to work for example. Also what is really sad that Hungary has been criticised by Croatia that we were not prepared and Croatia will handle the situation better and look what happened! I still hope that a common solution will be found and neighbourhing countries will not turn on each other. Hungary has been critices left, right and centre without any help from our neighbourghs....</v>
      </c>
      <c r="D423" s="6">
        <f t="shared" si="3"/>
        <v>1507</v>
      </c>
      <c r="E423" s="6" t="str">
        <f>IFERROR(__xludf.DUMMYFUNCTION("IFS(D423 &lt; 10,""(1) &lt;10"",ISBETWEEN(D423,10,50,TRUE),""(2) 10-50"",ISBETWEEN(D423,50,100,TRUE),""(3) 50-100"",ISBETWEEN(D423,100,500,TRUE),""(4) 100-500"",ISBETWEEN(D423,500,1000,TRUE),""(5) 500-1000"",1000 &lt;= D423,""(6) &gt;1000"")"),"(6) &gt;1000")</f>
        <v>(6) &gt;1000</v>
      </c>
      <c r="F423" s="8">
        <f>IFERROR(__xludf.DUMMYFUNCTION("IF(REGEXMATCH(B423,""-\*-\*-\*-""),1,0)"),1.0)</f>
        <v>1</v>
      </c>
      <c r="G423" s="1" t="s">
        <v>13</v>
      </c>
      <c r="H423" s="1" t="s">
        <v>14</v>
      </c>
    </row>
    <row r="424">
      <c r="A424" s="2" t="s">
        <v>856</v>
      </c>
      <c r="B424" s="1" t="s">
        <v>857</v>
      </c>
      <c r="C424" s="6" t="str">
        <f t="shared" si="1"/>
        <v>No country can handle this situation by itself. The problem must be resolved in the middle east. NATO has to undertake full scale military operation against ISIS.</v>
      </c>
      <c r="D424" s="6">
        <f t="shared" si="3"/>
        <v>162</v>
      </c>
      <c r="E424" s="6" t="str">
        <f>IFERROR(__xludf.DUMMYFUNCTION("IFS(D424 &lt; 10,""(1) &lt;10"",ISBETWEEN(D424,10,50,TRUE),""(2) 10-50"",ISBETWEEN(D424,50,100,TRUE),""(3) 50-100"",ISBETWEEN(D424,100,500,TRUE),""(4) 100-500"",ISBETWEEN(D424,500,1000,TRUE),""(5) 500-1000"",1000 &lt;= D424,""(6) &gt;1000"")"),"(4) 100-500")</f>
        <v>(4) 100-500</v>
      </c>
      <c r="F424" s="8">
        <f>IFERROR(__xludf.DUMMYFUNCTION("IF(REGEXMATCH(B424,""-\*-\*-\*-""),1,0)"),1.0)</f>
        <v>1</v>
      </c>
      <c r="G424" s="1" t="s">
        <v>13</v>
      </c>
      <c r="H424" s="1" t="s">
        <v>14</v>
      </c>
    </row>
    <row r="425">
      <c r="A425" s="2" t="s">
        <v>858</v>
      </c>
      <c r="B425" s="1" t="s">
        <v>859</v>
      </c>
      <c r="C425" s="6" t="str">
        <f t="shared" si="1"/>
        <v>On this one I totally agree with you.</v>
      </c>
      <c r="D425" s="6">
        <f t="shared" si="3"/>
        <v>37</v>
      </c>
      <c r="E425" s="6" t="str">
        <f>IFERROR(__xludf.DUMMYFUNCTION("IFS(D425 &lt; 10,""(1) &lt;10"",ISBETWEEN(D425,10,50,TRUE),""(2) 10-50"",ISBETWEEN(D425,50,100,TRUE),""(3) 50-100"",ISBETWEEN(D425,100,500,TRUE),""(4) 100-500"",ISBETWEEN(D425,500,1000,TRUE),""(5) 500-1000"",1000 &lt;= D425,""(6) &gt;1000"")"),"(2) 10-50")</f>
        <v>(2) 10-50</v>
      </c>
      <c r="F425" s="8">
        <f>IFERROR(__xludf.DUMMYFUNCTION("IF(REGEXMATCH(B425,""-\*-\*-\*-""),1,0)"),1.0)</f>
        <v>1</v>
      </c>
      <c r="G425" s="1" t="s">
        <v>13</v>
      </c>
      <c r="H425" s="1" t="s">
        <v>14</v>
      </c>
    </row>
    <row r="426">
      <c r="A426" s="2" t="s">
        <v>860</v>
      </c>
      <c r="B426" s="1" t="s">
        <v>861</v>
      </c>
      <c r="C426" s="6" t="str">
        <f t="shared" si="1"/>
        <v>Eszter - I will paraphrase a (very long) response I posted on Gergely Dian's comment thread.... Basically everyone has failed eastern Europe. 1) The refugees should not have left the countries they escaped to - the UN should have made sure they stayed in the camps, and were registered. 2) Merkel basically sent out an invite to a free party in Germany, and slammed the door in the faces of people who turned up, because her house was full. 3) With nowhere to go, the refugees were stuck in Hungary, who quickly worked out they couldn't handle the numbers, so did the same as Germany, and stopped them coming in... thus pushing the problem further back down the line. The problem is when you plug one hole in a dam, it doesn't stop the pressure building up, it will just break out somewhere else - like Croatia or Serbia. So Eastern Europe as a whole is in a no-win situation - if you individually keep them out, you are called inhumane, even if you can't cope with the burden. If you decide to let them through, you are technically breaking the law. The solution I proposed was let those already moving go to Germany and register, and ensure those in camps or those leaving Syria stay in the camps and register. The UN will then be able to oversee their rights are upheld (shelter and food - even if that means camps in Germany, Austria etc.), or that the refugees are resettled as appropriate. However the only way that would work is if it is a temporary solution, and the refugees are able, and actively encouraged to return home at the earliest opportunity. {As it happens, the paraphrasing still turned out to be quite long - sorry :) }</v>
      </c>
      <c r="D426" s="6">
        <f t="shared" si="3"/>
        <v>1641</v>
      </c>
      <c r="E426" s="6" t="str">
        <f>IFERROR(__xludf.DUMMYFUNCTION("IFS(D426 &lt; 10,""(1) &lt;10"",ISBETWEEN(D426,10,50,TRUE),""(2) 10-50"",ISBETWEEN(D426,50,100,TRUE),""(3) 50-100"",ISBETWEEN(D426,100,500,TRUE),""(4) 100-500"",ISBETWEEN(D426,500,1000,TRUE),""(5) 500-1000"",1000 &lt;= D426,""(6) &gt;1000"")"),"(6) &gt;1000")</f>
        <v>(6) &gt;1000</v>
      </c>
      <c r="F426" s="8">
        <f>IFERROR(__xludf.DUMMYFUNCTION("IF(REGEXMATCH(B426,""-\*-\*-\*-""),1,0)"),1.0)</f>
        <v>1</v>
      </c>
      <c r="G426" s="1" t="s">
        <v>13</v>
      </c>
      <c r="H426" s="1" t="s">
        <v>14</v>
      </c>
    </row>
    <row r="427">
      <c r="A427" s="2" t="s">
        <v>862</v>
      </c>
      <c r="B427" s="1" t="s">
        <v>863</v>
      </c>
      <c r="C427" s="6" t="str">
        <f t="shared" si="1"/>
        <v>Can I also add, I agree 100% that it is nice to be able to have conversations with people who don't agree on everything - makes a refreshing change on these posts...</v>
      </c>
      <c r="D427" s="6">
        <f t="shared" si="3"/>
        <v>165</v>
      </c>
      <c r="E427" s="6" t="str">
        <f>IFERROR(__xludf.DUMMYFUNCTION("IFS(D427 &lt; 10,""(1) &lt;10"",ISBETWEEN(D427,10,50,TRUE),""(2) 10-50"",ISBETWEEN(D427,50,100,TRUE),""(3) 50-100"",ISBETWEEN(D427,100,500,TRUE),""(4) 100-500"",ISBETWEEN(D427,500,1000,TRUE),""(5) 500-1000"",1000 &lt;= D427,""(6) &gt;1000"")"),"(4) 100-500")</f>
        <v>(4) 100-500</v>
      </c>
      <c r="F427" s="8">
        <f>IFERROR(__xludf.DUMMYFUNCTION("IF(REGEXMATCH(B427,""-\*-\*-\*-""),1,0)"),1.0)</f>
        <v>1</v>
      </c>
      <c r="G427" s="1" t="s">
        <v>13</v>
      </c>
      <c r="H427" s="1" t="s">
        <v>14</v>
      </c>
    </row>
    <row r="428">
      <c r="A428" s="2" t="s">
        <v>864</v>
      </c>
      <c r="B428" s="1" t="s">
        <v>865</v>
      </c>
      <c r="C428" s="6" t="str">
        <f t="shared" si="1"/>
        <v>Simon, I can see where you are comming from and there is a lot I can agree with you on. I just want to add that if Hungary didn't send the migrants to Germany or put a stop on numbers passing through Hungary by enforcing border controlls nobody would have taken it seriously till to this day. My biggest concern is that according to current estimates only 20-30% of the will get refugee status and those who won't will be asked to return home. I am not sure if you have seen the reaction when people were stopped and asked to register but you could see lots aggression and violence. What will happen when they are encouraged to go home? I can't even imagine their reactions. And will they? The EU is notoriously bad at returning refugees to their country of origin. I am still thinking border control is the way forward but not only in Hungary but all the way along. If we suppose that they can return to their countries after it is safe then refugees must be helped (by the enitre EU) as close to their home as possible. Also it would discourage those who are not running from war to stay at home and dont risks their life. If you cannot protect the border you soon won't be able to protect not even EU citizens but the real refugees who need help. My other problem is that at this stage EU is talking about quotas, migrants and refugees and to be frank we don't even know who is who and have estimated numbers at this point. Why do we have to transport people to Germany and find out there that they are not even refugees then retunr them back? It is not fair on them and not fair on the EU. And a side note..... it would be great to see some balanced reporting in the media as well and not making the situation worse by picking on certain countries like Hungary when to be honest nobody can handle the situation.</v>
      </c>
      <c r="D428" s="6">
        <f t="shared" si="3"/>
        <v>1815</v>
      </c>
      <c r="E428" s="6" t="str">
        <f>IFERROR(__xludf.DUMMYFUNCTION("IFS(D428 &lt; 10,""(1) &lt;10"",ISBETWEEN(D428,10,50,TRUE),""(2) 10-50"",ISBETWEEN(D428,50,100,TRUE),""(3) 50-100"",ISBETWEEN(D428,100,500,TRUE),""(4) 100-500"",ISBETWEEN(D428,500,1000,TRUE),""(5) 500-1000"",1000 &lt;= D428,""(6) &gt;1000"")"),"(6) &gt;1000")</f>
        <v>(6) &gt;1000</v>
      </c>
      <c r="F428" s="8">
        <f>IFERROR(__xludf.DUMMYFUNCTION("IF(REGEXMATCH(B428,""-\*-\*-\*-""),1,0)"),1.0)</f>
        <v>1</v>
      </c>
      <c r="G428" s="1" t="s">
        <v>19</v>
      </c>
      <c r="H428" s="1" t="s">
        <v>20</v>
      </c>
      <c r="I428" s="1">
        <v>1.0</v>
      </c>
      <c r="J428" s="1">
        <v>0.0</v>
      </c>
      <c r="K428" s="1">
        <v>0.0</v>
      </c>
      <c r="L428" s="1">
        <v>1.0</v>
      </c>
      <c r="M428" s="1">
        <v>0.0</v>
      </c>
    </row>
    <row r="429">
      <c r="A429" s="2" t="s">
        <v>866</v>
      </c>
      <c r="B429" s="1" t="s">
        <v>867</v>
      </c>
      <c r="C429" s="6" t="str">
        <f t="shared" si="1"/>
        <v>Eszter - I agree with you 100%, in the ideal world. But let's say everyone agrees to implement 100% border control at midnight tonight - with the numbers we are seeing, countries in eastern Europe will struggle to give the aid that is needed (even if the refugees were to behave and abide by the law). That is why I said about letting the ones moving get to Germany - so the burden falls on the country, or countries that can handle it, until the UN takes over. As for genuine refugees vs illegal immigrants... that is another reason to pass the problem on to Germany, because eastern Europe couldn't undertake the burden of repatriating the illegals. The only way to fix the problem is stop the flow at source, and let the rest get to somewhere better equipped. Your second concern (about knowing who is who, and where they are) is a major issue for Europe that I feel will come back to haunt Europe. I believe Hungary have already arrested at least one member of ISIS, so how many more have just disappeared - and even without the terrorist threat, how many "undesirables" or criminals have taken the opportunity to simply vanish? As I said before the situation descended into a great big cluster fk - compassion is one thing, but it looks like western Europe totally lost it's mind, and didn't think a single thing through.</v>
      </c>
      <c r="D429" s="6">
        <f t="shared" si="3"/>
        <v>1326</v>
      </c>
      <c r="E429" s="6" t="str">
        <f>IFERROR(__xludf.DUMMYFUNCTION("IFS(D429 &lt; 10,""(1) &lt;10"",ISBETWEEN(D429,10,50,TRUE),""(2) 10-50"",ISBETWEEN(D429,50,100,TRUE),""(3) 50-100"",ISBETWEEN(D429,100,500,TRUE),""(4) 100-500"",ISBETWEEN(D429,500,1000,TRUE),""(5) 500-1000"",1000 &lt;= D429,""(6) &gt;1000"")"),"(6) &gt;1000")</f>
        <v>(6) &gt;1000</v>
      </c>
      <c r="F429" s="8">
        <f>IFERROR(__xludf.DUMMYFUNCTION("IF(REGEXMATCH(B429,""-\*-\*-\*-""),1,0)"),1.0)</f>
        <v>1</v>
      </c>
      <c r="G429" s="1" t="s">
        <v>19</v>
      </c>
      <c r="H429" s="1" t="s">
        <v>20</v>
      </c>
      <c r="I429" s="1">
        <v>1.0</v>
      </c>
      <c r="J429" s="1">
        <v>0.0</v>
      </c>
      <c r="K429" s="1">
        <v>0.0</v>
      </c>
      <c r="L429" s="1">
        <v>1.0</v>
      </c>
      <c r="M429" s="1">
        <v>0.0</v>
      </c>
    </row>
    <row r="430">
      <c r="A430" s="2" t="s">
        <v>868</v>
      </c>
      <c r="B430" s="1" t="s">
        <v>869</v>
      </c>
      <c r="C430" s="6" t="str">
        <f t="shared" si="1"/>
        <v>Nice to see that normal discussion is possible. Hopefully, this will be the case on the next summit of EU Council. The refugees should be transported as soon as possible to the country that invited them (Germany). The problem needs to be resolved politically on the EU level, with the clear call for the full scale military action against ISIS.</v>
      </c>
      <c r="D430" s="6">
        <f t="shared" si="3"/>
        <v>344</v>
      </c>
      <c r="E430" s="6" t="str">
        <f>IFERROR(__xludf.DUMMYFUNCTION("IFS(D430 &lt; 10,""(1) &lt;10"",ISBETWEEN(D430,10,50,TRUE),""(2) 10-50"",ISBETWEEN(D430,50,100,TRUE),""(3) 50-100"",ISBETWEEN(D430,100,500,TRUE),""(4) 100-500"",ISBETWEEN(D430,500,1000,TRUE),""(5) 500-1000"",1000 &lt;= D430,""(6) &gt;1000"")"),"(4) 100-500")</f>
        <v>(4) 100-500</v>
      </c>
      <c r="F430" s="8">
        <f>IFERROR(__xludf.DUMMYFUNCTION("IF(REGEXMATCH(B430,""-\*-\*-\*-""),1,0)"),1.0)</f>
        <v>1</v>
      </c>
      <c r="G430" s="1" t="s">
        <v>13</v>
      </c>
      <c r="H430" s="1" t="s">
        <v>14</v>
      </c>
    </row>
    <row r="431">
      <c r="A431" s="2" t="s">
        <v>870</v>
      </c>
      <c r="B431" s="1" t="s">
        <v>871</v>
      </c>
      <c r="C431" s="6" t="str">
        <f t="shared" si="1"/>
        <v>Maybe we should all go along to the summit, and tell them we fixed the problem for them :)</v>
      </c>
      <c r="D431" s="6">
        <f t="shared" si="3"/>
        <v>90</v>
      </c>
      <c r="E431" s="6" t="str">
        <f>IFERROR(__xludf.DUMMYFUNCTION("IFS(D431 &lt; 10,""(1) &lt;10"",ISBETWEEN(D431,10,50,TRUE),""(2) 10-50"",ISBETWEEN(D431,50,100,TRUE),""(3) 50-100"",ISBETWEEN(D431,100,500,TRUE),""(4) 100-500"",ISBETWEEN(D431,500,1000,TRUE),""(5) 500-1000"",1000 &lt;= D431,""(6) &gt;1000"")"),"(3) 50-100")</f>
        <v>(3) 50-100</v>
      </c>
      <c r="F431" s="8">
        <f>IFERROR(__xludf.DUMMYFUNCTION("IF(REGEXMATCH(B431,""-\*-\*-\*-""),1,0)"),1.0)</f>
        <v>1</v>
      </c>
      <c r="G431" s="1" t="s">
        <v>13</v>
      </c>
      <c r="H431" s="1" t="s">
        <v>14</v>
      </c>
    </row>
    <row r="432">
      <c r="A432" s="2" t="s">
        <v>872</v>
      </c>
      <c r="B432" s="1" t="s">
        <v>873</v>
      </c>
      <c r="C432" s="6" t="str">
        <f t="shared" si="1"/>
        <v>I agree that some contries are better equipeed at dealing with the situation but looking at the news from Germany they are seem to struggle at this point too. Anyway, my point is that a clear message should be sent that only refugees can go to Germany and the EU which may discourage people to embark on this journey at all. If they see that somehow getting to the EU will enable them to go to Germany they will try their luck. As much as I am aware of a train was stopped many times in Germany by pulling the emergency handle and migrants jumpped off the train and disappeared. How can you make sure that they will go back then? I still think that we can bring the "equipment" to the people rather than the people to the equipment. Costs less time and money. I am not sure if it was a really a terrorist or not so I cannot comment on that, I heard about it but I am really not sure how reliable the info is. There is certainly a risk and that is why I am saying stop everyone where they are and find out there and then. If the EU is one unit it doesn't matter so the funds and resources can go to where the problem is. I also think that Germany should take more responisbilty about the situation due to the message that was sent out (funnily enough that was a rather vague statment which now can be altered according to the situation - but lets move on about it) Than it is possible to talk about quotas and numbers. On Verdans point what I can see is that the communication between member states are really poor, everyone included, and this issue is highlighted it big time.</v>
      </c>
      <c r="D432" s="6">
        <f t="shared" si="3"/>
        <v>1576</v>
      </c>
      <c r="E432" s="6" t="str">
        <f>IFERROR(__xludf.DUMMYFUNCTION("IFS(D432 &lt; 10,""(1) &lt;10"",ISBETWEEN(D432,10,50,TRUE),""(2) 10-50"",ISBETWEEN(D432,50,100,TRUE),""(3) 50-100"",ISBETWEEN(D432,100,500,TRUE),""(4) 100-500"",ISBETWEEN(D432,500,1000,TRUE),""(5) 500-1000"",1000 &lt;= D432,""(6) &gt;1000"")"),"(6) &gt;1000")</f>
        <v>(6) &gt;1000</v>
      </c>
      <c r="F432" s="8">
        <f>IFERROR(__xludf.DUMMYFUNCTION("IF(REGEXMATCH(B432,""-\*-\*-\*-""),1,0)"),1.0)</f>
        <v>1</v>
      </c>
      <c r="G432" s="1" t="s">
        <v>13</v>
      </c>
      <c r="H432" s="1" t="s">
        <v>14</v>
      </c>
    </row>
    <row r="433">
      <c r="A433" s="2" t="s">
        <v>874</v>
      </c>
      <c r="B433" s="1" t="s">
        <v>875</v>
      </c>
      <c r="C433" s="6" t="str">
        <f t="shared" si="1"/>
        <v>Communication is the key to success. If EU doesn't come up with the practical solutions any time soon.. We will have to call Americans to jump in.</v>
      </c>
      <c r="D433" s="6">
        <f t="shared" si="3"/>
        <v>146</v>
      </c>
      <c r="E433" s="6" t="str">
        <f>IFERROR(__xludf.DUMMYFUNCTION("IFS(D433 &lt; 10,""(1) &lt;10"",ISBETWEEN(D433,10,50,TRUE),""(2) 10-50"",ISBETWEEN(D433,50,100,TRUE),""(3) 50-100"",ISBETWEEN(D433,100,500,TRUE),""(4) 100-500"",ISBETWEEN(D433,500,1000,TRUE),""(5) 500-1000"",1000 &lt;= D433,""(6) &gt;1000"")"),"(4) 100-500")</f>
        <v>(4) 100-500</v>
      </c>
      <c r="F433" s="8">
        <f>IFERROR(__xludf.DUMMYFUNCTION("IF(REGEXMATCH(B433,""-\*-\*-\*-""),1,0)"),1.0)</f>
        <v>1</v>
      </c>
      <c r="G433" s="1" t="s">
        <v>13</v>
      </c>
      <c r="H433" s="1" t="s">
        <v>14</v>
      </c>
    </row>
    <row r="434">
      <c r="A434" s="2" t="s">
        <v>876</v>
      </c>
      <c r="B434" s="1" t="s">
        <v>877</v>
      </c>
      <c r="C434" s="6" t="str">
        <f t="shared" si="1"/>
        <v>Are there terrorists hidden in migration groups? Likely.</v>
      </c>
      <c r="D434" s="6">
        <f t="shared" si="3"/>
        <v>56</v>
      </c>
      <c r="E434" s="6" t="str">
        <f>IFERROR(__xludf.DUMMYFUNCTION("IFS(D434 &lt; 10,""(1) &lt;10"",ISBETWEEN(D434,10,50,TRUE),""(2) 10-50"",ISBETWEEN(D434,50,100,TRUE),""(3) 50-100"",ISBETWEEN(D434,100,500,TRUE),""(4) 100-500"",ISBETWEEN(D434,500,1000,TRUE),""(5) 500-1000"",1000 &lt;= D434,""(6) &gt;1000"")"),"(3) 50-100")</f>
        <v>(3) 50-100</v>
      </c>
      <c r="F434" s="8">
        <f>IFERROR(__xludf.DUMMYFUNCTION("IF(REGEXMATCH(B434,""-\*-\*-\*-""),1,0)"),1.0)</f>
        <v>1</v>
      </c>
      <c r="G434" s="1" t="s">
        <v>19</v>
      </c>
      <c r="H434" s="1" t="s">
        <v>20</v>
      </c>
      <c r="I434" s="1">
        <v>1.0</v>
      </c>
      <c r="J434" s="1">
        <v>0.0</v>
      </c>
      <c r="K434" s="1">
        <v>0.0</v>
      </c>
      <c r="L434" s="1">
        <v>1.0</v>
      </c>
      <c r="M434" s="1">
        <v>1.0</v>
      </c>
    </row>
    <row r="435">
      <c r="A435" s="2" t="s">
        <v>878</v>
      </c>
      <c r="B435" s="1" t="s">
        <v>879</v>
      </c>
      <c r="C435" s="6" t="str">
        <f t="shared" si="1"/>
        <v>I am pretty sure there are Vedran. I just didn't want to comment on that particular piece of news as I just glanced over it and I am not sure how reliable the info was.</v>
      </c>
      <c r="D435" s="6">
        <f t="shared" si="3"/>
        <v>168</v>
      </c>
      <c r="E435" s="6" t="str">
        <f>IFERROR(__xludf.DUMMYFUNCTION("IFS(D435 &lt; 10,""(1) &lt;10"",ISBETWEEN(D435,10,50,TRUE),""(2) 10-50"",ISBETWEEN(D435,50,100,TRUE),""(3) 50-100"",ISBETWEEN(D435,100,500,TRUE),""(4) 100-500"",ISBETWEEN(D435,500,1000,TRUE),""(5) 500-1000"",1000 &lt;= D435,""(6) &gt;1000"")"),"(4) 100-500")</f>
        <v>(4) 100-500</v>
      </c>
      <c r="F435" s="8">
        <f>IFERROR(__xludf.DUMMYFUNCTION("IF(REGEXMATCH(B435,""-\*-\*-\*-""),1,0)"),1.0)</f>
        <v>1</v>
      </c>
      <c r="G435" s="1" t="s">
        <v>13</v>
      </c>
      <c r="H435" s="1" t="s">
        <v>14</v>
      </c>
    </row>
    <row r="436">
      <c r="A436" s="2" t="s">
        <v>880</v>
      </c>
      <c r="B436" s="1" t="s">
        <v>881</v>
      </c>
      <c r="C436" s="6" t="str">
        <f t="shared" si="1"/>
        <v>This mess is a perfect cover up.</v>
      </c>
      <c r="D436" s="6">
        <f t="shared" si="3"/>
        <v>32</v>
      </c>
      <c r="E436" s="6" t="str">
        <f>IFERROR(__xludf.DUMMYFUNCTION("IFS(D436 &lt; 10,""(1) &lt;10"",ISBETWEEN(D436,10,50,TRUE),""(2) 10-50"",ISBETWEEN(D436,50,100,TRUE),""(3) 50-100"",ISBETWEEN(D436,100,500,TRUE),""(4) 100-500"",ISBETWEEN(D436,500,1000,TRUE),""(5) 500-1000"",1000 &lt;= D436,""(6) &gt;1000"")"),"(2) 10-50")</f>
        <v>(2) 10-50</v>
      </c>
      <c r="F436" s="8">
        <f>IFERROR(__xludf.DUMMYFUNCTION("IF(REGEXMATCH(B436,""-\*-\*-\*-""),1,0)"),1.0)</f>
        <v>1</v>
      </c>
      <c r="G436" s="1" t="s">
        <v>19</v>
      </c>
      <c r="H436" s="1" t="s">
        <v>20</v>
      </c>
      <c r="I436" s="1">
        <v>1.0</v>
      </c>
      <c r="J436" s="1">
        <v>1.0</v>
      </c>
      <c r="K436" s="1">
        <v>0.0</v>
      </c>
      <c r="L436" s="1">
        <v>0.0</v>
      </c>
      <c r="M436" s="1">
        <v>0.0</v>
      </c>
    </row>
    <row r="437">
      <c r="A437" s="2" t="s">
        <v>882</v>
      </c>
      <c r="B437" s="1" t="s">
        <v>883</v>
      </c>
      <c r="C437" s="6" t="str">
        <f t="shared" si="1"/>
        <v>ISIS has threatened to flood Europe with half a million migrants from Libya in a 'psychological' attack against the West, it was claimed today. Transcripts of telephone intercepts published in Italy claim to provide evidence that ISIS is threatening to send 500,000 migrants simultaneously out to sea in hundreds of boats in a 'psychological weapon' against Europe if there is military intervention against them in Libya. Many would be at risk of drowning with rescue services unable to cope. But authorities fear that if numbers on this scale arrived, European cities could witness riots.......This was part of a story in an italian newspaper on 18/2/15 and 7 months later it seems to be coming true 😔</v>
      </c>
      <c r="D437" s="6">
        <f t="shared" si="3"/>
        <v>703</v>
      </c>
      <c r="E437" s="6" t="str">
        <f>IFERROR(__xludf.DUMMYFUNCTION("IFS(D437 &lt; 10,""(1) &lt;10"",ISBETWEEN(D437,10,50,TRUE),""(2) 10-50"",ISBETWEEN(D437,50,100,TRUE),""(3) 50-100"",ISBETWEEN(D437,100,500,TRUE),""(4) 100-500"",ISBETWEEN(D437,500,1000,TRUE),""(5) 500-1000"",1000 &lt;= D437,""(6) &gt;1000"")"),"(5) 500-1000")</f>
        <v>(5) 500-1000</v>
      </c>
      <c r="F437" s="8">
        <f>IFERROR(__xludf.DUMMYFUNCTION("IF(REGEXMATCH(B437,""-\*-\*-\*-""),1,0)"),0.0)</f>
        <v>0</v>
      </c>
      <c r="G437" s="1" t="s">
        <v>19</v>
      </c>
      <c r="H437" s="1" t="s">
        <v>20</v>
      </c>
      <c r="I437" s="1">
        <v>1.0</v>
      </c>
      <c r="J437" s="1">
        <v>0.0</v>
      </c>
      <c r="K437" s="1">
        <v>0.0</v>
      </c>
      <c r="L437" s="1">
        <v>0.0</v>
      </c>
      <c r="M437" s="1">
        <v>0.0</v>
      </c>
    </row>
    <row r="438">
      <c r="A438" s="2" t="s">
        <v>884</v>
      </c>
      <c r="B438" s="1" t="s">
        <v>885</v>
      </c>
      <c r="C438" s="6" t="str">
        <f t="shared" si="1"/>
        <v>If you think about it Europe's having the same problem that the US is having with an influx of people crossing its borders without documentation.</v>
      </c>
      <c r="D438" s="6">
        <f t="shared" si="3"/>
        <v>145</v>
      </c>
      <c r="E438" s="6" t="str">
        <f>IFERROR(__xludf.DUMMYFUNCTION("IFS(D438 &lt; 10,""(1) &lt;10"",ISBETWEEN(D438,10,50,TRUE),""(2) 10-50"",ISBETWEEN(D438,50,100,TRUE),""(3) 50-100"",ISBETWEEN(D438,100,500,TRUE),""(4) 100-500"",ISBETWEEN(D438,500,1000,TRUE),""(5) 500-1000"",1000 &lt;= D438,""(6) &gt;1000"")"),"(4) 100-500")</f>
        <v>(4) 100-500</v>
      </c>
      <c r="F438" s="8">
        <f>IFERROR(__xludf.DUMMYFUNCTION("IF(REGEXMATCH(B438,""-\*-\*-\*-""),1,0)"),0.0)</f>
        <v>0</v>
      </c>
      <c r="G438" s="1" t="s">
        <v>13</v>
      </c>
      <c r="H438" s="1" t="s">
        <v>14</v>
      </c>
    </row>
    <row r="439">
      <c r="A439" s="2" t="s">
        <v>886</v>
      </c>
      <c r="B439" s="1" t="s">
        <v>887</v>
      </c>
      <c r="C439" s="6" t="str">
        <f t="shared" si="1"/>
        <v>How many Mexicans were involved in destroying the World Trade Center or bombing the Boston Marathon?</v>
      </c>
      <c r="D439" s="6">
        <f t="shared" si="3"/>
        <v>100</v>
      </c>
      <c r="E439" s="6" t="str">
        <f>IFERROR(__xludf.DUMMYFUNCTION("IFS(D439 &lt; 10,""(1) &lt;10"",ISBETWEEN(D439,10,50,TRUE),""(2) 10-50"",ISBETWEEN(D439,50,100,TRUE),""(3) 50-100"",ISBETWEEN(D439,100,500,TRUE),""(4) 100-500"",ISBETWEEN(D439,500,1000,TRUE),""(5) 500-1000"",1000 &lt;= D439,""(6) &gt;1000"")"),"(3) 50-100")</f>
        <v>(3) 50-100</v>
      </c>
      <c r="F439" s="8">
        <f>IFERROR(__xludf.DUMMYFUNCTION("IF(REGEXMATCH(B439,""-\*-\*-\*-""),1,0)"),1.0)</f>
        <v>1</v>
      </c>
      <c r="G439" s="1" t="s">
        <v>19</v>
      </c>
      <c r="H439" s="1" t="s">
        <v>20</v>
      </c>
      <c r="I439" s="1">
        <v>1.0</v>
      </c>
      <c r="J439" s="1">
        <v>0.0</v>
      </c>
      <c r="K439" s="1">
        <v>0.0</v>
      </c>
      <c r="L439" s="1">
        <v>1.0</v>
      </c>
      <c r="M439" s="1">
        <v>1.0</v>
      </c>
    </row>
    <row r="440">
      <c r="A440" s="2" t="s">
        <v>888</v>
      </c>
      <c r="B440" s="1" t="s">
        <v>889</v>
      </c>
      <c r="C440" s="6" t="str">
        <f t="shared" si="1"/>
        <v>I was making a comparison about border crossing not terroristic acts! Next time think before you comment.The only exception is the Mexican didn't write it and by the way they were all Mexican across borders illegally into the United States they were from other Central American countries.</v>
      </c>
      <c r="D440" s="6">
        <f t="shared" si="3"/>
        <v>288</v>
      </c>
      <c r="E440" s="6" t="str">
        <f>IFERROR(__xludf.DUMMYFUNCTION("IFS(D440 &lt; 10,""(1) &lt;10"",ISBETWEEN(D440,10,50,TRUE),""(2) 10-50"",ISBETWEEN(D440,50,100,TRUE),""(3) 50-100"",ISBETWEEN(D440,100,500,TRUE),""(4) 100-500"",ISBETWEEN(D440,500,1000,TRUE),""(5) 500-1000"",1000 &lt;= D440,""(6) &gt;1000"")"),"(4) 100-500")</f>
        <v>(4) 100-500</v>
      </c>
      <c r="F440" s="8">
        <f>IFERROR(__xludf.DUMMYFUNCTION("IF(REGEXMATCH(B440,""-\*-\*-\*-""),1,0)"),1.0)</f>
        <v>1</v>
      </c>
      <c r="G440" s="1" t="s">
        <v>13</v>
      </c>
      <c r="H440" s="1" t="s">
        <v>14</v>
      </c>
    </row>
    <row r="441">
      <c r="A441" s="2" t="s">
        <v>890</v>
      </c>
      <c r="B441" s="1" t="s">
        <v>891</v>
      </c>
      <c r="C441" s="6" t="str">
        <f t="shared" si="1"/>
        <v>Hungarians don't want them in their county or traveling through, it's their country and if they don't want them that's their business. The E.U. nor anyone else should be able to force them to take them or let them travel through.</v>
      </c>
      <c r="D441" s="6">
        <f t="shared" si="3"/>
        <v>229</v>
      </c>
      <c r="E441" s="6" t="str">
        <f>IFERROR(__xludf.DUMMYFUNCTION("IFS(D441 &lt; 10,""(1) &lt;10"",ISBETWEEN(D441,10,50,TRUE),""(2) 10-50"",ISBETWEEN(D441,50,100,TRUE),""(3) 50-100"",ISBETWEEN(D441,100,500,TRUE),""(4) 100-500"",ISBETWEEN(D441,500,1000,TRUE),""(5) 500-1000"",1000 &lt;= D441,""(6) &gt;1000"")"),"(4) 100-500")</f>
        <v>(4) 100-500</v>
      </c>
      <c r="F441" s="8">
        <f>IFERROR(__xludf.DUMMYFUNCTION("IF(REGEXMATCH(B441,""-\*-\*-\*-""),1,0)"),0.0)</f>
        <v>0</v>
      </c>
      <c r="G441" s="1" t="s">
        <v>13</v>
      </c>
      <c r="H441" s="1" t="s">
        <v>14</v>
      </c>
    </row>
    <row r="442">
      <c r="A442" s="2" t="s">
        <v>892</v>
      </c>
      <c r="B442" s="1" t="s">
        <v>893</v>
      </c>
      <c r="C442" s="6" t="str">
        <f t="shared" si="1"/>
        <v>These are not "refugees" They are wolves in sheep's clothing. If anything they are economic migrants.</v>
      </c>
      <c r="D442" s="6">
        <f t="shared" si="3"/>
        <v>101</v>
      </c>
      <c r="E442" s="6" t="str">
        <f>IFERROR(__xludf.DUMMYFUNCTION("IFS(D442 &lt; 10,""(1) &lt;10"",ISBETWEEN(D442,10,50,TRUE),""(2) 10-50"",ISBETWEEN(D442,50,100,TRUE),""(3) 50-100"",ISBETWEEN(D442,100,500,TRUE),""(4) 100-500"",ISBETWEEN(D442,500,1000,TRUE),""(5) 500-1000"",1000 &lt;= D442,""(6) &gt;1000"")"),"(4) 100-500")</f>
        <v>(4) 100-500</v>
      </c>
      <c r="F442" s="8">
        <f>IFERROR(__xludf.DUMMYFUNCTION("IF(REGEXMATCH(B442,""-\*-\*-\*-""),1,0)"),1.0)</f>
        <v>1</v>
      </c>
      <c r="G442" s="1" t="s">
        <v>19</v>
      </c>
      <c r="H442" s="1" t="s">
        <v>20</v>
      </c>
      <c r="I442" s="1">
        <v>1.0</v>
      </c>
      <c r="J442" s="1">
        <v>1.0</v>
      </c>
      <c r="K442" s="1">
        <v>0.0</v>
      </c>
      <c r="L442" s="1">
        <v>0.0</v>
      </c>
      <c r="M442" s="1">
        <v>0.0</v>
      </c>
    </row>
    <row r="443">
      <c r="A443" s="2" t="s">
        <v>894</v>
      </c>
      <c r="B443" s="1" t="s">
        <v>895</v>
      </c>
      <c r="C443" s="6" t="str">
        <f t="shared" si="1"/>
        <v>And Hungary is actually helping. We just can't help EVERYONE! http://www.theguardian.com/world/datablog/2015/may/11/which-eu-countries-receive-the-most-asylum-seekers</v>
      </c>
      <c r="D443" s="6">
        <f t="shared" si="3"/>
        <v>166</v>
      </c>
      <c r="E443" s="6" t="str">
        <f>IFERROR(__xludf.DUMMYFUNCTION("IFS(D443 &lt; 10,""(1) &lt;10"",ISBETWEEN(D443,10,50,TRUE),""(2) 10-50"",ISBETWEEN(D443,50,100,TRUE),""(3) 50-100"",ISBETWEEN(D443,100,500,TRUE),""(4) 100-500"",ISBETWEEN(D443,500,1000,TRUE),""(5) 500-1000"",1000 &lt;= D443,""(6) &gt;1000"")"),"(4) 100-500")</f>
        <v>(4) 100-500</v>
      </c>
      <c r="F443" s="8">
        <f>IFERROR(__xludf.DUMMYFUNCTION("IF(REGEXMATCH(B443,""-\*-\*-\*-""),1,0)"),1.0)</f>
        <v>1</v>
      </c>
      <c r="G443" s="1" t="s">
        <v>13</v>
      </c>
      <c r="H443" s="1" t="s">
        <v>14</v>
      </c>
    </row>
    <row r="444">
      <c r="A444" s="2" t="s">
        <v>896</v>
      </c>
      <c r="B444" s="1" t="s">
        <v>897</v>
      </c>
      <c r="C444" s="6" t="str">
        <f t="shared" si="1"/>
        <v>Helping where you can is great, but not to the detriment to your own people. I fear that Germany and others may not be acting in the best interest of their citizens.</v>
      </c>
      <c r="D444" s="6">
        <f t="shared" si="3"/>
        <v>165</v>
      </c>
      <c r="E444" s="6" t="str">
        <f>IFERROR(__xludf.DUMMYFUNCTION("IFS(D444 &lt; 10,""(1) &lt;10"",ISBETWEEN(D444,10,50,TRUE),""(2) 10-50"",ISBETWEEN(D444,50,100,TRUE),""(3) 50-100"",ISBETWEEN(D444,100,500,TRUE),""(4) 100-500"",ISBETWEEN(D444,500,1000,TRUE),""(5) 500-1000"",1000 &lt;= D444,""(6) &gt;1000"")"),"(4) 100-500")</f>
        <v>(4) 100-500</v>
      </c>
      <c r="F444" s="8">
        <f>IFERROR(__xludf.DUMMYFUNCTION("IF(REGEXMATCH(B444,""-\*-\*-\*-""),1,0)"),1.0)</f>
        <v>1</v>
      </c>
      <c r="G444" s="1" t="s">
        <v>13</v>
      </c>
      <c r="H444" s="1" t="s">
        <v>14</v>
      </c>
    </row>
    <row r="445">
      <c r="A445" s="2" t="s">
        <v>898</v>
      </c>
      <c r="B445" s="1" t="s">
        <v>899</v>
      </c>
      <c r="C445" s="6" t="str">
        <f t="shared" si="1"/>
        <v>No, they don't have the right to cross the Serbian-Croatian border illegally. Read the convention, I'll help you, searh for the article 31. They can cross illegally borders only " coming directly from a territory where their life or freedom was threatened ". So many people mention that convention, without reading it first.</v>
      </c>
      <c r="D445" s="6">
        <f t="shared" si="3"/>
        <v>324</v>
      </c>
      <c r="E445" s="6" t="str">
        <f>IFERROR(__xludf.DUMMYFUNCTION("IFS(D445 &lt; 10,""(1) &lt;10"",ISBETWEEN(D445,10,50,TRUE),""(2) 10-50"",ISBETWEEN(D445,50,100,TRUE),""(3) 50-100"",ISBETWEEN(D445,100,500,TRUE),""(4) 100-500"",ISBETWEEN(D445,500,1000,TRUE),""(5) 500-1000"",1000 &lt;= D445,""(6) &gt;1000"")"),"(4) 100-500")</f>
        <v>(4) 100-500</v>
      </c>
      <c r="F445" s="8">
        <f>IFERROR(__xludf.DUMMYFUNCTION("IF(REGEXMATCH(B445,""-\*-\*-\*-""),1,0)"),1.0)</f>
        <v>1</v>
      </c>
      <c r="G445" s="1" t="s">
        <v>13</v>
      </c>
      <c r="H445" s="1" t="s">
        <v>14</v>
      </c>
    </row>
    <row r="446">
      <c r="A446" s="2" t="s">
        <v>900</v>
      </c>
      <c r="B446" s="1" t="s">
        <v>901</v>
      </c>
      <c r="C446" s="6" t="str">
        <f t="shared" si="1"/>
        <v>Justine Louise Did you read what Horváth Endre wrote? looks like you need to check your facts Justine.</v>
      </c>
      <c r="D446" s="6">
        <f t="shared" si="3"/>
        <v>102</v>
      </c>
      <c r="E446" s="6" t="str">
        <f>IFERROR(__xludf.DUMMYFUNCTION("IFS(D446 &lt; 10,""(1) &lt;10"",ISBETWEEN(D446,10,50,TRUE),""(2) 10-50"",ISBETWEEN(D446,50,100,TRUE),""(3) 50-100"",ISBETWEEN(D446,100,500,TRUE),""(4) 100-500"",ISBETWEEN(D446,500,1000,TRUE),""(5) 500-1000"",1000 &lt;= D446,""(6) &gt;1000"")"),"(4) 100-500")</f>
        <v>(4) 100-500</v>
      </c>
      <c r="F446" s="8">
        <f>IFERROR(__xludf.DUMMYFUNCTION("IF(REGEXMATCH(B446,""-\*-\*-\*-""),1,0)"),1.0)</f>
        <v>1</v>
      </c>
      <c r="G446" s="1" t="s">
        <v>13</v>
      </c>
      <c r="H446" s="1" t="s">
        <v>14</v>
      </c>
    </row>
    <row r="447">
      <c r="A447" s="2" t="s">
        <v>902</v>
      </c>
      <c r="B447" s="1" t="s">
        <v>903</v>
      </c>
      <c r="C447" s="6" t="str">
        <f t="shared" si="1"/>
        <v>Here's the full text: Article 31 - refugees unlawfully in the country of refugee "The Contracting States shall not impose penalties on account of their illegal entry or presence on refugees who, coming directly from a territory where their life or freedom was threatened in the sense of article 1, enter or are present in their territory without authorization, provided they present themselves without delay to the authorities and show good cause for their illegal entry or presence.</v>
      </c>
      <c r="D447" s="6">
        <f t="shared" si="3"/>
        <v>483</v>
      </c>
      <c r="E447" s="6" t="str">
        <f>IFERROR(__xludf.DUMMYFUNCTION("IFS(D447 &lt; 10,""(1) &lt;10"",ISBETWEEN(D447,10,50,TRUE),""(2) 10-50"",ISBETWEEN(D447,50,100,TRUE),""(3) 50-100"",ISBETWEEN(D447,100,500,TRUE),""(4) 100-500"",ISBETWEEN(D447,500,1000,TRUE),""(5) 500-1000"",1000 &lt;= D447,""(6) &gt;1000"")"),"(4) 100-500")</f>
        <v>(4) 100-500</v>
      </c>
      <c r="F447" s="8">
        <f>IFERROR(__xludf.DUMMYFUNCTION("IF(REGEXMATCH(B447,""-\*-\*-\*-""),1,0)"),1.0)</f>
        <v>1</v>
      </c>
      <c r="G447" s="1" t="s">
        <v>13</v>
      </c>
      <c r="H447" s="1" t="s">
        <v>14</v>
      </c>
    </row>
    <row r="448">
      <c r="A448" s="2" t="s">
        <v>904</v>
      </c>
      <c r="B448" s="1" t="s">
        <v>905</v>
      </c>
      <c r="C448" s="6" t="str">
        <f t="shared" si="1"/>
        <v>"coming directly from" seems pretty clear to me.</v>
      </c>
      <c r="D448" s="6">
        <f t="shared" si="3"/>
        <v>48</v>
      </c>
      <c r="E448" s="6" t="str">
        <f>IFERROR(__xludf.DUMMYFUNCTION("IFS(D448 &lt; 10,""(1) &lt;10"",ISBETWEEN(D448,10,50,TRUE),""(2) 10-50"",ISBETWEEN(D448,50,100,TRUE),""(3) 50-100"",ISBETWEEN(D448,100,500,TRUE),""(4) 100-500"",ISBETWEEN(D448,500,1000,TRUE),""(5) 500-1000"",1000 &lt;= D448,""(6) &gt;1000"")"),"(2) 10-50")</f>
        <v>(2) 10-50</v>
      </c>
      <c r="F448" s="8">
        <f>IFERROR(__xludf.DUMMYFUNCTION("IF(REGEXMATCH(B448,""-\*-\*-\*-""),1,0)"),1.0)</f>
        <v>1</v>
      </c>
      <c r="G448" s="1" t="s">
        <v>13</v>
      </c>
      <c r="H448" s="1" t="s">
        <v>14</v>
      </c>
    </row>
    <row r="449">
      <c r="A449" s="2" t="s">
        <v>906</v>
      </c>
      <c r="B449" s="1" t="s">
        <v>907</v>
      </c>
      <c r="C449" s="6" t="str">
        <f t="shared" si="1"/>
        <v>Not to mention that the article obligates them to register ( they present themselves without delay(, while these "refugees" resist registration and fingerprinting... I't interesting the media allways "forget" ti mention this.</v>
      </c>
      <c r="D449" s="6">
        <f t="shared" si="3"/>
        <v>225</v>
      </c>
      <c r="E449" s="6" t="str">
        <f>IFERROR(__xludf.DUMMYFUNCTION("IFS(D449 &lt; 10,""(1) &lt;10"",ISBETWEEN(D449,10,50,TRUE),""(2) 10-50"",ISBETWEEN(D449,50,100,TRUE),""(3) 50-100"",ISBETWEEN(D449,100,500,TRUE),""(4) 100-500"",ISBETWEEN(D449,500,1000,TRUE),""(5) 500-1000"",1000 &lt;= D449,""(6) &gt;1000"")"),"(4) 100-500")</f>
        <v>(4) 100-500</v>
      </c>
      <c r="F449" s="8">
        <f>IFERROR(__xludf.DUMMYFUNCTION("IF(REGEXMATCH(B449,""-\*-\*-\*-""),1,0)"),1.0)</f>
        <v>1</v>
      </c>
      <c r="G449" s="1" t="s">
        <v>19</v>
      </c>
      <c r="H449" s="1" t="s">
        <v>20</v>
      </c>
      <c r="I449" s="1">
        <v>1.0</v>
      </c>
      <c r="J449" s="1">
        <v>0.0</v>
      </c>
      <c r="K449" s="1">
        <v>0.0</v>
      </c>
      <c r="L449" s="1">
        <v>0.0</v>
      </c>
      <c r="M449" s="1">
        <v>0.0</v>
      </c>
    </row>
    <row r="450">
      <c r="A450" s="2" t="s">
        <v>908</v>
      </c>
      <c r="B450" s="1" t="s">
        <v>909</v>
      </c>
      <c r="C450" s="6" t="str">
        <f t="shared" si="1"/>
        <v>@Justine Louise where is the document? I was using the text of the 1951. convention as published on the site of UNHCR. Or anyone else if.</v>
      </c>
      <c r="D450" s="6">
        <f t="shared" si="3"/>
        <v>137</v>
      </c>
      <c r="E450" s="6" t="str">
        <f>IFERROR(__xludf.DUMMYFUNCTION("IFS(D450 &lt; 10,""(1) &lt;10"",ISBETWEEN(D450,10,50,TRUE),""(2) 10-50"",ISBETWEEN(D450,50,100,TRUE),""(3) 50-100"",ISBETWEEN(D450,100,500,TRUE),""(4) 100-500"",ISBETWEEN(D450,500,1000,TRUE),""(5) 500-1000"",1000 &lt;= D450,""(6) &gt;1000"")"),"(4) 100-500")</f>
        <v>(4) 100-500</v>
      </c>
      <c r="F450" s="8">
        <f>IFERROR(__xludf.DUMMYFUNCTION("IF(REGEXMATCH(B450,""-\*-\*-\*-""),1,0)"),1.0)</f>
        <v>1</v>
      </c>
      <c r="G450" s="1" t="s">
        <v>13</v>
      </c>
      <c r="H450" s="1" t="s">
        <v>14</v>
      </c>
    </row>
    <row r="451">
      <c r="A451" s="2" t="s">
        <v>910</v>
      </c>
      <c r="B451" s="1" t="s">
        <v>911</v>
      </c>
      <c r="C451" s="6" t="str">
        <f t="shared" si="1"/>
        <v>@William Weber: looks like Justine Louise is ignoring me, I asked her to link me the document. She told you she shared a document proving I'm wrong. Can you link me. I've been googling whole day long, I can't find a single international or EU law granting refugees right to cross ANY border freely.</v>
      </c>
      <c r="D451" s="6">
        <f t="shared" si="3"/>
        <v>298</v>
      </c>
      <c r="E451" s="6" t="str">
        <f>IFERROR(__xludf.DUMMYFUNCTION("IFS(D451 &lt; 10,""(1) &lt;10"",ISBETWEEN(D451,10,50,TRUE),""(2) 10-50"",ISBETWEEN(D451,50,100,TRUE),""(3) 50-100"",ISBETWEEN(D451,100,500,TRUE),""(4) 100-500"",ISBETWEEN(D451,500,1000,TRUE),""(5) 500-1000"",1000 &lt;= D451,""(6) &gt;1000"")"),"(4) 100-500")</f>
        <v>(4) 100-500</v>
      </c>
      <c r="F451" s="8">
        <f>IFERROR(__xludf.DUMMYFUNCTION("IF(REGEXMATCH(B451,""-\*-\*-\*-""),1,0)"),1.0)</f>
        <v>1</v>
      </c>
      <c r="G451" s="1" t="s">
        <v>13</v>
      </c>
      <c r="H451" s="1" t="s">
        <v>14</v>
      </c>
    </row>
    <row r="452">
      <c r="A452" s="2" t="s">
        <v>912</v>
      </c>
      <c r="B452" s="1" t="s">
        <v>913</v>
      </c>
      <c r="C452" s="6" t="str">
        <f t="shared" si="1"/>
        <v>Horváth Endre You are experiencing the same issue I see on these threads, countless times per news item. Namely people read something, or hear something and repeat it as fact, when it is only an opinion. When asked to justify it they can't, because the proof doesn't exist. The ironic thing, at least as far as the UK is concerned, is the left-wing call the public "sheep" for believing what they read in the press, yet don't seem to notice the same traits in themselves.</v>
      </c>
      <c r="D452" s="6">
        <f t="shared" si="3"/>
        <v>471</v>
      </c>
      <c r="E452" s="6" t="str">
        <f>IFERROR(__xludf.DUMMYFUNCTION("IFS(D452 &lt; 10,""(1) &lt;10"",ISBETWEEN(D452,10,50,TRUE),""(2) 10-50"",ISBETWEEN(D452,50,100,TRUE),""(3) 50-100"",ISBETWEEN(D452,100,500,TRUE),""(4) 100-500"",ISBETWEEN(D452,500,1000,TRUE),""(5) 500-1000"",1000 &lt;= D452,""(6) &gt;1000"")"),"(4) 100-500")</f>
        <v>(4) 100-500</v>
      </c>
      <c r="F452" s="8">
        <f>IFERROR(__xludf.DUMMYFUNCTION("IF(REGEXMATCH(B452,""-\*-\*-\*-""),1,0)"),1.0)</f>
        <v>1</v>
      </c>
      <c r="G452" s="1" t="s">
        <v>13</v>
      </c>
      <c r="H452" s="1" t="s">
        <v>14</v>
      </c>
    </row>
    <row r="453">
      <c r="A453" s="2" t="s">
        <v>914</v>
      </c>
      <c r="B453" s="1" t="s">
        <v>915</v>
      </c>
      <c r="C453" s="6" t="str">
        <f t="shared" si="1"/>
        <v>It's the case in every county it seems. The same is true along the whole migrant route, maybe for whole of Europe ( not just EU). But I like a good argument, even if proved wrong. So, my hopes were high when someone posted that he checked his facts and shared a document proving me wrong.</v>
      </c>
      <c r="D453" s="6">
        <f t="shared" si="3"/>
        <v>288</v>
      </c>
      <c r="E453" s="6" t="str">
        <f>IFERROR(__xludf.DUMMYFUNCTION("IFS(D453 &lt; 10,""(1) &lt;10"",ISBETWEEN(D453,10,50,TRUE),""(2) 10-50"",ISBETWEEN(D453,50,100,TRUE),""(3) 50-100"",ISBETWEEN(D453,100,500,TRUE),""(4) 100-500"",ISBETWEEN(D453,500,1000,TRUE),""(5) 500-1000"",1000 &lt;= D453,""(6) &gt;1000"")"),"(4) 100-500")</f>
        <v>(4) 100-500</v>
      </c>
      <c r="F453" s="8">
        <f>IFERROR(__xludf.DUMMYFUNCTION("IF(REGEXMATCH(B453,""-\*-\*-\*-""),1,0)"),1.0)</f>
        <v>1</v>
      </c>
      <c r="G453" s="1" t="s">
        <v>13</v>
      </c>
      <c r="H453" s="1" t="s">
        <v>14</v>
      </c>
    </row>
    <row r="454">
      <c r="A454" s="2" t="s">
        <v>916</v>
      </c>
      <c r="B454" s="1" t="s">
        <v>917</v>
      </c>
      <c r="C454" s="6" t="str">
        <f t="shared" si="1"/>
        <v>Hmmmm... I am getting cross... I have just read that Syria launched air attacks against IS, or whatever they call themselves. My question is WHY haven't Syria formed an ARMY...??? This is an important issue because lots of their young men are running away... WHY are they not in an army...? WHY should they look for a 'better life' in Europe (and the UK) when we had to fight for our way of life, with death and injury affecting our families...??? Now with US and Russia involved, it seems to me that WW3 is approaching... I SUGGEST that Europe (and the UK) accept women, with their children, as refugees. All other people should be regarded as illegal immigrants and sent to Syria, no matter where their origin, to fight in their army to achieve a 'better life' for themselves...</v>
      </c>
      <c r="D454" s="6">
        <f t="shared" si="3"/>
        <v>780</v>
      </c>
      <c r="E454" s="6" t="str">
        <f>IFERROR(__xludf.DUMMYFUNCTION("IFS(D454 &lt; 10,""(1) &lt;10"",ISBETWEEN(D454,10,50,TRUE),""(2) 10-50"",ISBETWEEN(D454,50,100,TRUE),""(3) 50-100"",ISBETWEEN(D454,100,500,TRUE),""(4) 100-500"",ISBETWEEN(D454,500,1000,TRUE),""(5) 500-1000"",1000 &lt;= D454,""(6) &gt;1000"")"),"(5) 500-1000")</f>
        <v>(5) 500-1000</v>
      </c>
      <c r="F454" s="8">
        <f>IFERROR(__xludf.DUMMYFUNCTION("IF(REGEXMATCH(B454,""-\*-\*-\*-""),1,0)"),0.0)</f>
        <v>0</v>
      </c>
      <c r="G454" s="1" t="s">
        <v>19</v>
      </c>
      <c r="H454" s="1" t="s">
        <v>20</v>
      </c>
      <c r="I454" s="1">
        <v>1.0</v>
      </c>
      <c r="J454" s="1">
        <v>0.0</v>
      </c>
      <c r="K454" s="1">
        <v>0.0</v>
      </c>
      <c r="L454" s="1">
        <v>1.0</v>
      </c>
      <c r="M454" s="1">
        <v>0.0</v>
      </c>
    </row>
    <row r="455">
      <c r="A455" s="2" t="s">
        <v>918</v>
      </c>
      <c r="B455" s="1" t="s">
        <v>919</v>
      </c>
      <c r="C455" s="6" t="str">
        <f t="shared" si="1"/>
        <v>If you Check https://www.facebook.com/AngelaMerkel page! It is inundated with Concerns by the German Public and Calls for her to resign! A quiet different picture of What the BBC and the mainstream media gives us of happy Germans welcoming migrants!!! This Propaganda has too STOP right now!!!!</v>
      </c>
      <c r="D455" s="6">
        <f t="shared" si="3"/>
        <v>294</v>
      </c>
      <c r="E455" s="6" t="str">
        <f>IFERROR(__xludf.DUMMYFUNCTION("IFS(D455 &lt; 10,""(1) &lt;10"",ISBETWEEN(D455,10,50,TRUE),""(2) 10-50"",ISBETWEEN(D455,50,100,TRUE),""(3) 50-100"",ISBETWEEN(D455,100,500,TRUE),""(4) 100-500"",ISBETWEEN(D455,500,1000,TRUE),""(5) 500-1000"",1000 &lt;= D455,""(6) &gt;1000"")"),"(4) 100-500")</f>
        <v>(4) 100-500</v>
      </c>
      <c r="F455" s="8">
        <f>IFERROR(__xludf.DUMMYFUNCTION("IF(REGEXMATCH(B455,""-\*-\*-\*-""),1,0)"),0.0)</f>
        <v>0</v>
      </c>
      <c r="G455" s="1" t="s">
        <v>29</v>
      </c>
      <c r="H455" s="1" t="s">
        <v>245</v>
      </c>
      <c r="I455" s="1">
        <v>1.0</v>
      </c>
      <c r="J455" s="1">
        <v>0.0</v>
      </c>
      <c r="K455" s="1">
        <v>0.0</v>
      </c>
      <c r="L455" s="1">
        <v>0.0</v>
      </c>
      <c r="M455" s="1">
        <v>0.0</v>
      </c>
    </row>
    <row r="456">
      <c r="A456" s="2" t="s">
        <v>920</v>
      </c>
      <c r="B456" s="1" t="s">
        <v>921</v>
      </c>
      <c r="C456" s="6" t="str">
        <f t="shared" si="1"/>
        <v>I read some of those comments on her page. It is quite the eye opener and definitely not the side we are seeing.</v>
      </c>
      <c r="D456" s="6">
        <f t="shared" si="3"/>
        <v>112</v>
      </c>
      <c r="E456" s="6" t="str">
        <f>IFERROR(__xludf.DUMMYFUNCTION("IFS(D456 &lt; 10,""(1) &lt;10"",ISBETWEEN(D456,10,50,TRUE),""(2) 10-50"",ISBETWEEN(D456,50,100,TRUE),""(3) 50-100"",ISBETWEEN(D456,100,500,TRUE),""(4) 100-500"",ISBETWEEN(D456,500,1000,TRUE),""(5) 500-1000"",1000 &lt;= D456,""(6) &gt;1000"")"),"(4) 100-500")</f>
        <v>(4) 100-500</v>
      </c>
      <c r="F456" s="8">
        <f>IFERROR(__xludf.DUMMYFUNCTION("IF(REGEXMATCH(B456,""-\*-\*-\*-""),1,0)"),1.0)</f>
        <v>1</v>
      </c>
      <c r="G456" s="1" t="s">
        <v>13</v>
      </c>
      <c r="H456" s="1" t="s">
        <v>14</v>
      </c>
    </row>
    <row r="457">
      <c r="A457" s="2" t="s">
        <v>922</v>
      </c>
      <c r="B457" s="1" t="s">
        <v>923</v>
      </c>
      <c r="C457" s="6" t="str">
        <f t="shared" si="1"/>
        <v>and yet not representative at all. The governing coalition of CDU and SPD still has a solid 2/3rds majority. Pretty much the same as at the last elections of 2013: http://www.wahlrecht.de/umfragen/index.htm</v>
      </c>
      <c r="D457" s="6">
        <f t="shared" si="3"/>
        <v>206</v>
      </c>
      <c r="E457" s="6" t="str">
        <f>IFERROR(__xludf.DUMMYFUNCTION("IFS(D457 &lt; 10,""(1) &lt;10"",ISBETWEEN(D457,10,50,TRUE),""(2) 10-50"",ISBETWEEN(D457,50,100,TRUE),""(3) 50-100"",ISBETWEEN(D457,100,500,TRUE),""(4) 100-500"",ISBETWEEN(D457,500,1000,TRUE),""(5) 500-1000"",1000 &lt;= D457,""(6) &gt;1000"")"),"(4) 100-500")</f>
        <v>(4) 100-500</v>
      </c>
      <c r="F457" s="8">
        <f>IFERROR(__xludf.DUMMYFUNCTION("IF(REGEXMATCH(B457,""-\*-\*-\*-""),1,0)"),1.0)</f>
        <v>1</v>
      </c>
      <c r="G457" s="1" t="s">
        <v>13</v>
      </c>
      <c r="H457" s="1" t="s">
        <v>14</v>
      </c>
    </row>
    <row r="458">
      <c r="A458" s="2" t="s">
        <v>924</v>
      </c>
      <c r="B458" s="1" t="s">
        <v>925</v>
      </c>
      <c r="C458" s="6" t="str">
        <f t="shared" si="1"/>
        <v>And then for all the stupid racists ,or not even, but at least black and white indoctrinated people. ( And this little AmericanTy Royce etc.What do you know about Europe anyway? Study some more! ) Europe and even more America is what it became because of immigrants! But anyway,have a nice life, all of you! And let's hope other ones will find that to!</v>
      </c>
      <c r="D458" s="6">
        <f t="shared" si="3"/>
        <v>352</v>
      </c>
      <c r="E458" s="6" t="str">
        <f>IFERROR(__xludf.DUMMYFUNCTION("IFS(D458 &lt; 10,""(1) &lt;10"",ISBETWEEN(D458,10,50,TRUE),""(2) 10-50"",ISBETWEEN(D458,50,100,TRUE),""(3) 50-100"",ISBETWEEN(D458,100,500,TRUE),""(4) 100-500"",ISBETWEEN(D458,500,1000,TRUE),""(5) 500-1000"",1000 &lt;= D458,""(6) &gt;1000"")"),"(4) 100-500")</f>
        <v>(4) 100-500</v>
      </c>
      <c r="F458" s="8">
        <f>IFERROR(__xludf.DUMMYFUNCTION("IF(REGEXMATCH(B458,""-\*-\*-\*-""),1,0)"),0.0)</f>
        <v>0</v>
      </c>
      <c r="G458" s="1" t="s">
        <v>29</v>
      </c>
      <c r="H458" s="1" t="s">
        <v>926</v>
      </c>
      <c r="I458" s="1">
        <v>0.0</v>
      </c>
    </row>
    <row r="459">
      <c r="A459" s="2" t="s">
        <v>927</v>
      </c>
      <c r="B459" s="1" t="s">
        <v>928</v>
      </c>
      <c r="C459" s="6" t="str">
        <f t="shared" si="1"/>
        <v>The EU had better form a large military alliance and go into the Middle East and help end the problems so the people don't have a reason to live. I bet they wish they'd done more when the US and UK were there in large numbers. You see, we were right, this problem would spread if you didn't take is seriously.</v>
      </c>
      <c r="D459" s="6">
        <f t="shared" si="3"/>
        <v>309</v>
      </c>
      <c r="E459" s="6" t="str">
        <f>IFERROR(__xludf.DUMMYFUNCTION("IFS(D459 &lt; 10,""(1) &lt;10"",ISBETWEEN(D459,10,50,TRUE),""(2) 10-50"",ISBETWEEN(D459,50,100,TRUE),""(3) 50-100"",ISBETWEEN(D459,100,500,TRUE),""(4) 100-500"",ISBETWEEN(D459,500,1000,TRUE),""(5) 500-1000"",1000 &lt;= D459,""(6) &gt;1000"")"),"(4) 100-500")</f>
        <v>(4) 100-500</v>
      </c>
      <c r="F459" s="8">
        <f>IFERROR(__xludf.DUMMYFUNCTION("IF(REGEXMATCH(B459,""-\*-\*-\*-""),1,0)"),0.0)</f>
        <v>0</v>
      </c>
      <c r="G459" s="1" t="s">
        <v>13</v>
      </c>
      <c r="H459" s="1" t="s">
        <v>14</v>
      </c>
    </row>
    <row r="460">
      <c r="A460" s="2" t="s">
        <v>929</v>
      </c>
      <c r="B460" s="1" t="s">
        <v>930</v>
      </c>
      <c r="C460" s="6" t="str">
        <f t="shared" si="1"/>
        <v>For all those people that could'nt be bothered to vote UKIP at the last election you sow the seed now reap the reward ISLAMIST takeover of europe</v>
      </c>
      <c r="D460" s="6">
        <f t="shared" si="3"/>
        <v>145</v>
      </c>
      <c r="E460" s="6" t="str">
        <f>IFERROR(__xludf.DUMMYFUNCTION("IFS(D460 &lt; 10,""(1) &lt;10"",ISBETWEEN(D460,10,50,TRUE),""(2) 10-50"",ISBETWEEN(D460,50,100,TRUE),""(3) 50-100"",ISBETWEEN(D460,100,500,TRUE),""(4) 100-500"",ISBETWEEN(D460,500,1000,TRUE),""(5) 500-1000"",1000 &lt;= D460,""(6) &gt;1000"")"),"(4) 100-500")</f>
        <v>(4) 100-500</v>
      </c>
      <c r="F460" s="8">
        <f>IFERROR(__xludf.DUMMYFUNCTION("IF(REGEXMATCH(B460,""-\*-\*-\*-""),1,0)"),0.0)</f>
        <v>0</v>
      </c>
      <c r="G460" s="1" t="s">
        <v>19</v>
      </c>
      <c r="H460" s="1" t="s">
        <v>20</v>
      </c>
      <c r="I460" s="1">
        <v>1.0</v>
      </c>
      <c r="J460" s="1">
        <v>1.0</v>
      </c>
      <c r="K460" s="1">
        <v>0.0</v>
      </c>
      <c r="L460" s="1">
        <v>0.0</v>
      </c>
      <c r="M460" s="1">
        <v>0.0</v>
      </c>
    </row>
    <row r="461">
      <c r="A461" s="2" t="s">
        <v>931</v>
      </c>
      <c r="B461" s="1" t="s">
        <v>932</v>
      </c>
      <c r="C461" s="6" t="str">
        <f t="shared" si="1"/>
        <v>I'm with you there I live in (born) UK and I will fight for it VOTE UKIP at the next opportunity many whom didn't have fast wished they had The rest have buried their media soaked brsinwashed heads in the sand !!</v>
      </c>
      <c r="D461" s="6">
        <f t="shared" si="3"/>
        <v>212</v>
      </c>
      <c r="E461" s="6" t="str">
        <f>IFERROR(__xludf.DUMMYFUNCTION("IFS(D461 &lt; 10,""(1) &lt;10"",ISBETWEEN(D461,10,50,TRUE),""(2) 10-50"",ISBETWEEN(D461,50,100,TRUE),""(3) 50-100"",ISBETWEEN(D461,100,500,TRUE),""(4) 100-500"",ISBETWEEN(D461,500,1000,TRUE),""(5) 500-1000"",1000 &lt;= D461,""(6) &gt;1000"")"),"(4) 100-500")</f>
        <v>(4) 100-500</v>
      </c>
      <c r="F461" s="8">
        <f>IFERROR(__xludf.DUMMYFUNCTION("IF(REGEXMATCH(B461,""-\*-\*-\*-""),1,0)"),1.0)</f>
        <v>1</v>
      </c>
      <c r="G461" s="1" t="s">
        <v>29</v>
      </c>
      <c r="H461" s="1" t="s">
        <v>130</v>
      </c>
      <c r="I461" s="1">
        <v>0.0</v>
      </c>
    </row>
    <row r="462">
      <c r="A462" s="2" t="s">
        <v>933</v>
      </c>
      <c r="B462" s="1" t="s">
        <v>934</v>
      </c>
      <c r="C462" s="6" t="str">
        <f t="shared" si="1"/>
        <v>Might want to check your own spelling there Samantha before you start correcting people. It is spelt single handedly.....</v>
      </c>
      <c r="D462" s="6">
        <f t="shared" si="3"/>
        <v>121</v>
      </c>
      <c r="E462" s="6" t="str">
        <f>IFERROR(__xludf.DUMMYFUNCTION("IFS(D462 &lt; 10,""(1) &lt;10"",ISBETWEEN(D462,10,50,TRUE),""(2) 10-50"",ISBETWEEN(D462,50,100,TRUE),""(3) 50-100"",ISBETWEEN(D462,100,500,TRUE),""(4) 100-500"",ISBETWEEN(D462,500,1000,TRUE),""(5) 500-1000"",1000 &lt;= D462,""(6) &gt;1000"")"),"(4) 100-500")</f>
        <v>(4) 100-500</v>
      </c>
      <c r="F462" s="8">
        <f>IFERROR(__xludf.DUMMYFUNCTION("IF(REGEXMATCH(B462,""-\*-\*-\*-""),1,0)"),1.0)</f>
        <v>1</v>
      </c>
      <c r="G462" s="1" t="s">
        <v>23</v>
      </c>
      <c r="H462" s="1" t="s">
        <v>67</v>
      </c>
    </row>
    <row r="463">
      <c r="A463" s="2" t="s">
        <v>935</v>
      </c>
      <c r="B463" s="1" t="s">
        <v>936</v>
      </c>
      <c r="C463" s="6" t="str">
        <f t="shared" si="1"/>
        <v>At least Farage understands the problem and says what they all think but are to cowerdly to say out loud. Europe cannot support all these migrants. We will have a mosque on every street corner soon and you know what muslims want for us. Vote UKIP next time but by then it will be to late. We will have an islamic country.</v>
      </c>
      <c r="D463" s="6">
        <f t="shared" si="3"/>
        <v>321</v>
      </c>
      <c r="E463" s="6" t="str">
        <f>IFERROR(__xludf.DUMMYFUNCTION("IFS(D463 &lt; 10,""(1) &lt;10"",ISBETWEEN(D463,10,50,TRUE),""(2) 10-50"",ISBETWEEN(D463,50,100,TRUE),""(3) 50-100"",ISBETWEEN(D463,100,500,TRUE),""(4) 100-500"",ISBETWEEN(D463,500,1000,TRUE),""(5) 500-1000"",1000 &lt;= D463,""(6) &gt;1000"")"),"(4) 100-500")</f>
        <v>(4) 100-500</v>
      </c>
      <c r="F463" s="8">
        <f>IFERROR(__xludf.DUMMYFUNCTION("IF(REGEXMATCH(B463,""-\*-\*-\*-""),1,0)"),1.0)</f>
        <v>1</v>
      </c>
      <c r="G463" s="1" t="s">
        <v>19</v>
      </c>
      <c r="H463" s="1" t="s">
        <v>20</v>
      </c>
      <c r="I463" s="1">
        <v>0.0</v>
      </c>
    </row>
    <row r="464">
      <c r="A464" s="2" t="s">
        <v>937</v>
      </c>
      <c r="B464" s="1" t="s">
        <v>938</v>
      </c>
      <c r="C464" s="6" t="str">
        <f t="shared" si="1"/>
        <v>Shocker, another UKIP supporter who can neither spell nor use punctuation correctly. Putting the word 'islamist' in capital letters does not make it true. Now crawl back under the rock from whence you came, and leave politics to those with the intellectual capacity to understand it.</v>
      </c>
      <c r="D464" s="6">
        <f t="shared" si="3"/>
        <v>283</v>
      </c>
      <c r="E464" s="6" t="str">
        <f>IFERROR(__xludf.DUMMYFUNCTION("IFS(D464 &lt; 10,""(1) &lt;10"",ISBETWEEN(D464,10,50,TRUE),""(2) 10-50"",ISBETWEEN(D464,50,100,TRUE),""(3) 50-100"",ISBETWEEN(D464,100,500,TRUE),""(4) 100-500"",ISBETWEEN(D464,500,1000,TRUE),""(5) 500-1000"",1000 &lt;= D464,""(6) &gt;1000"")"),"(4) 100-500")</f>
        <v>(4) 100-500</v>
      </c>
      <c r="F464" s="8">
        <f>IFERROR(__xludf.DUMMYFUNCTION("IF(REGEXMATCH(B464,""-\*-\*-\*-""),1,0)"),1.0)</f>
        <v>1</v>
      </c>
      <c r="G464" s="1" t="s">
        <v>29</v>
      </c>
      <c r="H464" s="1" t="s">
        <v>30</v>
      </c>
      <c r="I464" s="1">
        <v>1.0</v>
      </c>
      <c r="J464" s="1">
        <v>1.0</v>
      </c>
      <c r="K464" s="1">
        <v>1.0</v>
      </c>
      <c r="L464" s="1">
        <v>0.0</v>
      </c>
      <c r="M464" s="1">
        <v>0.0</v>
      </c>
    </row>
    <row r="465">
      <c r="A465" s="2" t="s">
        <v>939</v>
      </c>
      <c r="B465" s="1" t="s">
        <v>940</v>
      </c>
      <c r="C465" s="6" t="str">
        <f t="shared" si="1"/>
        <v>Sam Lakin what do you call these people that refuse to register and rush police lines to illegally enter a nation? Stupid liberal scum will complain about your benefits being cut to pay for the housing and health care for the invaders. UK is the next Greece</v>
      </c>
      <c r="D465" s="6">
        <f t="shared" si="3"/>
        <v>257</v>
      </c>
      <c r="E465" s="6" t="str">
        <f>IFERROR(__xludf.DUMMYFUNCTION("IFS(D465 &lt; 10,""(1) &lt;10"",ISBETWEEN(D465,10,50,TRUE),""(2) 10-50"",ISBETWEEN(D465,50,100,TRUE),""(3) 50-100"",ISBETWEEN(D465,100,500,TRUE),""(4) 100-500"",ISBETWEEN(D465,500,1000,TRUE),""(5) 500-1000"",1000 &lt;= D465,""(6) &gt;1000"")"),"(4) 100-500")</f>
        <v>(4) 100-500</v>
      </c>
      <c r="F465" s="8">
        <f>IFERROR(__xludf.DUMMYFUNCTION("IF(REGEXMATCH(B465,""-\*-\*-\*-""),1,0)"),1.0)</f>
        <v>1</v>
      </c>
      <c r="G465" s="1" t="s">
        <v>29</v>
      </c>
      <c r="H465" s="1" t="s">
        <v>30</v>
      </c>
      <c r="I465" s="1">
        <v>0.0</v>
      </c>
    </row>
    <row r="466">
      <c r="A466" s="2" t="s">
        <v>941</v>
      </c>
      <c r="B466" s="1" t="s">
        <v>942</v>
      </c>
      <c r="C466" s="6" t="str">
        <f t="shared" si="1"/>
        <v>Phil Stark and it is spelled not spelt</v>
      </c>
      <c r="D466" s="6">
        <f t="shared" si="3"/>
        <v>38</v>
      </c>
      <c r="E466" s="6" t="str">
        <f>IFERROR(__xludf.DUMMYFUNCTION("IFS(D466 &lt; 10,""(1) &lt;10"",ISBETWEEN(D466,10,50,TRUE),""(2) 10-50"",ISBETWEEN(D466,50,100,TRUE),""(3) 50-100"",ISBETWEEN(D466,100,500,TRUE),""(4) 100-500"",ISBETWEEN(D466,500,1000,TRUE),""(5) 500-1000"",1000 &lt;= D466,""(6) &gt;1000"")"),"(2) 10-50")</f>
        <v>(2) 10-50</v>
      </c>
      <c r="F466" s="8">
        <f>IFERROR(__xludf.DUMMYFUNCTION("IF(REGEXMATCH(B466,""-\*-\*-\*-""),1,0)"),1.0)</f>
        <v>1</v>
      </c>
      <c r="G466" s="1" t="s">
        <v>13</v>
      </c>
      <c r="H466" s="1" t="s">
        <v>14</v>
      </c>
    </row>
    <row r="467">
      <c r="A467" s="2" t="s">
        <v>943</v>
      </c>
      <c r="B467" s="1" t="s">
        <v>944</v>
      </c>
      <c r="C467" s="6" t="str">
        <f t="shared" si="1"/>
        <v>Getting fed up with the 'violin' act. 10% are probably genuine unfortunately the rest are after cherry picking a different life. I'd have more compassion if they adhered to the countries laws and complied with them. Why won't people register because they have things to hide. If I travel somewhere abroad I have to comply. This is a world problem. Investment needed in the camps around Syria to give people healthcare and education. We have to be realistic Europe cannot absorb whole countries.</v>
      </c>
      <c r="D467" s="6">
        <f t="shared" si="3"/>
        <v>494</v>
      </c>
      <c r="E467" s="6" t="str">
        <f>IFERROR(__xludf.DUMMYFUNCTION("IFS(D467 &lt; 10,""(1) &lt;10"",ISBETWEEN(D467,10,50,TRUE),""(2) 10-50"",ISBETWEEN(D467,50,100,TRUE),""(3) 50-100"",ISBETWEEN(D467,100,500,TRUE),""(4) 100-500"",ISBETWEEN(D467,500,1000,TRUE),""(5) 500-1000"",1000 &lt;= D467,""(6) &gt;1000"")"),"(4) 100-500")</f>
        <v>(4) 100-500</v>
      </c>
      <c r="F467" s="8">
        <f>IFERROR(__xludf.DUMMYFUNCTION("IF(REGEXMATCH(B467,""-\*-\*-\*-""),1,0)"),0.0)</f>
        <v>0</v>
      </c>
      <c r="G467" s="1" t="s">
        <v>19</v>
      </c>
      <c r="H467" s="1" t="s">
        <v>20</v>
      </c>
      <c r="I467" s="1">
        <v>1.0</v>
      </c>
      <c r="J467" s="1">
        <v>1.0</v>
      </c>
      <c r="K467" s="1">
        <v>0.0</v>
      </c>
      <c r="L467" s="1">
        <v>0.0</v>
      </c>
      <c r="M467" s="1">
        <v>0.0</v>
      </c>
    </row>
    <row r="468">
      <c r="A468" s="2" t="s">
        <v>945</v>
      </c>
      <c r="B468" s="1" t="s">
        <v>946</v>
      </c>
      <c r="C468" s="6" t="str">
        <f t="shared" si="1"/>
        <v>The Terrorist are among them. Better have good filters. They hide among the women and children. Invading at will!</v>
      </c>
      <c r="D468" s="6">
        <f t="shared" si="3"/>
        <v>113</v>
      </c>
      <c r="E468" s="6" t="str">
        <f>IFERROR(__xludf.DUMMYFUNCTION("IFS(D468 &lt; 10,""(1) &lt;10"",ISBETWEEN(D468,10,50,TRUE),""(2) 10-50"",ISBETWEEN(D468,50,100,TRUE),""(3) 50-100"",ISBETWEEN(D468,100,500,TRUE),""(4) 100-500"",ISBETWEEN(D468,500,1000,TRUE),""(5) 500-1000"",1000 &lt;= D468,""(6) &gt;1000"")"),"(4) 100-500")</f>
        <v>(4) 100-500</v>
      </c>
      <c r="F468" s="8">
        <f>IFERROR(__xludf.DUMMYFUNCTION("IF(REGEXMATCH(B468,""-\*-\*-\*-""),1,0)"),0.0)</f>
        <v>0</v>
      </c>
      <c r="G468" s="1" t="s">
        <v>19</v>
      </c>
      <c r="H468" s="1" t="s">
        <v>20</v>
      </c>
      <c r="I468" s="1">
        <v>0.0</v>
      </c>
    </row>
    <row r="469">
      <c r="A469" s="2" t="s">
        <v>947</v>
      </c>
      <c r="B469" s="1" t="s">
        <v>948</v>
      </c>
      <c r="C469" s="6" t="str">
        <f t="shared" si="1"/>
        <v>Such misery man is bringing on mankind. Although I feel for them, they ought to go through the proper channels. The UN ought to supply more staff and police the refugee camps for safety . Then as people say, Muslims sent to Muslim countries and Christians to Christian ones then there can be no further persecutions as I am sure there will be. No lol it is too serious TMA</v>
      </c>
      <c r="D469" s="6">
        <f t="shared" si="3"/>
        <v>372</v>
      </c>
      <c r="E469" s="6" t="str">
        <f>IFERROR(__xludf.DUMMYFUNCTION("IFS(D469 &lt; 10,""(1) &lt;10"",ISBETWEEN(D469,10,50,TRUE),""(2) 10-50"",ISBETWEEN(D469,50,100,TRUE),""(3) 50-100"",ISBETWEEN(D469,100,500,TRUE),""(4) 100-500"",ISBETWEEN(D469,500,1000,TRUE),""(5) 500-1000"",1000 &lt;= D469,""(6) &gt;1000"")"),"(4) 100-500")</f>
        <v>(4) 100-500</v>
      </c>
      <c r="F469" s="8">
        <f>IFERROR(__xludf.DUMMYFUNCTION("IF(REGEXMATCH(B469,""-\*-\*-\*-""),1,0)"),0.0)</f>
        <v>0</v>
      </c>
      <c r="G469" s="1" t="s">
        <v>13</v>
      </c>
      <c r="H469" s="1" t="s">
        <v>14</v>
      </c>
    </row>
    <row r="470">
      <c r="A470" s="2" t="s">
        <v>949</v>
      </c>
      <c r="B470" s="1" t="s">
        <v>950</v>
      </c>
      <c r="C470" s="6" t="str">
        <f t="shared" si="1"/>
        <v>I know someone will think this is racist, but why can't they just leave Europe for the Whites? EVERY major race on the planet has their own part of the world, they call home. The Latinos have all of Mexico and Central and South America. The Blacks have most of the Caribbean islands and African countries. The Arabs have most of North Africa and the Arabian Penninsula. The Indian people have South Asia. The "Asians" as we call them here, have all of eastern Asia, and the Polynesians have most of the Pacific islands. Why can't the WHITES have one part of the world for themselves? Whites don't flock in hoards to regions where other races are the majority. We need to preserve our culture and our land. Please. Let us have at least ONE continent for ourselves. i don't mind a few, but not so many. Seriously, I visited Copenhagen and felt like I was in the Middle East. This is ridiculous. PLEASE EUROPE, fight to preserve your culture and values. LEAVE EUROPE FOR THE WHITES!</v>
      </c>
      <c r="D470" s="6">
        <f t="shared" si="3"/>
        <v>979</v>
      </c>
      <c r="E470" s="6" t="str">
        <f>IFERROR(__xludf.DUMMYFUNCTION("IFS(D470 &lt; 10,""(1) &lt;10"",ISBETWEEN(D470,10,50,TRUE),""(2) 10-50"",ISBETWEEN(D470,50,100,TRUE),""(3) 50-100"",ISBETWEEN(D470,100,500,TRUE),""(4) 100-500"",ISBETWEEN(D470,500,1000,TRUE),""(5) 500-1000"",1000 &lt;= D470,""(6) &gt;1000"")"),"(5) 500-1000")</f>
        <v>(5) 500-1000</v>
      </c>
      <c r="F470" s="8">
        <f>IFERROR(__xludf.DUMMYFUNCTION("IF(REGEXMATCH(B470,""-\*-\*-\*-""),1,0)"),0.0)</f>
        <v>0</v>
      </c>
      <c r="G470" s="1" t="s">
        <v>19</v>
      </c>
      <c r="H470" s="1" t="s">
        <v>20</v>
      </c>
      <c r="I470" s="1">
        <v>0.0</v>
      </c>
    </row>
    <row r="471">
      <c r="A471" s="2" t="s">
        <v>951</v>
      </c>
      <c r="B471" s="1" t="s">
        <v>952</v>
      </c>
      <c r="C471" s="6" t="str">
        <f t="shared" si="1"/>
        <v>Europeans followed The Americans to bomb their home. USA should should lead Europe to accept all the refugees.</v>
      </c>
      <c r="D471" s="6">
        <f t="shared" si="3"/>
        <v>110</v>
      </c>
      <c r="E471" s="6" t="str">
        <f>IFERROR(__xludf.DUMMYFUNCTION("IFS(D471 &lt; 10,""(1) &lt;10"",ISBETWEEN(D471,10,50,TRUE),""(2) 10-50"",ISBETWEEN(D471,50,100,TRUE),""(3) 50-100"",ISBETWEEN(D471,100,500,TRUE),""(4) 100-500"",ISBETWEEN(D471,500,1000,TRUE),""(5) 500-1000"",1000 &lt;= D471,""(6) &gt;1000"")"),"(4) 100-500")</f>
        <v>(4) 100-500</v>
      </c>
      <c r="F471" s="8">
        <f>IFERROR(__xludf.DUMMYFUNCTION("IF(REGEXMATCH(B471,""-\*-\*-\*-""),1,0)"),0.0)</f>
        <v>0</v>
      </c>
      <c r="G471" s="1" t="s">
        <v>13</v>
      </c>
      <c r="H471" s="1" t="s">
        <v>14</v>
      </c>
    </row>
    <row r="472">
      <c r="A472" s="2" t="s">
        <v>953</v>
      </c>
      <c r="B472" s="1" t="s">
        <v>954</v>
      </c>
      <c r="C472" s="6" t="str">
        <f t="shared" si="1"/>
        <v>Hungary must respond the same as Israel do to Palestinians....., you know what I mean, without compassion. That's the only way, full stop. They are in Europe to no good, soon European are going to feel it.</v>
      </c>
      <c r="D472" s="6">
        <f t="shared" si="3"/>
        <v>205</v>
      </c>
      <c r="E472" s="6" t="str">
        <f>IFERROR(__xludf.DUMMYFUNCTION("IFS(D472 &lt; 10,""(1) &lt;10"",ISBETWEEN(D472,10,50,TRUE),""(2) 10-50"",ISBETWEEN(D472,50,100,TRUE),""(3) 50-100"",ISBETWEEN(D472,100,500,TRUE),""(4) 100-500"",ISBETWEEN(D472,500,1000,TRUE),""(5) 500-1000"",1000 &lt;= D472,""(6) &gt;1000"")"),"(4) 100-500")</f>
        <v>(4) 100-500</v>
      </c>
      <c r="F472" s="8">
        <f>IFERROR(__xludf.DUMMYFUNCTION("IF(REGEXMATCH(B472,""-\*-\*-\*-""),1,0)"),0.0)</f>
        <v>0</v>
      </c>
      <c r="G472" s="1" t="s">
        <v>955</v>
      </c>
      <c r="H472" s="1" t="s">
        <v>20</v>
      </c>
      <c r="I472" s="1">
        <v>1.0</v>
      </c>
      <c r="J472" s="1">
        <v>0.0</v>
      </c>
      <c r="K472" s="1">
        <v>0.0</v>
      </c>
      <c r="L472" s="1">
        <v>0.0</v>
      </c>
      <c r="M472" s="1">
        <v>1.0</v>
      </c>
    </row>
    <row r="473">
      <c r="A473" s="2" t="s">
        <v>956</v>
      </c>
      <c r="B473" s="1" t="s">
        <v>957</v>
      </c>
      <c r="C473" s="6" t="str">
        <f t="shared" si="1"/>
        <v>I look at all of these and become reflexive. This is probably the straw that will break the camel's back (no pun intended). Well orchestrated plan or whatever you think it is, the EU will crumble and without unity, there will be no more Europe as we know it. UK wants out and being positioned where they are, why linger?! Germany is a bully for the rest of the bunch. Eastern Europe has a different view on most of the EU's mandates. Spain, Italy and probably France wanted an out anyways. The peaceful, little ones like Holland, Belgium, Switzerland etc wouldn't matter. And that's how the cookie crumbles. The question remains: what's next?</v>
      </c>
      <c r="D473" s="6">
        <f t="shared" si="3"/>
        <v>642</v>
      </c>
      <c r="E473" s="6" t="str">
        <f>IFERROR(__xludf.DUMMYFUNCTION("IFS(D473 &lt; 10,""(1) &lt;10"",ISBETWEEN(D473,10,50,TRUE),""(2) 10-50"",ISBETWEEN(D473,50,100,TRUE),""(3) 50-100"",ISBETWEEN(D473,100,500,TRUE),""(4) 100-500"",ISBETWEEN(D473,500,1000,TRUE),""(5) 500-1000"",1000 &lt;= D473,""(6) &gt;1000"")"),"(5) 500-1000")</f>
        <v>(5) 500-1000</v>
      </c>
      <c r="F473" s="8">
        <f>IFERROR(__xludf.DUMMYFUNCTION("IF(REGEXMATCH(B473,""-\*-\*-\*-""),1,0)"),0.0)</f>
        <v>0</v>
      </c>
      <c r="G473" s="1" t="s">
        <v>13</v>
      </c>
      <c r="H473" s="1" t="s">
        <v>14</v>
      </c>
    </row>
    <row r="474">
      <c r="A474" s="2" t="s">
        <v>958</v>
      </c>
      <c r="B474" s="3" t="s">
        <v>11636</v>
      </c>
      <c r="C474" s="6" t="str">
        <f t="shared" si="1"/>
        <v>This is how to create a watercannon damaged crying migrant boy to the mainstream media: http://hiddenlolcdn.com/i/46910.gif</v>
      </c>
      <c r="D474" s="6">
        <f t="shared" si="3"/>
        <v>123</v>
      </c>
      <c r="E474" s="6" t="str">
        <f>IFERROR(__xludf.DUMMYFUNCTION("IFS(D474 &lt; 10,""(1) &lt;10"",ISBETWEEN(D474,10,50,TRUE),""(2) 10-50"",ISBETWEEN(D474,50,100,TRUE),""(3) 50-100"",ISBETWEEN(D474,100,500,TRUE),""(4) 100-500"",ISBETWEEN(D474,500,1000,TRUE),""(5) 500-1000"",1000 &lt;= D474,""(6) &gt;1000"")"),"(4) 100-500")</f>
        <v>(4) 100-500</v>
      </c>
      <c r="F474" s="8">
        <f>IFERROR(__xludf.DUMMYFUNCTION("IF(REGEXMATCH(B474,""-\*-\*-\*-""),1,0)"),0.0)</f>
        <v>0</v>
      </c>
      <c r="G474" s="1" t="s">
        <v>29</v>
      </c>
      <c r="H474" s="1" t="s">
        <v>245</v>
      </c>
      <c r="I474" s="1">
        <v>1.0</v>
      </c>
      <c r="J474" s="1">
        <v>0.0</v>
      </c>
      <c r="K474" s="1">
        <v>0.0</v>
      </c>
      <c r="L474" s="1">
        <v>0.0</v>
      </c>
      <c r="M474" s="1">
        <v>0.0</v>
      </c>
    </row>
    <row r="475">
      <c r="A475" s="2" t="s">
        <v>960</v>
      </c>
      <c r="B475" s="1" t="s">
        <v>961</v>
      </c>
      <c r="C475" s="6" t="str">
        <f t="shared" si="1"/>
        <v>Linda Gothard so why did Merkel criticised Hungary when they did the same for months? A vague statement of invitation was put out in the media to look humane and now they amending it according to the situation. And how about her statement in 2013 that multiculturalism has failed? You can find it on BBC. What we need is strong leadership unity and not people pleasing statments but consistency. Everyone is busy doing fingerpointing when fast action is required.....</v>
      </c>
      <c r="D475" s="6">
        <f t="shared" si="3"/>
        <v>467</v>
      </c>
      <c r="E475" s="6" t="str">
        <f>IFERROR(__xludf.DUMMYFUNCTION("IFS(D475 &lt; 10,""(1) &lt;10"",ISBETWEEN(D475,10,50,TRUE),""(2) 10-50"",ISBETWEEN(D475,50,100,TRUE),""(3) 50-100"",ISBETWEEN(D475,100,500,TRUE),""(4) 100-500"",ISBETWEEN(D475,500,1000,TRUE),""(5) 500-1000"",1000 &lt;= D475,""(6) &gt;1000"")"),"(4) 100-500")</f>
        <v>(4) 100-500</v>
      </c>
      <c r="F475" s="8">
        <f>IFERROR(__xludf.DUMMYFUNCTION("IF(REGEXMATCH(B475,""-\*-\*-\*-""),1,0)"),0.0)</f>
        <v>0</v>
      </c>
      <c r="G475" s="1" t="s">
        <v>13</v>
      </c>
      <c r="H475" s="1" t="s">
        <v>14</v>
      </c>
    </row>
    <row r="476">
      <c r="A476" s="2" t="s">
        <v>962</v>
      </c>
      <c r="B476" s="1" t="s">
        <v>963</v>
      </c>
      <c r="C476" s="6" t="str">
        <f t="shared" si="1"/>
        <v>Europe Union could have organised the whole crisis in a decent and civilised way. But it has failed to do that. Hope and pray due to this crisis European Union will not collapse.</v>
      </c>
      <c r="D476" s="6">
        <f t="shared" si="3"/>
        <v>178</v>
      </c>
      <c r="E476" s="6" t="str">
        <f>IFERROR(__xludf.DUMMYFUNCTION("IFS(D476 &lt; 10,""(1) &lt;10"",ISBETWEEN(D476,10,50,TRUE),""(2) 10-50"",ISBETWEEN(D476,50,100,TRUE),""(3) 50-100"",ISBETWEEN(D476,100,500,TRUE),""(4) 100-500"",ISBETWEEN(D476,500,1000,TRUE),""(5) 500-1000"",1000 &lt;= D476,""(6) &gt;1000"")"),"(4) 100-500")</f>
        <v>(4) 100-500</v>
      </c>
      <c r="F476" s="8">
        <f>IFERROR(__xludf.DUMMYFUNCTION("IF(REGEXMATCH(B476,""-\*-\*-\*-""),1,0)"),0.0)</f>
        <v>0</v>
      </c>
      <c r="G476" s="1" t="s">
        <v>13</v>
      </c>
      <c r="H476" s="1" t="s">
        <v>14</v>
      </c>
    </row>
    <row r="477">
      <c r="A477" s="2" t="s">
        <v>964</v>
      </c>
      <c r="B477" s="1" t="s">
        <v>965</v>
      </c>
      <c r="C477" s="6" t="str">
        <f t="shared" si="1"/>
        <v>Re Syrian Refugess why are these Muslim Rich Arab Countries not taking any? IE: Jordan. Saudi Arabia. Oman. Kuwait. Bahrain. Qatar. U.A.E. Strange don't you think? Is it because the Rulers, King's, Princes of these Rich and Opulent Countries own most of London? Breed world class Race Horses here, own Footbal Clubs, mix with our Royalty ? Who allow their unruly Sons to Race around Londons Knightsbridge in hugely expensive Cars, and get their Rich Fathers to pay their Parking fines? Their Daughters who take over floors at Londons most expensive hotels and are guarded 24/7 by Private Detectives? All very strange. Muslim Countries rich or poor should help fellow Muslims!</v>
      </c>
      <c r="D477" s="6">
        <f t="shared" si="3"/>
        <v>675</v>
      </c>
      <c r="E477" s="6" t="str">
        <f>IFERROR(__xludf.DUMMYFUNCTION("IFS(D477 &lt; 10,""(1) &lt;10"",ISBETWEEN(D477,10,50,TRUE),""(2) 10-50"",ISBETWEEN(D477,50,100,TRUE),""(3) 50-100"",ISBETWEEN(D477,100,500,TRUE),""(4) 100-500"",ISBETWEEN(D477,500,1000,TRUE),""(5) 500-1000"",1000 &lt;= D477,""(6) &gt;1000"")"),"(5) 500-1000")</f>
        <v>(5) 500-1000</v>
      </c>
      <c r="F477" s="8">
        <f>IFERROR(__xludf.DUMMYFUNCTION("IF(REGEXMATCH(B477,""-\*-\*-\*-""),1,0)"),0.0)</f>
        <v>0</v>
      </c>
      <c r="G477" s="1" t="s">
        <v>215</v>
      </c>
      <c r="H477" s="1" t="s">
        <v>113</v>
      </c>
      <c r="I477" s="1">
        <v>1.0</v>
      </c>
      <c r="J477" s="1">
        <v>0.0</v>
      </c>
      <c r="K477" s="1">
        <v>0.0</v>
      </c>
      <c r="L477" s="1">
        <v>1.0</v>
      </c>
      <c r="M477" s="1">
        <v>1.0</v>
      </c>
    </row>
    <row r="478">
      <c r="A478" s="2" t="s">
        <v>966</v>
      </c>
      <c r="B478" s="1" t="s">
        <v>967</v>
      </c>
      <c r="C478" s="6" t="str">
        <f t="shared" si="1"/>
        <v>That's true. Just like Christian countries always help each other. So long as they are the right kind of Christians. And not darkies. And went to a decent school........</v>
      </c>
      <c r="D478" s="6">
        <f t="shared" si="3"/>
        <v>169</v>
      </c>
      <c r="E478" s="6" t="str">
        <f>IFERROR(__xludf.DUMMYFUNCTION("IFS(D478 &lt; 10,""(1) &lt;10"",ISBETWEEN(D478,10,50,TRUE),""(2) 10-50"",ISBETWEEN(D478,50,100,TRUE),""(3) 50-100"",ISBETWEEN(D478,100,500,TRUE),""(4) 100-500"",ISBETWEEN(D478,500,1000,TRUE),""(5) 500-1000"",1000 &lt;= D478,""(6) &gt;1000"")"),"(4) 100-500")</f>
        <v>(4) 100-500</v>
      </c>
      <c r="F478" s="8">
        <f>IFERROR(__xludf.DUMMYFUNCTION("IF(REGEXMATCH(B478,""-\*-\*-\*-""),1,0)"),1.0)</f>
        <v>1</v>
      </c>
      <c r="G478" s="1" t="s">
        <v>19</v>
      </c>
      <c r="H478" s="1" t="s">
        <v>130</v>
      </c>
      <c r="I478" s="1">
        <v>0.0</v>
      </c>
    </row>
    <row r="479">
      <c r="A479" s="2" t="s">
        <v>968</v>
      </c>
      <c r="B479" s="1" t="s">
        <v>969</v>
      </c>
      <c r="C479" s="6" t="str">
        <f t="shared" si="1"/>
        <v>I dont go with that :(</v>
      </c>
      <c r="D479" s="6">
        <f t="shared" si="3"/>
        <v>22</v>
      </c>
      <c r="E479" s="6" t="str">
        <f>IFERROR(__xludf.DUMMYFUNCTION("IFS(D479 &lt; 10,""(1) &lt;10"",ISBETWEEN(D479,10,50,TRUE),""(2) 10-50"",ISBETWEEN(D479,50,100,TRUE),""(3) 50-100"",ISBETWEEN(D479,100,500,TRUE),""(4) 100-500"",ISBETWEEN(D479,500,1000,TRUE),""(5) 500-1000"",1000 &lt;= D479,""(6) &gt;1000"")"),"(2) 10-50")</f>
        <v>(2) 10-50</v>
      </c>
      <c r="F479" s="8">
        <f>IFERROR(__xludf.DUMMYFUNCTION("IF(REGEXMATCH(B479,""-\*-\*-\*-""),1,0)"),1.0)</f>
        <v>1</v>
      </c>
      <c r="G479" s="1" t="s">
        <v>13</v>
      </c>
      <c r="H479" s="1" t="s">
        <v>14</v>
      </c>
    </row>
    <row r="480">
      <c r="A480" s="2" t="s">
        <v>970</v>
      </c>
      <c r="B480" s="1" t="s">
        <v>971</v>
      </c>
      <c r="C480" s="6" t="str">
        <f t="shared" si="1"/>
        <v>Jordan has so far taken half a million people. It has the third largest refugee intake after Turkey and Lebanon. Saudi Arabia is not a safe haven for refugees. It still has weekly beheadings.</v>
      </c>
      <c r="D480" s="6">
        <f t="shared" si="3"/>
        <v>191</v>
      </c>
      <c r="E480" s="6" t="str">
        <f>IFERROR(__xludf.DUMMYFUNCTION("IFS(D480 &lt; 10,""(1) &lt;10"",ISBETWEEN(D480,10,50,TRUE),""(2) 10-50"",ISBETWEEN(D480,50,100,TRUE),""(3) 50-100"",ISBETWEEN(D480,100,500,TRUE),""(4) 100-500"",ISBETWEEN(D480,500,1000,TRUE),""(5) 500-1000"",1000 &lt;= D480,""(6) &gt;1000"")"),"(4) 100-500")</f>
        <v>(4) 100-500</v>
      </c>
      <c r="F480" s="8">
        <f>IFERROR(__xludf.DUMMYFUNCTION("IF(REGEXMATCH(B480,""-\*-\*-\*-""),1,0)"),1.0)</f>
        <v>1</v>
      </c>
      <c r="G480" s="1" t="s">
        <v>13</v>
      </c>
      <c r="H480" s="1" t="s">
        <v>14</v>
      </c>
    </row>
    <row r="481">
      <c r="A481" s="2" t="s">
        <v>972</v>
      </c>
      <c r="B481" s="1" t="s">
        <v>973</v>
      </c>
      <c r="C481" s="6" t="str">
        <f t="shared" si="1"/>
        <v>Ok if thats true why is it not mentioned on the News?</v>
      </c>
      <c r="D481" s="6">
        <f t="shared" si="3"/>
        <v>53</v>
      </c>
      <c r="E481" s="6" t="str">
        <f>IFERROR(__xludf.DUMMYFUNCTION("IFS(D481 &lt; 10,""(1) &lt;10"",ISBETWEEN(D481,10,50,TRUE),""(2) 10-50"",ISBETWEEN(D481,50,100,TRUE),""(3) 50-100"",ISBETWEEN(D481,100,500,TRUE),""(4) 100-500"",ISBETWEEN(D481,500,1000,TRUE),""(5) 500-1000"",1000 &lt;= D481,""(6) &gt;1000"")"),"(3) 50-100")</f>
        <v>(3) 50-100</v>
      </c>
      <c r="F481" s="8">
        <f>IFERROR(__xludf.DUMMYFUNCTION("IF(REGEXMATCH(B481,""-\*-\*-\*-""),1,0)"),1.0)</f>
        <v>1</v>
      </c>
      <c r="G481" s="1" t="s">
        <v>13</v>
      </c>
      <c r="H481" s="1" t="s">
        <v>14</v>
      </c>
    </row>
    <row r="482">
      <c r="A482" s="2" t="s">
        <v>974</v>
      </c>
      <c r="B482" s="1" t="s">
        <v>975</v>
      </c>
      <c r="C482" s="6" t="str">
        <f t="shared" si="1"/>
        <v>I'vre read that Saudi is a dire place to live. They don't want the refugees anyway because they may stir up trouble in Saudi.</v>
      </c>
      <c r="D482" s="6">
        <f t="shared" si="3"/>
        <v>125</v>
      </c>
      <c r="E482" s="6" t="str">
        <f>IFERROR(__xludf.DUMMYFUNCTION("IFS(D482 &lt; 10,""(1) &lt;10"",ISBETWEEN(D482,10,50,TRUE),""(2) 10-50"",ISBETWEEN(D482,50,100,TRUE),""(3) 50-100"",ISBETWEEN(D482,100,500,TRUE),""(4) 100-500"",ISBETWEEN(D482,500,1000,TRUE),""(5) 500-1000"",1000 &lt;= D482,""(6) &gt;1000"")"),"(4) 100-500")</f>
        <v>(4) 100-500</v>
      </c>
      <c r="F482" s="8">
        <f>IFERROR(__xludf.DUMMYFUNCTION("IF(REGEXMATCH(B482,""-\*-\*-\*-""),1,0)"),1.0)</f>
        <v>1</v>
      </c>
      <c r="G482" s="1" t="s">
        <v>13</v>
      </c>
      <c r="H482" s="1" t="s">
        <v>14</v>
      </c>
    </row>
    <row r="483">
      <c r="A483" s="2" t="s">
        <v>976</v>
      </c>
      <c r="B483" s="1" t="s">
        <v>977</v>
      </c>
      <c r="C483" s="6" t="str">
        <f t="shared" si="1"/>
        <v>Red Heylin Darkies? horrible description.</v>
      </c>
      <c r="D483" s="6">
        <f t="shared" si="3"/>
        <v>41</v>
      </c>
      <c r="E483" s="6" t="str">
        <f>IFERROR(__xludf.DUMMYFUNCTION("IFS(D483 &lt; 10,""(1) &lt;10"",ISBETWEEN(D483,10,50,TRUE),""(2) 10-50"",ISBETWEEN(D483,50,100,TRUE),""(3) 50-100"",ISBETWEEN(D483,100,500,TRUE),""(4) 100-500"",ISBETWEEN(D483,500,1000,TRUE),""(5) 500-1000"",1000 &lt;= D483,""(6) &gt;1000"")"),"(2) 10-50")</f>
        <v>(2) 10-50</v>
      </c>
      <c r="F483" s="8">
        <f>IFERROR(__xludf.DUMMYFUNCTION("IF(REGEXMATCH(B483,""-\*-\*-\*-""),1,0)"),1.0)</f>
        <v>1</v>
      </c>
      <c r="G483" s="1" t="s">
        <v>13</v>
      </c>
      <c r="H483" s="1" t="s">
        <v>14</v>
      </c>
    </row>
    <row r="484">
      <c r="A484" s="2" t="s">
        <v>978</v>
      </c>
      <c r="B484" s="1" t="s">
        <v>979</v>
      </c>
      <c r="C484" s="6" t="str">
        <f t="shared" si="1"/>
        <v>@Paul Ward. There is not enough airtime to mention everything on the news . Most things that happen are not mentioned at all.</v>
      </c>
      <c r="D484" s="6">
        <f t="shared" si="3"/>
        <v>125</v>
      </c>
      <c r="E484" s="6" t="str">
        <f>IFERROR(__xludf.DUMMYFUNCTION("IFS(D484 &lt; 10,""(1) &lt;10"",ISBETWEEN(D484,10,50,TRUE),""(2) 10-50"",ISBETWEEN(D484,50,100,TRUE),""(3) 50-100"",ISBETWEEN(D484,100,500,TRUE),""(4) 100-500"",ISBETWEEN(D484,500,1000,TRUE),""(5) 500-1000"",1000 &lt;= D484,""(6) &gt;1000"")"),"(4) 100-500")</f>
        <v>(4) 100-500</v>
      </c>
      <c r="F484" s="8">
        <f>IFERROR(__xludf.DUMMYFUNCTION("IF(REGEXMATCH(B484,""-\*-\*-\*-""),1,0)"),1.0)</f>
        <v>1</v>
      </c>
      <c r="G484" s="1" t="s">
        <v>13</v>
      </c>
      <c r="H484" s="1" t="s">
        <v>14</v>
      </c>
    </row>
    <row r="485">
      <c r="A485" s="2" t="s">
        <v>980</v>
      </c>
      <c r="B485" s="1" t="s">
        <v>981</v>
      </c>
      <c r="C485" s="6" t="str">
        <f t="shared" si="1"/>
        <v>Paul, just google UN refugee intake and you will see the info.</v>
      </c>
      <c r="D485" s="6">
        <f t="shared" si="3"/>
        <v>62</v>
      </c>
      <c r="E485" s="6" t="str">
        <f>IFERROR(__xludf.DUMMYFUNCTION("IFS(D485 &lt; 10,""(1) &lt;10"",ISBETWEEN(D485,10,50,TRUE),""(2) 10-50"",ISBETWEEN(D485,50,100,TRUE),""(3) 50-100"",ISBETWEEN(D485,100,500,TRUE),""(4) 100-500"",ISBETWEEN(D485,500,1000,TRUE),""(5) 500-1000"",1000 &lt;= D485,""(6) &gt;1000"")"),"(3) 50-100")</f>
        <v>(3) 50-100</v>
      </c>
      <c r="F485" s="8">
        <f>IFERROR(__xludf.DUMMYFUNCTION("IF(REGEXMATCH(B485,""-\*-\*-\*-""),1,0)"),1.0)</f>
        <v>1</v>
      </c>
      <c r="G485" s="1" t="s">
        <v>13</v>
      </c>
      <c r="H485" s="1" t="s">
        <v>14</v>
      </c>
    </row>
    <row r="486">
      <c r="A486" s="2" t="s">
        <v>982</v>
      </c>
      <c r="B486" s="1" t="s">
        <v>983</v>
      </c>
      <c r="C486" s="6" t="str">
        <f t="shared" si="1"/>
        <v>most of them are not syrian!!!!!</v>
      </c>
      <c r="D486" s="6">
        <f t="shared" si="3"/>
        <v>32</v>
      </c>
      <c r="E486" s="6" t="str">
        <f>IFERROR(__xludf.DUMMYFUNCTION("IFS(D486 &lt; 10,""(1) &lt;10"",ISBETWEEN(D486,10,50,TRUE),""(2) 10-50"",ISBETWEEN(D486,50,100,TRUE),""(3) 50-100"",ISBETWEEN(D486,100,500,TRUE),""(4) 100-500"",ISBETWEEN(D486,500,1000,TRUE),""(5) 500-1000"",1000 &lt;= D486,""(6) &gt;1000"")"),"(2) 10-50")</f>
        <v>(2) 10-50</v>
      </c>
      <c r="F486" s="8">
        <f>IFERROR(__xludf.DUMMYFUNCTION("IF(REGEXMATCH(B486,""-\*-\*-\*-""),1,0)"),1.0)</f>
        <v>1</v>
      </c>
      <c r="G486" s="1" t="s">
        <v>19</v>
      </c>
      <c r="H486" s="1" t="s">
        <v>20</v>
      </c>
      <c r="I486" s="1">
        <v>1.0</v>
      </c>
      <c r="J486" s="1">
        <v>0.0</v>
      </c>
      <c r="K486" s="1">
        <v>0.0</v>
      </c>
      <c r="L486" s="1">
        <v>0.0</v>
      </c>
      <c r="M486" s="1">
        <v>0.0</v>
      </c>
    </row>
    <row r="487">
      <c r="A487" s="2" t="s">
        <v>984</v>
      </c>
      <c r="B487" s="1" t="s">
        <v>985</v>
      </c>
      <c r="C487" s="9" t="str">
        <f t="shared" si="1"/>
        <v>http://www.macon.com/news/nation-world/article34240329.html</v>
      </c>
      <c r="D487" s="6">
        <f t="shared" si="3"/>
        <v>59</v>
      </c>
      <c r="E487" s="6" t="str">
        <f>IFERROR(__xludf.DUMMYFUNCTION("IFS(D487 &lt; 10,""(1) &lt;10"",ISBETWEEN(D487,10,50,TRUE),""(2) 10-50"",ISBETWEEN(D487,50,100,TRUE),""(3) 50-100"",ISBETWEEN(D487,100,500,TRUE),""(4) 100-500"",ISBETWEEN(D487,500,1000,TRUE),""(5) 500-1000"",1000 &lt;= D487,""(6) &gt;1000"")"),"(3) 50-100")</f>
        <v>(3) 50-100</v>
      </c>
      <c r="F487" s="8">
        <f>IFERROR(__xludf.DUMMYFUNCTION("IF(REGEXMATCH(B487,""-\*-\*-\*-""),1,0)"),1.0)</f>
        <v>1</v>
      </c>
      <c r="G487" s="1" t="s">
        <v>13</v>
      </c>
      <c r="H487" s="1" t="s">
        <v>14</v>
      </c>
    </row>
    <row r="488">
      <c r="A488" s="2" t="s">
        <v>986</v>
      </c>
      <c r="B488" s="1" t="s">
        <v>717</v>
      </c>
      <c r="C488" s="9" t="str">
        <f t="shared" si="1"/>
        <v>https://youtu.be/UkIocH91j0w</v>
      </c>
      <c r="D488" s="6">
        <f t="shared" si="3"/>
        <v>28</v>
      </c>
      <c r="E488" s="6" t="str">
        <f>IFERROR(__xludf.DUMMYFUNCTION("IFS(D488 &lt; 10,""(1) &lt;10"",ISBETWEEN(D488,10,50,TRUE),""(2) 10-50"",ISBETWEEN(D488,50,100,TRUE),""(3) 50-100"",ISBETWEEN(D488,100,500,TRUE),""(4) 100-500"",ISBETWEEN(D488,500,1000,TRUE),""(5) 500-1000"",1000 &lt;= D488,""(6) &gt;1000"")"),"(2) 10-50")</f>
        <v>(2) 10-50</v>
      </c>
      <c r="F488" s="8">
        <f>IFERROR(__xludf.DUMMYFUNCTION("IF(REGEXMATCH(B488,""-\*-\*-\*-""),1,0)"),1.0)</f>
        <v>1</v>
      </c>
      <c r="G488" s="1" t="s">
        <v>13</v>
      </c>
      <c r="H488" s="1" t="s">
        <v>14</v>
      </c>
    </row>
    <row r="489">
      <c r="A489" s="2" t="s">
        <v>987</v>
      </c>
      <c r="B489" s="1" t="s">
        <v>715</v>
      </c>
      <c r="C489" s="9" t="str">
        <f t="shared" si="1"/>
        <v>https://m.youtube.com/watch?v=ZV315xqbRK8</v>
      </c>
      <c r="D489" s="6">
        <f t="shared" si="3"/>
        <v>41</v>
      </c>
      <c r="E489" s="6" t="str">
        <f>IFERROR(__xludf.DUMMYFUNCTION("IFS(D489 &lt; 10,""(1) &lt;10"",ISBETWEEN(D489,10,50,TRUE),""(2) 10-50"",ISBETWEEN(D489,50,100,TRUE),""(3) 50-100"",ISBETWEEN(D489,100,500,TRUE),""(4) 100-500"",ISBETWEEN(D489,500,1000,TRUE),""(5) 500-1000"",1000 &lt;= D489,""(6) &gt;1000"")"),"(2) 10-50")</f>
        <v>(2) 10-50</v>
      </c>
      <c r="F489" s="8">
        <f>IFERROR(__xludf.DUMMYFUNCTION("IF(REGEXMATCH(B489,""-\*-\*-\*-""),1,0)"),1.0)</f>
        <v>1</v>
      </c>
      <c r="G489" s="1" t="s">
        <v>13</v>
      </c>
      <c r="H489" s="1" t="s">
        <v>14</v>
      </c>
    </row>
    <row r="490">
      <c r="A490" s="2" t="s">
        <v>988</v>
      </c>
      <c r="B490" s="1" t="s">
        <v>989</v>
      </c>
      <c r="C490" s="6" t="str">
        <f t="shared" si="1"/>
        <v>#JustineLouise your previous comments are telling me that you must be a very unpleasant human being...</v>
      </c>
      <c r="D490" s="6">
        <f t="shared" si="3"/>
        <v>102</v>
      </c>
      <c r="E490" s="6" t="str">
        <f>IFERROR(__xludf.DUMMYFUNCTION("IFS(D490 &lt; 10,""(1) &lt;10"",ISBETWEEN(D490,10,50,TRUE),""(2) 10-50"",ISBETWEEN(D490,50,100,TRUE),""(3) 50-100"",ISBETWEEN(D490,100,500,TRUE),""(4) 100-500"",ISBETWEEN(D490,500,1000,TRUE),""(5) 500-1000"",1000 &lt;= D490,""(6) &gt;1000"")"),"(4) 100-500")</f>
        <v>(4) 100-500</v>
      </c>
      <c r="F490" s="8">
        <f>IFERROR(__xludf.DUMMYFUNCTION("IF(REGEXMATCH(B490,""-\*-\*-\*-""),1,0)"),1.0)</f>
        <v>1</v>
      </c>
      <c r="G490" s="1" t="s">
        <v>29</v>
      </c>
      <c r="H490" s="1" t="s">
        <v>30</v>
      </c>
      <c r="I490" s="1">
        <v>0.0</v>
      </c>
    </row>
    <row r="491">
      <c r="A491" s="2" t="s">
        <v>990</v>
      </c>
      <c r="B491" s="1" t="s">
        <v>991</v>
      </c>
      <c r="C491" s="6" t="str">
        <f t="shared" si="1"/>
        <v>Saudi Arabia has a huge refugee camp that can literally fit hundreds of thousands if not millions of people, yet it sits empty. It's all for show. They don't want their own kind, but they'll spend millions building mosques in Germany. If that doesn't prove this spread is intentional and calculated, I don't know what does.</v>
      </c>
      <c r="D491" s="6">
        <f t="shared" si="3"/>
        <v>323</v>
      </c>
      <c r="E491" s="6" t="str">
        <f>IFERROR(__xludf.DUMMYFUNCTION("IFS(D491 &lt; 10,""(1) &lt;10"",ISBETWEEN(D491,10,50,TRUE),""(2) 10-50"",ISBETWEEN(D491,50,100,TRUE),""(3) 50-100"",ISBETWEEN(D491,100,500,TRUE),""(4) 100-500"",ISBETWEEN(D491,500,1000,TRUE),""(5) 500-1000"",1000 &lt;= D491,""(6) &gt;1000"")"),"(4) 100-500")</f>
        <v>(4) 100-500</v>
      </c>
      <c r="F491" s="8">
        <f>IFERROR(__xludf.DUMMYFUNCTION("IF(REGEXMATCH(B491,""-\*-\*-\*-""),1,0)"),1.0)</f>
        <v>1</v>
      </c>
      <c r="G491" s="1" t="s">
        <v>19</v>
      </c>
      <c r="H491" s="1" t="s">
        <v>20</v>
      </c>
      <c r="I491" s="1">
        <v>0.0</v>
      </c>
    </row>
    <row r="492">
      <c r="A492" s="2" t="s">
        <v>992</v>
      </c>
      <c r="B492" s="1" t="s">
        <v>993</v>
      </c>
      <c r="C492" s="6" t="str">
        <f t="shared" si="1"/>
        <v>It doesn't. Saudi Arabia still has weekly beheadings.</v>
      </c>
      <c r="D492" s="6">
        <f t="shared" si="3"/>
        <v>53</v>
      </c>
      <c r="E492" s="6" t="str">
        <f>IFERROR(__xludf.DUMMYFUNCTION("IFS(D492 &lt; 10,""(1) &lt;10"",ISBETWEEN(D492,10,50,TRUE),""(2) 10-50"",ISBETWEEN(D492,50,100,TRUE),""(3) 50-100"",ISBETWEEN(D492,100,500,TRUE),""(4) 100-500"",ISBETWEEN(D492,500,1000,TRUE),""(5) 500-1000"",1000 &lt;= D492,""(6) &gt;1000"")"),"(3) 50-100")</f>
        <v>(3) 50-100</v>
      </c>
      <c r="F492" s="8">
        <f>IFERROR(__xludf.DUMMYFUNCTION("IF(REGEXMATCH(B492,""-\*-\*-\*-""),1,0)"),1.0)</f>
        <v>1</v>
      </c>
      <c r="G492" s="1" t="s">
        <v>13</v>
      </c>
      <c r="H492" s="1" t="s">
        <v>14</v>
      </c>
    </row>
    <row r="493">
      <c r="A493" s="2" t="s">
        <v>994</v>
      </c>
      <c r="B493" s="1" t="s">
        <v>995</v>
      </c>
      <c r="C493" s="6" t="str">
        <f t="shared" si="1"/>
        <v>I love Europe and it's the reason I detest the EU. Left wing fascism at it's worse. Merkel has caused this ridiculous scenario and then a week later closes her borders. Germany IS the EU and act like dictators to the rest of Europe. It's time Europe got out of this tyranny</v>
      </c>
      <c r="D493" s="6">
        <f t="shared" si="3"/>
        <v>273</v>
      </c>
      <c r="E493" s="6" t="str">
        <f>IFERROR(__xludf.DUMMYFUNCTION("IFS(D493 &lt; 10,""(1) &lt;10"",ISBETWEEN(D493,10,50,TRUE),""(2) 10-50"",ISBETWEEN(D493,50,100,TRUE),""(3) 50-100"",ISBETWEEN(D493,100,500,TRUE),""(4) 100-500"",ISBETWEEN(D493,500,1000,TRUE),""(5) 500-1000"",1000 &lt;= D493,""(6) &gt;1000"")"),"(4) 100-500")</f>
        <v>(4) 100-500</v>
      </c>
      <c r="F493" s="8">
        <f>IFERROR(__xludf.DUMMYFUNCTION("IF(REGEXMATCH(B493,""-\*-\*-\*-""),1,0)"),0.0)</f>
        <v>0</v>
      </c>
      <c r="G493" s="1" t="s">
        <v>29</v>
      </c>
      <c r="H493" s="1" t="s">
        <v>130</v>
      </c>
      <c r="I493" s="1">
        <v>0.0</v>
      </c>
    </row>
    <row r="494">
      <c r="A494" s="2" t="s">
        <v>996</v>
      </c>
      <c r="B494" s="1" t="s">
        <v>997</v>
      </c>
      <c r="C494" s="6" t="str">
        <f t="shared" si="1"/>
        <v>Typically English to say. Germany was forced to stop singing "Deutschland über alles" but when will the UK be forced to stop singing "Britannia Rules the Waves"? I mean, "left-wing fascism" is an a contradiction - don't you know fascism is ALWAYS right-wing? If anyone is fascist, it's the UK which refuses to cooperate within the EU properly and pretends that it's giving away its OWN money. No, mate, you stole that wealth from your empire and now you pretend its yours. The least you can do is help the rest of Europe with that enormous wealth which you stole. Even your crown jewels were stolen from India!</v>
      </c>
      <c r="D494" s="6">
        <f t="shared" si="3"/>
        <v>610</v>
      </c>
      <c r="E494" s="6" t="str">
        <f>IFERROR(__xludf.DUMMYFUNCTION("IFS(D494 &lt; 10,""(1) &lt;10"",ISBETWEEN(D494,10,50,TRUE),""(2) 10-50"",ISBETWEEN(D494,50,100,TRUE),""(3) 50-100"",ISBETWEEN(D494,100,500,TRUE),""(4) 100-500"",ISBETWEEN(D494,500,1000,TRUE),""(5) 500-1000"",1000 &lt;= D494,""(6) &gt;1000"")"),"(5) 500-1000")</f>
        <v>(5) 500-1000</v>
      </c>
      <c r="F494" s="8">
        <f>IFERROR(__xludf.DUMMYFUNCTION("IF(REGEXMATCH(B494,""-\*-\*-\*-""),1,0)"),1.0)</f>
        <v>1</v>
      </c>
      <c r="G494" s="1" t="s">
        <v>29</v>
      </c>
      <c r="H494" s="1" t="s">
        <v>130</v>
      </c>
      <c r="I494" s="1">
        <v>0.0</v>
      </c>
    </row>
    <row r="495">
      <c r="A495" s="2" t="s">
        <v>998</v>
      </c>
      <c r="B495" s="1" t="s">
        <v>999</v>
      </c>
      <c r="C495" s="6" t="str">
        <f t="shared" si="1"/>
        <v>Haha oh boy. So much garbage written. You won't even acknowledge that liberal fascism exists? :D and please, you want to bring Germany and history into this. Please don't you can never win on that argument. My comment isn't an attack on Germans, just their leader, the self important Queen of Europe, yet you want to attack me because you suspect I'm British :D</v>
      </c>
      <c r="D495" s="6">
        <f t="shared" si="3"/>
        <v>361</v>
      </c>
      <c r="E495" s="6" t="str">
        <f>IFERROR(__xludf.DUMMYFUNCTION("IFS(D495 &lt; 10,""(1) &lt;10"",ISBETWEEN(D495,10,50,TRUE),""(2) 10-50"",ISBETWEEN(D495,50,100,TRUE),""(3) 50-100"",ISBETWEEN(D495,100,500,TRUE),""(4) 100-500"",ISBETWEEN(D495,500,1000,TRUE),""(5) 500-1000"",1000 &lt;= D495,""(6) &gt;1000"")"),"(4) 100-500")</f>
        <v>(4) 100-500</v>
      </c>
      <c r="F495" s="8">
        <f>IFERROR(__xludf.DUMMYFUNCTION("IF(REGEXMATCH(B495,""-\*-\*-\*-""),1,0)"),1.0)</f>
        <v>1</v>
      </c>
      <c r="G495" s="1" t="s">
        <v>29</v>
      </c>
      <c r="H495" s="1" t="s">
        <v>30</v>
      </c>
      <c r="I495" s="1">
        <v>1.0</v>
      </c>
      <c r="J495" s="1">
        <v>0.0</v>
      </c>
      <c r="K495" s="1">
        <v>1.0</v>
      </c>
      <c r="L495" s="1">
        <v>1.0</v>
      </c>
      <c r="M495" s="1">
        <v>0.0</v>
      </c>
    </row>
    <row r="496">
      <c r="A496" s="2" t="s">
        <v>1000</v>
      </c>
      <c r="B496" s="1" t="s">
        <v>1001</v>
      </c>
      <c r="C496" s="6" t="str">
        <f t="shared" si="1"/>
        <v>The UK is fascist but has given to this cause almost 1 billion pounds.. :) Germany would like to give out sweets at train stations, let the avalanche of people come (thus keeping the smugglers and people traffickers in business) say all refugees are welcome and then close it's border to Austria haha. Okay. Germany and Sweden, your country are the only two countries these people want to get to, and you will pay the price for it.</v>
      </c>
      <c r="D496" s="6">
        <f t="shared" si="3"/>
        <v>431</v>
      </c>
      <c r="E496" s="6" t="str">
        <f>IFERROR(__xludf.DUMMYFUNCTION("IFS(D496 &lt; 10,""(1) &lt;10"",ISBETWEEN(D496,10,50,TRUE),""(2) 10-50"",ISBETWEEN(D496,50,100,TRUE),""(3) 50-100"",ISBETWEEN(D496,100,500,TRUE),""(4) 100-500"",ISBETWEEN(D496,500,1000,TRUE),""(5) 500-1000"",1000 &lt;= D496,""(6) &gt;1000"")"),"(4) 100-500")</f>
        <v>(4) 100-500</v>
      </c>
      <c r="F496" s="8">
        <f>IFERROR(__xludf.DUMMYFUNCTION("IF(REGEXMATCH(B496,""-\*-\*-\*-""),1,0)"),1.0)</f>
        <v>1</v>
      </c>
      <c r="G496" s="1" t="s">
        <v>13</v>
      </c>
      <c r="H496" s="1" t="s">
        <v>14</v>
      </c>
    </row>
    <row r="497">
      <c r="A497" s="2" t="s">
        <v>1002</v>
      </c>
      <c r="B497" s="1" t="s">
        <v>1003</v>
      </c>
      <c r="C497" s="6" t="str">
        <f t="shared" si="1"/>
        <v>The stop is temporary due to the Oktoberfest in Munich. The Merkle regime wants to earn millions of euros in revenue from the Oktoberfest and we all know that beer and angry Germans alongside this mob of people will not be a good combination! The temporary border measures are just that alas.</v>
      </c>
      <c r="D497" s="6">
        <f t="shared" si="3"/>
        <v>292</v>
      </c>
      <c r="E497" s="6" t="str">
        <f>IFERROR(__xludf.DUMMYFUNCTION("IFS(D497 &lt; 10,""(1) &lt;10"",ISBETWEEN(D497,10,50,TRUE),""(2) 10-50"",ISBETWEEN(D497,50,100,TRUE),""(3) 50-100"",ISBETWEEN(D497,100,500,TRUE),""(4) 100-500"",ISBETWEEN(D497,500,1000,TRUE),""(5) 500-1000"",1000 &lt;= D497,""(6) &gt;1000"")"),"(4) 100-500")</f>
        <v>(4) 100-500</v>
      </c>
      <c r="F497" s="8">
        <f>IFERROR(__xludf.DUMMYFUNCTION("IF(REGEXMATCH(B497,""-\*-\*-\*-""),1,0)"),1.0)</f>
        <v>1</v>
      </c>
      <c r="G497" s="1" t="s">
        <v>29</v>
      </c>
      <c r="H497" s="1" t="s">
        <v>130</v>
      </c>
      <c r="I497" s="1">
        <v>1.0</v>
      </c>
      <c r="J497" s="1">
        <v>1.0</v>
      </c>
      <c r="K497" s="1">
        <v>0.0</v>
      </c>
      <c r="L497" s="1">
        <v>0.0</v>
      </c>
      <c r="M497" s="1">
        <v>0.0</v>
      </c>
    </row>
    <row r="498">
      <c r="A498" s="2" t="s">
        <v>1004</v>
      </c>
      <c r="B498" s="1" t="s">
        <v>1005</v>
      </c>
      <c r="C498" s="6" t="str">
        <f t="shared" si="1"/>
        <v>cant believe our and other European governments haven't sent troops to secure an area in either Syria or Iraq and then we wouldn5t have any refugees ..</v>
      </c>
      <c r="D498" s="6">
        <f t="shared" si="3"/>
        <v>151</v>
      </c>
      <c r="E498" s="6" t="str">
        <f>IFERROR(__xludf.DUMMYFUNCTION("IFS(D498 &lt; 10,""(1) &lt;10"",ISBETWEEN(D498,10,50,TRUE),""(2) 10-50"",ISBETWEEN(D498,50,100,TRUE),""(3) 50-100"",ISBETWEEN(D498,100,500,TRUE),""(4) 100-500"",ISBETWEEN(D498,500,1000,TRUE),""(5) 500-1000"",1000 &lt;= D498,""(6) &gt;1000"")"),"(4) 100-500")</f>
        <v>(4) 100-500</v>
      </c>
      <c r="F498" s="8">
        <f>IFERROR(__xludf.DUMMYFUNCTION("IF(REGEXMATCH(B498,""-\*-\*-\*-""),1,0)"),0.0)</f>
        <v>0</v>
      </c>
      <c r="G498" s="1" t="s">
        <v>1006</v>
      </c>
      <c r="H498" s="1" t="s">
        <v>113</v>
      </c>
    </row>
    <row r="499">
      <c r="A499" s="2" t="s">
        <v>1007</v>
      </c>
      <c r="B499" s="1" t="s">
        <v>1008</v>
      </c>
      <c r="C499" s="6" t="str">
        <f t="shared" si="1"/>
        <v>It needs to stop now these migrants are flooding through Hungary turned back Bangladeshis last week .... This is not a refugee crisis it's an migrant invasion . Stop the boats at source Turkey needs to step up on this point and stop them .</v>
      </c>
      <c r="D499" s="6">
        <f t="shared" si="3"/>
        <v>239</v>
      </c>
      <c r="E499" s="6" t="str">
        <f>IFERROR(__xludf.DUMMYFUNCTION("IFS(D499 &lt; 10,""(1) &lt;10"",ISBETWEEN(D499,10,50,TRUE),""(2) 10-50"",ISBETWEEN(D499,50,100,TRUE),""(3) 50-100"",ISBETWEEN(D499,100,500,TRUE),""(4) 100-500"",ISBETWEEN(D499,500,1000,TRUE),""(5) 500-1000"",1000 &lt;= D499,""(6) &gt;1000"")"),"(4) 100-500")</f>
        <v>(4) 100-500</v>
      </c>
      <c r="F499" s="8">
        <f>IFERROR(__xludf.DUMMYFUNCTION("IF(REGEXMATCH(B499,""-\*-\*-\*-""),1,0)"),0.0)</f>
        <v>0</v>
      </c>
      <c r="G499" s="1" t="s">
        <v>19</v>
      </c>
      <c r="H499" s="1" t="s">
        <v>20</v>
      </c>
      <c r="I499" s="1">
        <v>1.0</v>
      </c>
      <c r="J499" s="1">
        <v>1.0</v>
      </c>
      <c r="K499" s="1">
        <v>0.0</v>
      </c>
      <c r="L499" s="1">
        <v>0.0</v>
      </c>
      <c r="M499" s="1">
        <v>0.0</v>
      </c>
    </row>
    <row r="500">
      <c r="A500" s="2" t="s">
        <v>1009</v>
      </c>
      <c r="B500" s="1" t="s">
        <v>1010</v>
      </c>
      <c r="C500" s="6" t="str">
        <f t="shared" si="1"/>
        <v>So you think that 3 year olds want to create a war?</v>
      </c>
      <c r="D500" s="6">
        <f t="shared" si="3"/>
        <v>51</v>
      </c>
      <c r="E500" s="6" t="str">
        <f>IFERROR(__xludf.DUMMYFUNCTION("IFS(D500 &lt; 10,""(1) &lt;10"",ISBETWEEN(D500,10,50,TRUE),""(2) 10-50"",ISBETWEEN(D500,50,100,TRUE),""(3) 50-100"",ISBETWEEN(D500,100,500,TRUE),""(4) 100-500"",ISBETWEEN(D500,500,1000,TRUE),""(5) 500-1000"",1000 &lt;= D500,""(6) &gt;1000"")"),"(3) 50-100")</f>
        <v>(3) 50-100</v>
      </c>
      <c r="F500" s="8">
        <f>IFERROR(__xludf.DUMMYFUNCTION("IF(REGEXMATCH(B500,""-\*-\*-\*-""),1,0)"),1.0)</f>
        <v>1</v>
      </c>
      <c r="G500" s="1" t="s">
        <v>13</v>
      </c>
      <c r="H500" s="1" t="s">
        <v>14</v>
      </c>
    </row>
    <row r="501">
      <c r="A501" s="2" t="s">
        <v>1011</v>
      </c>
      <c r="B501" s="1" t="s">
        <v>1012</v>
      </c>
      <c r="C501" s="6" t="str">
        <f t="shared" si="1"/>
        <v>George 85% are single young men ... Refugees fleeing conflict ok but wake up the facts tell a story .</v>
      </c>
      <c r="D501" s="6">
        <f t="shared" si="3"/>
        <v>101</v>
      </c>
      <c r="E501" s="6" t="str">
        <f>IFERROR(__xludf.DUMMYFUNCTION("IFS(D501 &lt; 10,""(1) &lt;10"",ISBETWEEN(D501,10,50,TRUE),""(2) 10-50"",ISBETWEEN(D501,50,100,TRUE),""(3) 50-100"",ISBETWEEN(D501,100,500,TRUE),""(4) 100-500"",ISBETWEEN(D501,500,1000,TRUE),""(5) 500-1000"",1000 &lt;= D501,""(6) &gt;1000"")"),"(4) 100-500")</f>
        <v>(4) 100-500</v>
      </c>
      <c r="F501" s="8">
        <f>IFERROR(__xludf.DUMMYFUNCTION("IF(REGEXMATCH(B501,""-\*-\*-\*-""),1,0)"),1.0)</f>
        <v>1</v>
      </c>
      <c r="G501" s="1" t="s">
        <v>19</v>
      </c>
      <c r="H501" s="1" t="s">
        <v>20</v>
      </c>
      <c r="I501" s="1">
        <v>1.0</v>
      </c>
      <c r="J501" s="1">
        <v>0.0</v>
      </c>
      <c r="K501" s="1">
        <v>0.0</v>
      </c>
      <c r="L501" s="1">
        <v>0.0</v>
      </c>
      <c r="M501" s="1">
        <v>0.0</v>
      </c>
    </row>
    <row r="502">
      <c r="A502" s="2" t="s">
        <v>1013</v>
      </c>
      <c r="B502" s="1" t="s">
        <v>1014</v>
      </c>
      <c r="C502" s="6" t="str">
        <f t="shared" si="1"/>
        <v>Well said Jim.</v>
      </c>
      <c r="D502" s="6">
        <f t="shared" si="3"/>
        <v>14</v>
      </c>
      <c r="E502" s="6" t="str">
        <f>IFERROR(__xludf.DUMMYFUNCTION("IFS(D502 &lt; 10,""(1) &lt;10"",ISBETWEEN(D502,10,50,TRUE),""(2) 10-50"",ISBETWEEN(D502,50,100,TRUE),""(3) 50-100"",ISBETWEEN(D502,100,500,TRUE),""(4) 100-500"",ISBETWEEN(D502,500,1000,TRUE),""(5) 500-1000"",1000 &lt;= D502,""(6) &gt;1000"")"),"(2) 10-50")</f>
        <v>(2) 10-50</v>
      </c>
      <c r="F502" s="8">
        <f>IFERROR(__xludf.DUMMYFUNCTION("IF(REGEXMATCH(B502,""-\*-\*-\*-""),1,0)"),1.0)</f>
        <v>1</v>
      </c>
      <c r="G502" s="1" t="s">
        <v>13</v>
      </c>
      <c r="H502" s="1" t="s">
        <v>14</v>
      </c>
    </row>
    <row r="503">
      <c r="A503" s="2" t="s">
        <v>1015</v>
      </c>
      <c r="B503" s="1" t="s">
        <v>1016</v>
      </c>
      <c r="C503" s="6" t="str">
        <f t="shared" si="1"/>
        <v>George Gilmartin A Japanese bank calculated the cost to the German tax payer of ONE of these people over 12 months and it is in the region of €16,000! The kids are just tools to get benefits and without proper paper work and testing how can a family relationship be proven? The Romanians stopped large mobs of Bangladeshis on the Hungarian border.</v>
      </c>
      <c r="D503" s="6">
        <f t="shared" si="3"/>
        <v>347</v>
      </c>
      <c r="E503" s="6" t="str">
        <f>IFERROR(__xludf.DUMMYFUNCTION("IFS(D503 &lt; 10,""(1) &lt;10"",ISBETWEEN(D503,10,50,TRUE),""(2) 10-50"",ISBETWEEN(D503,50,100,TRUE),""(3) 50-100"",ISBETWEEN(D503,100,500,TRUE),""(4) 100-500"",ISBETWEEN(D503,500,1000,TRUE),""(5) 500-1000"",1000 &lt;= D503,""(6) &gt;1000"")"),"(4) 100-500")</f>
        <v>(4) 100-500</v>
      </c>
      <c r="F503" s="8">
        <f>IFERROR(__xludf.DUMMYFUNCTION("IF(REGEXMATCH(B503,""-\*-\*-\*-""),1,0)"),1.0)</f>
        <v>1</v>
      </c>
      <c r="G503" s="1" t="s">
        <v>19</v>
      </c>
      <c r="H503" s="1" t="s">
        <v>20</v>
      </c>
      <c r="I503" s="1">
        <v>0.0</v>
      </c>
    </row>
    <row r="504">
      <c r="A504" s="2" t="s">
        <v>1017</v>
      </c>
      <c r="B504" s="1" t="s">
        <v>1018</v>
      </c>
      <c r="C504" s="6" t="str">
        <f t="shared" si="1"/>
        <v>what is abundantly clear is that the people of the the UK do not see this as a crisis which should be solved by admitting the thousands of migrants kicking down the fences to the Schengen area. I used to be very pro Europe, but the way this issue, and the Greek crisis, have been handled has made me think again. I see little benefit in staying as a member of the EU.</v>
      </c>
      <c r="D504" s="6">
        <f t="shared" si="3"/>
        <v>367</v>
      </c>
      <c r="E504" s="6" t="str">
        <f>IFERROR(__xludf.DUMMYFUNCTION("IFS(D504 &lt; 10,""(1) &lt;10"",ISBETWEEN(D504,10,50,TRUE),""(2) 10-50"",ISBETWEEN(D504,50,100,TRUE),""(3) 50-100"",ISBETWEEN(D504,100,500,TRUE),""(4) 100-500"",ISBETWEEN(D504,500,1000,TRUE),""(5) 500-1000"",1000 &lt;= D504,""(6) &gt;1000"")"),"(4) 100-500")</f>
        <v>(4) 100-500</v>
      </c>
      <c r="F504" s="8">
        <f>IFERROR(__xludf.DUMMYFUNCTION("IF(REGEXMATCH(B504,""-\*-\*-\*-""),1,0)"),0.0)</f>
        <v>0</v>
      </c>
      <c r="G504" s="1" t="s">
        <v>29</v>
      </c>
      <c r="H504" s="1" t="s">
        <v>113</v>
      </c>
      <c r="I504" s="1">
        <v>1.0</v>
      </c>
      <c r="J504" s="1">
        <v>0.0</v>
      </c>
      <c r="K504" s="1">
        <v>0.0</v>
      </c>
      <c r="L504" s="1">
        <v>0.0</v>
      </c>
      <c r="M504" s="1">
        <v>1.0</v>
      </c>
    </row>
    <row r="505">
      <c r="A505" s="2" t="s">
        <v>1019</v>
      </c>
      <c r="B505" s="1" t="s">
        <v>1020</v>
      </c>
      <c r="C505" s="6" t="str">
        <f t="shared" si="1"/>
        <v>No benefit at all unless one works for the corrupt non elected EU institutions</v>
      </c>
      <c r="D505" s="6">
        <f t="shared" si="3"/>
        <v>78</v>
      </c>
      <c r="E505" s="6" t="str">
        <f>IFERROR(__xludf.DUMMYFUNCTION("IFS(D505 &lt; 10,""(1) &lt;10"",ISBETWEEN(D505,10,50,TRUE),""(2) 10-50"",ISBETWEEN(D505,50,100,TRUE),""(3) 50-100"",ISBETWEEN(D505,100,500,TRUE),""(4) 100-500"",ISBETWEEN(D505,500,1000,TRUE),""(5) 500-1000"",1000 &lt;= D505,""(6) &gt;1000"")"),"(3) 50-100")</f>
        <v>(3) 50-100</v>
      </c>
      <c r="F505" s="8">
        <f>IFERROR(__xludf.DUMMYFUNCTION("IF(REGEXMATCH(B505,""-\*-\*-\*-""),1,0)"),1.0)</f>
        <v>1</v>
      </c>
      <c r="G505" s="1" t="s">
        <v>29</v>
      </c>
      <c r="H505" s="1" t="s">
        <v>130</v>
      </c>
      <c r="I505" s="1">
        <v>0.0</v>
      </c>
    </row>
    <row r="506">
      <c r="A506" s="2" t="s">
        <v>1021</v>
      </c>
      <c r="B506" s="1" t="s">
        <v>1022</v>
      </c>
      <c r="C506" s="6" t="str">
        <f t="shared" si="1"/>
        <v>Which is where all the failed politicians see themselves. They don't want to see it break up because it is in their personal interests to keep it going</v>
      </c>
      <c r="D506" s="6">
        <f t="shared" si="3"/>
        <v>151</v>
      </c>
      <c r="E506" s="6" t="str">
        <f>IFERROR(__xludf.DUMMYFUNCTION("IFS(D506 &lt; 10,""(1) &lt;10"",ISBETWEEN(D506,10,50,TRUE),""(2) 10-50"",ISBETWEEN(D506,50,100,TRUE),""(3) 50-100"",ISBETWEEN(D506,100,500,TRUE),""(4) 100-500"",ISBETWEEN(D506,500,1000,TRUE),""(5) 500-1000"",1000 &lt;= D506,""(6) &gt;1000"")"),"(4) 100-500")</f>
        <v>(4) 100-500</v>
      </c>
      <c r="F506" s="8">
        <f>IFERROR(__xludf.DUMMYFUNCTION("IF(REGEXMATCH(B506,""-\*-\*-\*-""),1,0)"),1.0)</f>
        <v>1</v>
      </c>
      <c r="G506" s="1" t="s">
        <v>29</v>
      </c>
      <c r="H506" s="1" t="s">
        <v>130</v>
      </c>
      <c r="I506" s="1">
        <v>1.0</v>
      </c>
      <c r="J506" s="1">
        <v>0.0</v>
      </c>
      <c r="K506" s="1">
        <v>0.0</v>
      </c>
      <c r="L506" s="1">
        <v>0.0</v>
      </c>
      <c r="M506" s="1">
        <v>0.0</v>
      </c>
    </row>
    <row r="507">
      <c r="A507" s="2" t="s">
        <v>1023</v>
      </c>
      <c r="B507" s="1" t="s">
        <v>1024</v>
      </c>
      <c r="C507" s="6" t="str">
        <f t="shared" si="1"/>
        <v>All EU countries should close their borders NOW!</v>
      </c>
      <c r="D507" s="6">
        <f t="shared" si="3"/>
        <v>48</v>
      </c>
      <c r="E507" s="6" t="str">
        <f>IFERROR(__xludf.DUMMYFUNCTION("IFS(D507 &lt; 10,""(1) &lt;10"",ISBETWEEN(D507,10,50,TRUE),""(2) 10-50"",ISBETWEEN(D507,50,100,TRUE),""(3) 50-100"",ISBETWEEN(D507,100,500,TRUE),""(4) 100-500"",ISBETWEEN(D507,500,1000,TRUE),""(5) 500-1000"",1000 &lt;= D507,""(6) &gt;1000"")"),"(2) 10-50")</f>
        <v>(2) 10-50</v>
      </c>
      <c r="F507" s="8">
        <f>IFERROR(__xludf.DUMMYFUNCTION("IF(REGEXMATCH(B507,""-\*-\*-\*-""),1,0)"),0.0)</f>
        <v>0</v>
      </c>
      <c r="G507" s="1" t="s">
        <v>19</v>
      </c>
      <c r="H507" s="1" t="s">
        <v>20</v>
      </c>
      <c r="I507" s="1">
        <v>0.0</v>
      </c>
    </row>
    <row r="508">
      <c r="A508" s="2" t="s">
        <v>1025</v>
      </c>
      <c r="B508" s="1" t="s">
        <v>1026</v>
      </c>
      <c r="C508" s="6" t="str">
        <f t="shared" si="1"/>
        <v>Yeah nasty Eastern European countries who like to kill other humans because of their ethnic origins...... Let us not forget the 1990s... How can we be surprised.</v>
      </c>
      <c r="D508" s="6">
        <f t="shared" si="3"/>
        <v>161</v>
      </c>
      <c r="E508" s="6" t="str">
        <f>IFERROR(__xludf.DUMMYFUNCTION("IFS(D508 &lt; 10,""(1) &lt;10"",ISBETWEEN(D508,10,50,TRUE),""(2) 10-50"",ISBETWEEN(D508,50,100,TRUE),""(3) 50-100"",ISBETWEEN(D508,100,500,TRUE),""(4) 100-500"",ISBETWEEN(D508,500,1000,TRUE),""(5) 500-1000"",1000 &lt;= D508,""(6) &gt;1000"")"),"(4) 100-500")</f>
        <v>(4) 100-500</v>
      </c>
      <c r="F508" s="8">
        <f>IFERROR(__xludf.DUMMYFUNCTION("IF(REGEXMATCH(B508,""-\*-\*-\*-""),1,0)"),0.0)</f>
        <v>0</v>
      </c>
      <c r="G508" s="1" t="s">
        <v>29</v>
      </c>
      <c r="H508" s="1" t="s">
        <v>130</v>
      </c>
      <c r="I508" s="1">
        <v>0.0</v>
      </c>
    </row>
    <row r="509">
      <c r="A509" s="2" t="s">
        <v>1027</v>
      </c>
      <c r="B509" s="1" t="s">
        <v>1028</v>
      </c>
      <c r="C509" s="6" t="str">
        <f t="shared" si="1"/>
        <v>Today, Germany is committing the biggest mistake in the history of modern Europe. Soon, due to stupidity and helpful Germans at the gates of Europe will arrive 100 million "refugees" / immigrant "/ despair". What will you do in this situation, it knows Doman Merkel ??? We will oblige EU countries to receive three 10 million refugees ????</v>
      </c>
      <c r="D509" s="6">
        <f t="shared" si="3"/>
        <v>339</v>
      </c>
      <c r="E509" s="6" t="str">
        <f>IFERROR(__xludf.DUMMYFUNCTION("IFS(D509 &lt; 10,""(1) &lt;10"",ISBETWEEN(D509,10,50,TRUE),""(2) 10-50"",ISBETWEEN(D509,50,100,TRUE),""(3) 50-100"",ISBETWEEN(D509,100,500,TRUE),""(4) 100-500"",ISBETWEEN(D509,500,1000,TRUE),""(5) 500-1000"",1000 &lt;= D509,""(6) &gt;1000"")"),"(4) 100-500")</f>
        <v>(4) 100-500</v>
      </c>
      <c r="F509" s="8">
        <f>IFERROR(__xludf.DUMMYFUNCTION("IF(REGEXMATCH(B509,""-\*-\*-\*-""),1,0)"),0.0)</f>
        <v>0</v>
      </c>
      <c r="G509" s="1" t="s">
        <v>19</v>
      </c>
      <c r="H509" s="1" t="s">
        <v>20</v>
      </c>
      <c r="I509" s="1">
        <v>0.0</v>
      </c>
    </row>
    <row r="510">
      <c r="A510" s="2" t="s">
        <v>1029</v>
      </c>
      <c r="B510" s="1" t="s">
        <v>1030</v>
      </c>
      <c r="C510" s="6" t="str">
        <f t="shared" si="1"/>
        <v>Instead of taking out Isis you do this? Consequences are going to be outrageous! Muslim countries should be taking these people! Not the west!</v>
      </c>
      <c r="D510" s="6">
        <f t="shared" si="3"/>
        <v>142</v>
      </c>
      <c r="E510" s="6" t="str">
        <f>IFERROR(__xludf.DUMMYFUNCTION("IFS(D510 &lt; 10,""(1) &lt;10"",ISBETWEEN(D510,10,50,TRUE),""(2) 10-50"",ISBETWEEN(D510,50,100,TRUE),""(3) 50-100"",ISBETWEEN(D510,100,500,TRUE),""(4) 100-500"",ISBETWEEN(D510,500,1000,TRUE),""(5) 500-1000"",1000 &lt;= D510,""(6) &gt;1000"")"),"(4) 100-500")</f>
        <v>(4) 100-500</v>
      </c>
      <c r="F510" s="8">
        <f>IFERROR(__xludf.DUMMYFUNCTION("IF(REGEXMATCH(B510,""-\*-\*-\*-""),1,0)"),0.0)</f>
        <v>0</v>
      </c>
      <c r="G510" s="1" t="s">
        <v>19</v>
      </c>
      <c r="H510" s="1" t="s">
        <v>20</v>
      </c>
      <c r="I510" s="1">
        <v>1.0</v>
      </c>
      <c r="J510" s="1">
        <v>0.0</v>
      </c>
      <c r="K510" s="1">
        <v>0.0</v>
      </c>
      <c r="L510" s="1">
        <v>1.0</v>
      </c>
      <c r="M510" s="1">
        <v>0.0</v>
      </c>
    </row>
    <row r="511">
      <c r="A511" s="2" t="s">
        <v>1031</v>
      </c>
      <c r="B511" s="1" t="s">
        <v>1032</v>
      </c>
      <c r="C511" s="6" t="str">
        <f t="shared" si="1"/>
        <v>European countries should stop accepting Migrants now! It's not about whether they're Muslim or Christian. Some are just using it as an alibi! Their country should take responsibilities over their people! Many European people are also struggling with their lives!</v>
      </c>
      <c r="D511" s="6">
        <f t="shared" si="3"/>
        <v>263</v>
      </c>
      <c r="E511" s="6" t="str">
        <f>IFERROR(__xludf.DUMMYFUNCTION("IFS(D511 &lt; 10,""(1) &lt;10"",ISBETWEEN(D511,10,50,TRUE),""(2) 10-50"",ISBETWEEN(D511,50,100,TRUE),""(3) 50-100"",ISBETWEEN(D511,100,500,TRUE),""(4) 100-500"",ISBETWEEN(D511,500,1000,TRUE),""(5) 500-1000"",1000 &lt;= D511,""(6) &gt;1000"")"),"(4) 100-500")</f>
        <v>(4) 100-500</v>
      </c>
      <c r="F511" s="8">
        <f>IFERROR(__xludf.DUMMYFUNCTION("IF(REGEXMATCH(B511,""-\*-\*-\*-""),1,0)"),0.0)</f>
        <v>0</v>
      </c>
      <c r="G511" s="1" t="s">
        <v>19</v>
      </c>
      <c r="H511" s="1" t="s">
        <v>20</v>
      </c>
      <c r="I511" s="1">
        <v>1.0</v>
      </c>
      <c r="J511" s="1">
        <v>0.0</v>
      </c>
      <c r="K511" s="1">
        <v>0.0</v>
      </c>
      <c r="L511" s="1">
        <v>0.0</v>
      </c>
      <c r="M511" s="1">
        <v>0.0</v>
      </c>
    </row>
    <row r="512">
      <c r="A512" s="2" t="s">
        <v>1033</v>
      </c>
      <c r="B512" s="1" t="s">
        <v>1034</v>
      </c>
      <c r="C512" s="6" t="str">
        <f t="shared" si="1"/>
        <v>As Croatia collapsed within 1 day, again Hungary has to solve the chaos. Now we must build up the fence till the Slovenian border as we did it at border of Serbia. Croatia is carrying the illegal immigrants to Hungary (as Serbia did it before) - daily more than 10 000 immigrants. Croatia doesn't defend its border, they don't deserve the membership of the EU. That's the Southern Slav mentality. (when they should do something, they don't do anything - as it happened so many times in the history) Hungary is the only country that keeps the rule of Schengen. We register and supply the illegal immigrants. We ensure that there isn't humanitarian catastrophie. The European Union let us again alone. It takes daily 1 billion Hungarian forint but we don't get any support from the EU. As the fence will be ready from Serbia to Slovenia, Hungary closes the border again and nobody will enter to us. Approximately 2000 Hungarian soldiers are building the fence and 3000 police officers look after the order. It would be nice if you reader from England, Germany, France and from all the countries of the world, never forget which country was the only tower against the illegal muslim horde! Don't believe to your press that is constantly crying for the "refuggess"! They are constantly lying to you day to day! Greetings from Hungary!</v>
      </c>
      <c r="D512" s="6">
        <f t="shared" si="3"/>
        <v>1330</v>
      </c>
      <c r="E512" s="6" t="str">
        <f>IFERROR(__xludf.DUMMYFUNCTION("IFS(D512 &lt; 10,""(1) &lt;10"",ISBETWEEN(D512,10,50,TRUE),""(2) 10-50"",ISBETWEEN(D512,50,100,TRUE),""(3) 50-100"",ISBETWEEN(D512,100,500,TRUE),""(4) 100-500"",ISBETWEEN(D512,500,1000,TRUE),""(5) 500-1000"",1000 &lt;= D512,""(6) &gt;1000"")"),"(6) &gt;1000")</f>
        <v>(6) &gt;1000</v>
      </c>
      <c r="F512" s="8">
        <f>IFERROR(__xludf.DUMMYFUNCTION("IF(REGEXMATCH(B512,""-\*-\*-\*-""),1,0)"),0.0)</f>
        <v>0</v>
      </c>
      <c r="G512" s="1" t="s">
        <v>19</v>
      </c>
      <c r="H512" s="1" t="s">
        <v>20</v>
      </c>
      <c r="I512" s="1">
        <v>0.0</v>
      </c>
    </row>
    <row r="513">
      <c r="A513" s="2" t="s">
        <v>1035</v>
      </c>
      <c r="B513" s="1" t="s">
        <v>1036</v>
      </c>
      <c r="C513" s="6" t="str">
        <f t="shared" si="1"/>
        <v>The migrants don't want to stay in Croatia even though they were given food and shelter! 20.000 people in 2 days entered a 4 mln country that already has 300.000 unemployed. Are you normal? And they said we were taking away their freedom to move and they are moving towards Slovenia and Hungary. Take a look at our economy and notice we can't handle this without any help from EU. Croatia still feels the bitter part of the economy crisis, we can't help anyone.</v>
      </c>
      <c r="D513" s="6">
        <f t="shared" si="3"/>
        <v>461</v>
      </c>
      <c r="E513" s="6" t="str">
        <f>IFERROR(__xludf.DUMMYFUNCTION("IFS(D513 &lt; 10,""(1) &lt;10"",ISBETWEEN(D513,10,50,TRUE),""(2) 10-50"",ISBETWEEN(D513,50,100,TRUE),""(3) 50-100"",ISBETWEEN(D513,100,500,TRUE),""(4) 100-500"",ISBETWEEN(D513,500,1000,TRUE),""(5) 500-1000"",1000 &lt;= D513,""(6) &gt;1000"")"),"(4) 100-500")</f>
        <v>(4) 100-500</v>
      </c>
      <c r="F513" s="8">
        <f>IFERROR(__xludf.DUMMYFUNCTION("IF(REGEXMATCH(B513,""-\*-\*-\*-""),1,0)"),1.0)</f>
        <v>1</v>
      </c>
      <c r="G513" s="1" t="s">
        <v>19</v>
      </c>
      <c r="H513" s="1" t="s">
        <v>20</v>
      </c>
      <c r="I513" s="1">
        <v>1.0</v>
      </c>
      <c r="J513" s="1">
        <v>0.0</v>
      </c>
      <c r="K513" s="1">
        <v>0.0</v>
      </c>
      <c r="L513" s="1">
        <v>1.0</v>
      </c>
      <c r="M513" s="1">
        <v>0.0</v>
      </c>
    </row>
    <row r="514">
      <c r="A514" s="2" t="s">
        <v>1037</v>
      </c>
      <c r="B514" s="1" t="s">
        <v>1038</v>
      </c>
      <c r="C514" s="6" t="str">
        <f t="shared" si="1"/>
        <v>Oh god, than that's the solution that you transport them from Zagreb to Hungary? How wide is the Slovenian border from Zagreb? Awfull what are you doing. Question: what will you do when the fence will be ready at the border and we close it? Than? What will you do? Shame on you and your country!</v>
      </c>
      <c r="D514" s="6">
        <f t="shared" si="3"/>
        <v>295</v>
      </c>
      <c r="E514" s="6" t="str">
        <f>IFERROR(__xludf.DUMMYFUNCTION("IFS(D514 &lt; 10,""(1) &lt;10"",ISBETWEEN(D514,10,50,TRUE),""(2) 10-50"",ISBETWEEN(D514,50,100,TRUE),""(3) 50-100"",ISBETWEEN(D514,100,500,TRUE),""(4) 100-500"",ISBETWEEN(D514,500,1000,TRUE),""(5) 500-1000"",1000 &lt;= D514,""(6) &gt;1000"")"),"(4) 100-500")</f>
        <v>(4) 100-500</v>
      </c>
      <c r="F514" s="8">
        <f>IFERROR(__xludf.DUMMYFUNCTION("IF(REGEXMATCH(B514,""-\*-\*-\*-""),1,0)"),1.0)</f>
        <v>1</v>
      </c>
      <c r="G514" s="1" t="s">
        <v>29</v>
      </c>
      <c r="H514" s="1" t="s">
        <v>30</v>
      </c>
      <c r="I514" s="1">
        <v>0.0</v>
      </c>
    </row>
    <row r="515">
      <c r="A515" s="2" t="s">
        <v>1039</v>
      </c>
      <c r="B515" s="1" t="s">
        <v>1040</v>
      </c>
      <c r="C515" s="6" t="str">
        <f t="shared" si="1"/>
        <v>no fence will stop milion people to go where they want!you should know that,are you gonna start shooting?</v>
      </c>
      <c r="D515" s="6">
        <f t="shared" si="3"/>
        <v>105</v>
      </c>
      <c r="E515" s="6" t="str">
        <f>IFERROR(__xludf.DUMMYFUNCTION("IFS(D515 &lt; 10,""(1) &lt;10"",ISBETWEEN(D515,10,50,TRUE),""(2) 10-50"",ISBETWEEN(D515,50,100,TRUE),""(3) 50-100"",ISBETWEEN(D515,100,500,TRUE),""(4) 100-500"",ISBETWEEN(D515,500,1000,TRUE),""(5) 500-1000"",1000 &lt;= D515,""(6) &gt;1000"")"),"(4) 100-500")</f>
        <v>(4) 100-500</v>
      </c>
      <c r="F515" s="8">
        <f>IFERROR(__xludf.DUMMYFUNCTION("IF(REGEXMATCH(B515,""-\*-\*-\*-""),1,0)"),1.0)</f>
        <v>1</v>
      </c>
      <c r="G515" s="1" t="s">
        <v>13</v>
      </c>
      <c r="H515" s="1" t="s">
        <v>14</v>
      </c>
    </row>
    <row r="516">
      <c r="A516" s="2" t="s">
        <v>1041</v>
      </c>
      <c r="B516" s="1" t="s">
        <v>1042</v>
      </c>
      <c r="C516" s="6" t="str">
        <f t="shared" si="1"/>
        <v>solution is in world bank,if you are not aware....yet</v>
      </c>
      <c r="D516" s="6">
        <f t="shared" si="3"/>
        <v>53</v>
      </c>
      <c r="E516" s="6" t="str">
        <f>IFERROR(__xludf.DUMMYFUNCTION("IFS(D516 &lt; 10,""(1) &lt;10"",ISBETWEEN(D516,10,50,TRUE),""(2) 10-50"",ISBETWEEN(D516,50,100,TRUE),""(3) 50-100"",ISBETWEEN(D516,100,500,TRUE),""(4) 100-500"",ISBETWEEN(D516,500,1000,TRUE),""(5) 500-1000"",1000 &lt;= D516,""(6) &gt;1000"")"),"(3) 50-100")</f>
        <v>(3) 50-100</v>
      </c>
      <c r="F516" s="8">
        <f>IFERROR(__xludf.DUMMYFUNCTION("IF(REGEXMATCH(B516,""-\*-\*-\*-""),1,0)"),1.0)</f>
        <v>1</v>
      </c>
      <c r="G516" s="1" t="s">
        <v>13</v>
      </c>
      <c r="H516" s="1" t="s">
        <v>14</v>
      </c>
    </row>
    <row r="517">
      <c r="A517" s="2" t="s">
        <v>1043</v>
      </c>
      <c r="B517" s="1" t="s">
        <v>1044</v>
      </c>
      <c r="C517" s="6" t="str">
        <f t="shared" si="1"/>
        <v>or you think solution is that Croatia is refugee camp?</v>
      </c>
      <c r="D517" s="6">
        <f t="shared" si="3"/>
        <v>54</v>
      </c>
      <c r="E517" s="6" t="str">
        <f>IFERROR(__xludf.DUMMYFUNCTION("IFS(D517 &lt; 10,""(1) &lt;10"",ISBETWEEN(D517,10,50,TRUE),""(2) 10-50"",ISBETWEEN(D517,50,100,TRUE),""(3) 50-100"",ISBETWEEN(D517,100,500,TRUE),""(4) 100-500"",ISBETWEEN(D517,500,1000,TRUE),""(5) 500-1000"",1000 &lt;= D517,""(6) &gt;1000"")"),"(3) 50-100")</f>
        <v>(3) 50-100</v>
      </c>
      <c r="F517" s="8">
        <f>IFERROR(__xludf.DUMMYFUNCTION("IF(REGEXMATCH(B517,""-\*-\*-\*-""),1,0)"),1.0)</f>
        <v>1</v>
      </c>
      <c r="G517" s="1" t="s">
        <v>13</v>
      </c>
      <c r="H517" s="1" t="s">
        <v>14</v>
      </c>
    </row>
    <row r="518">
      <c r="A518" s="2" t="s">
        <v>1045</v>
      </c>
      <c r="B518" s="1" t="s">
        <v>1046</v>
      </c>
      <c r="C518" s="6" t="str">
        <f t="shared" si="1"/>
        <v>Gergely Dian (Y)</v>
      </c>
      <c r="D518" s="6">
        <f t="shared" si="3"/>
        <v>16</v>
      </c>
      <c r="E518" s="6" t="str">
        <f>IFERROR(__xludf.DUMMYFUNCTION("IFS(D518 &lt; 10,""(1) &lt;10"",ISBETWEEN(D518,10,50,TRUE),""(2) 10-50"",ISBETWEEN(D518,50,100,TRUE),""(3) 50-100"",ISBETWEEN(D518,100,500,TRUE),""(4) 100-500"",ISBETWEEN(D518,500,1000,TRUE),""(5) 500-1000"",1000 &lt;= D518,""(6) &gt;1000"")"),"(2) 10-50")</f>
        <v>(2) 10-50</v>
      </c>
      <c r="F518" s="8">
        <f>IFERROR(__xludf.DUMMYFUNCTION("IF(REGEXMATCH(B518,""-\*-\*-\*-""),1,0)"),1.0)</f>
        <v>1</v>
      </c>
      <c r="G518" s="1" t="s">
        <v>13</v>
      </c>
      <c r="H518" s="1" t="s">
        <v>14</v>
      </c>
    </row>
    <row r="519">
      <c r="A519" s="2" t="s">
        <v>1047</v>
      </c>
      <c r="B519" s="1" t="s">
        <v>1048</v>
      </c>
      <c r="C519" s="6" t="str">
        <f t="shared" si="1"/>
        <v>Croatia thinks they are not a refugee camp... "oh wait, lets transport them to Hungary, they are expert of handling migrants..." yes, we have this problem for 9 months, we solved that problem and we will solve the Croatia problem as well. I am with our PM. He is doing the best!!!! #supporthungary</v>
      </c>
      <c r="D519" s="6">
        <f t="shared" si="3"/>
        <v>297</v>
      </c>
      <c r="E519" s="6" t="str">
        <f>IFERROR(__xludf.DUMMYFUNCTION("IFS(D519 &lt; 10,""(1) &lt;10"",ISBETWEEN(D519,10,50,TRUE),""(2) 10-50"",ISBETWEEN(D519,50,100,TRUE),""(3) 50-100"",ISBETWEEN(D519,100,500,TRUE),""(4) 100-500"",ISBETWEEN(D519,500,1000,TRUE),""(5) 500-1000"",1000 &lt;= D519,""(6) &gt;1000"")"),"(4) 100-500")</f>
        <v>(4) 100-500</v>
      </c>
      <c r="F519" s="8">
        <f>IFERROR(__xludf.DUMMYFUNCTION("IF(REGEXMATCH(B519,""-\*-\*-\*-""),1,0)"),1.0)</f>
        <v>1</v>
      </c>
      <c r="G519" s="1" t="s">
        <v>45</v>
      </c>
      <c r="H519" s="1" t="s">
        <v>46</v>
      </c>
    </row>
    <row r="520">
      <c r="A520" s="2" t="s">
        <v>1049</v>
      </c>
      <c r="B520" s="1" t="s">
        <v>1050</v>
      </c>
      <c r="C520" s="6" t="str">
        <f t="shared" si="1"/>
        <v>If the fence is ready, than the illegal immigrants won't be able to entre Hungary. We have already made it at the Serbian border, that will happen at yours too. So, I suggest you to do something at the border of Serbia - Croatia.</v>
      </c>
      <c r="D520" s="6">
        <f t="shared" si="3"/>
        <v>229</v>
      </c>
      <c r="E520" s="6" t="str">
        <f>IFERROR(__xludf.DUMMYFUNCTION("IFS(D520 &lt; 10,""(1) &lt;10"",ISBETWEEN(D520,10,50,TRUE),""(2) 10-50"",ISBETWEEN(D520,50,100,TRUE),""(3) 50-100"",ISBETWEEN(D520,100,500,TRUE),""(4) 100-500"",ISBETWEEN(D520,500,1000,TRUE),""(5) 500-1000"",1000 &lt;= D520,""(6) &gt;1000"")"),"(4) 100-500")</f>
        <v>(4) 100-500</v>
      </c>
      <c r="F520" s="8">
        <f>IFERROR(__xludf.DUMMYFUNCTION("IF(REGEXMATCH(B520,""-\*-\*-\*-""),1,0)"),1.0)</f>
        <v>1</v>
      </c>
      <c r="G520" s="1" t="s">
        <v>13</v>
      </c>
      <c r="H520" s="1" t="s">
        <v>14</v>
      </c>
    </row>
    <row r="521">
      <c r="A521" s="2" t="s">
        <v>1051</v>
      </c>
      <c r="B521" s="1" t="s">
        <v>1052</v>
      </c>
      <c r="C521" s="6" t="str">
        <f t="shared" si="1"/>
        <v>No, we don't think that Hungary is expert in anything, except in building fences and spreading xenophobia. The problem originated from the lack of proper control at border crossing between Turkey and Greece. When the migrants have entered the EU there, it is only a matter of time when will they end where they want and there is no way to get them back to Syria now. Army and fences will solve nothing. Only a plan on the EU level with the exact quotas for each country can solve the problem. Nationalism, racism, and widespread xenophobia, as promoted by PM Orban will make things only worst.</v>
      </c>
      <c r="D521" s="6">
        <f t="shared" si="3"/>
        <v>593</v>
      </c>
      <c r="E521" s="6" t="str">
        <f>IFERROR(__xludf.DUMMYFUNCTION("IFS(D521 &lt; 10,""(1) &lt;10"",ISBETWEEN(D521,10,50,TRUE),""(2) 10-50"",ISBETWEEN(D521,50,100,TRUE),""(3) 50-100"",ISBETWEEN(D521,100,500,TRUE),""(4) 100-500"",ISBETWEEN(D521,500,1000,TRUE),""(5) 500-1000"",1000 &lt;= D521,""(6) &gt;1000"")"),"(5) 500-1000")</f>
        <v>(5) 500-1000</v>
      </c>
      <c r="F521" s="8">
        <f>IFERROR(__xludf.DUMMYFUNCTION("IF(REGEXMATCH(B521,""-\*-\*-\*-""),1,0)"),1.0)</f>
        <v>1</v>
      </c>
      <c r="G521" s="1" t="s">
        <v>29</v>
      </c>
      <c r="H521" s="1" t="s">
        <v>130</v>
      </c>
      <c r="I521" s="1">
        <v>0.0</v>
      </c>
    </row>
    <row r="522">
      <c r="A522" s="2" t="s">
        <v>1053</v>
      </c>
      <c r="B522" s="1" t="s">
        <v>1054</v>
      </c>
      <c r="C522" s="6" t="str">
        <f t="shared" si="1"/>
        <v>Your answer is according to the typical liberal mainstream. Just wait for other's help but doing nothing. Oh yes, we can say you are politically correct, Merkel and the other liberals will applaud for you. Nice! Just forget 1 thing: Croatia shoulnd't check there border? Why do you let come in to the EU the illegal immigrants without any controll? Or do you think that you haven't any responsibilty? Wake up!</v>
      </c>
      <c r="D522" s="6">
        <f t="shared" si="3"/>
        <v>409</v>
      </c>
      <c r="E522" s="6" t="str">
        <f>IFERROR(__xludf.DUMMYFUNCTION("IFS(D522 &lt; 10,""(1) &lt;10"",ISBETWEEN(D522,10,50,TRUE),""(2) 10-50"",ISBETWEEN(D522,50,100,TRUE),""(3) 50-100"",ISBETWEEN(D522,100,500,TRUE),""(4) 100-500"",ISBETWEEN(D522,500,1000,TRUE),""(5) 500-1000"",1000 &lt;= D522,""(6) &gt;1000"")"),"(4) 100-500")</f>
        <v>(4) 100-500</v>
      </c>
      <c r="F522" s="8">
        <f>IFERROR(__xludf.DUMMYFUNCTION("IF(REGEXMATCH(B522,""-\*-\*-\*-""),1,0)"),1.0)</f>
        <v>1</v>
      </c>
      <c r="G522" s="1" t="s">
        <v>29</v>
      </c>
      <c r="H522" s="1" t="s">
        <v>30</v>
      </c>
      <c r="I522" s="1">
        <v>1.0</v>
      </c>
      <c r="J522" s="1">
        <v>0.0</v>
      </c>
      <c r="K522" s="1">
        <v>1.0</v>
      </c>
      <c r="L522" s="1">
        <v>1.0</v>
      </c>
      <c r="M522" s="1">
        <v>1.0</v>
      </c>
    </row>
    <row r="523">
      <c r="A523" s="2" t="s">
        <v>1055</v>
      </c>
      <c r="B523" s="1" t="s">
        <v>1056</v>
      </c>
      <c r="C523" s="6" t="str">
        <f t="shared" si="1"/>
        <v>Another point - if we close the border with Serbia, what exactly should Serbia do? Handle all 150.000 migrants by itself? Or start mass executions?</v>
      </c>
      <c r="D523" s="6">
        <f t="shared" si="3"/>
        <v>147</v>
      </c>
      <c r="E523" s="6" t="str">
        <f>IFERROR(__xludf.DUMMYFUNCTION("IFS(D523 &lt; 10,""(1) &lt;10"",ISBETWEEN(D523,10,50,TRUE),""(2) 10-50"",ISBETWEEN(D523,50,100,TRUE),""(3) 50-100"",ISBETWEEN(D523,100,500,TRUE),""(4) 100-500"",ISBETWEEN(D523,500,1000,TRUE),""(5) 500-1000"",1000 &lt;= D523,""(6) &gt;1000"")"),"(4) 100-500")</f>
        <v>(4) 100-500</v>
      </c>
      <c r="F523" s="8">
        <f>IFERROR(__xludf.DUMMYFUNCTION("IF(REGEXMATCH(B523,""-\*-\*-\*-""),1,0)"),1.0)</f>
        <v>1</v>
      </c>
      <c r="G523" s="1" t="s">
        <v>13</v>
      </c>
      <c r="H523" s="1" t="s">
        <v>14</v>
      </c>
    </row>
    <row r="524">
      <c r="A524" s="2" t="s">
        <v>1057</v>
      </c>
      <c r="B524" s="1" t="s">
        <v>1058</v>
      </c>
      <c r="C524" s="6" t="str">
        <f t="shared" si="1"/>
        <v>Croatian PM said "Hungary has choosen a wrong solution, but we are well prepared for this crisis and we can handle this issue", then the croatian system collapsed less than one day. Congratulations!</v>
      </c>
      <c r="D524" s="6">
        <f t="shared" si="3"/>
        <v>198</v>
      </c>
      <c r="E524" s="6" t="str">
        <f>IFERROR(__xludf.DUMMYFUNCTION("IFS(D524 &lt; 10,""(1) &lt;10"",ISBETWEEN(D524,10,50,TRUE),""(2) 10-50"",ISBETWEEN(D524,50,100,TRUE),""(3) 50-100"",ISBETWEEN(D524,100,500,TRUE),""(4) 100-500"",ISBETWEEN(D524,500,1000,TRUE),""(5) 500-1000"",1000 &lt;= D524,""(6) &gt;1000"")"),"(4) 100-500")</f>
        <v>(4) 100-500</v>
      </c>
      <c r="F524" s="8">
        <f>IFERROR(__xludf.DUMMYFUNCTION("IF(REGEXMATCH(B524,""-\*-\*-\*-""),1,0)"),1.0)</f>
        <v>1</v>
      </c>
      <c r="G524" s="1" t="s">
        <v>23</v>
      </c>
      <c r="H524" s="1" t="s">
        <v>14</v>
      </c>
    </row>
    <row r="525">
      <c r="A525" s="2" t="s">
        <v>1059</v>
      </c>
      <c r="B525" s="1" t="s">
        <v>1060</v>
      </c>
      <c r="C525" s="6" t="str">
        <f t="shared" si="1"/>
        <v>Than they must stop the smuggling what they are constantly doing! If the countries where the illegal immigrants movements happen now, make physical barriers than they can't enter into the EU. Paralell the greek navy should stop the immigrants on the see and defend the Schengen border. If all the countries are only waiting for something than this invasion won't stop which can be easily the end of Europe. That's all.</v>
      </c>
      <c r="D525" s="6">
        <f t="shared" si="3"/>
        <v>418</v>
      </c>
      <c r="E525" s="6" t="str">
        <f>IFERROR(__xludf.DUMMYFUNCTION("IFS(D525 &lt; 10,""(1) &lt;10"",ISBETWEEN(D525,10,50,TRUE),""(2) 10-50"",ISBETWEEN(D525,50,100,TRUE),""(3) 50-100"",ISBETWEEN(D525,100,500,TRUE),""(4) 100-500"",ISBETWEEN(D525,500,1000,TRUE),""(5) 500-1000"",1000 &lt;= D525,""(6) &gt;1000"")"),"(4) 100-500")</f>
        <v>(4) 100-500</v>
      </c>
      <c r="F525" s="8">
        <f>IFERROR(__xludf.DUMMYFUNCTION("IF(REGEXMATCH(B525,""-\*-\*-\*-""),1,0)"),1.0)</f>
        <v>1</v>
      </c>
      <c r="G525" s="1" t="s">
        <v>19</v>
      </c>
      <c r="H525" s="1" t="s">
        <v>20</v>
      </c>
      <c r="I525" s="1">
        <v>1.0</v>
      </c>
      <c r="J525" s="1">
        <v>1.0</v>
      </c>
      <c r="K525" s="1">
        <v>0.0</v>
      </c>
      <c r="L525" s="1">
        <v>0.0</v>
      </c>
      <c r="M525" s="1">
        <v>0.0</v>
      </c>
    </row>
    <row r="526">
      <c r="A526" s="2" t="s">
        <v>1061</v>
      </c>
      <c r="B526" s="1" t="s">
        <v>1062</v>
      </c>
      <c r="C526" s="6" t="str">
        <f t="shared" si="1"/>
        <v>We anticipated not more then 1500 migrants per day. Within the first 24 hours more 17000 refugees came. But this is irrelevant. This problem can be solved not within the EU, but only in the Middle East. All NATO countries should assemble and send serious and decisive military force on the Middle East. Full scale military intervention against ISIS is what can save EU, not closing borders and shooting refugees. We need to start with serious actions against terrorist and stop building walls between us.</v>
      </c>
      <c r="D526" s="6">
        <f t="shared" si="3"/>
        <v>504</v>
      </c>
      <c r="E526" s="6" t="str">
        <f>IFERROR(__xludf.DUMMYFUNCTION("IFS(D526 &lt; 10,""(1) &lt;10"",ISBETWEEN(D526,10,50,TRUE),""(2) 10-50"",ISBETWEEN(D526,50,100,TRUE),""(3) 50-100"",ISBETWEEN(D526,100,500,TRUE),""(4) 100-500"",ISBETWEEN(D526,500,1000,TRUE),""(5) 500-1000"",1000 &lt;= D526,""(6) &gt;1000"")"),"(5) 500-1000")</f>
        <v>(5) 500-1000</v>
      </c>
      <c r="F526" s="8">
        <f>IFERROR(__xludf.DUMMYFUNCTION("IF(REGEXMATCH(B526,""-\*-\*-\*-""),1,0)"),1.0)</f>
        <v>1</v>
      </c>
      <c r="G526" s="1" t="s">
        <v>13</v>
      </c>
      <c r="H526" s="1" t="s">
        <v>14</v>
      </c>
    </row>
    <row r="527">
      <c r="A527" s="2" t="s">
        <v>1063</v>
      </c>
      <c r="B527" s="1" t="s">
        <v>1064</v>
      </c>
      <c r="C527" s="6" t="str">
        <f t="shared" si="1"/>
        <v>How is this for a plan.. since Merkel was so keen to help.. how about all of europe agree to give them free passage to germany, and then build one huge fking wall right round the border, so they can't get out again. :)</v>
      </c>
      <c r="D527" s="6">
        <f t="shared" si="3"/>
        <v>218</v>
      </c>
      <c r="E527" s="6" t="str">
        <f>IFERROR(__xludf.DUMMYFUNCTION("IFS(D527 &lt; 10,""(1) &lt;10"",ISBETWEEN(D527,10,50,TRUE),""(2) 10-50"",ISBETWEEN(D527,50,100,TRUE),""(3) 50-100"",ISBETWEEN(D527,100,500,TRUE),""(4) 100-500"",ISBETWEEN(D527,500,1000,TRUE),""(5) 500-1000"",1000 &lt;= D527,""(6) &gt;1000"")"),"(4) 100-500")</f>
        <v>(4) 100-500</v>
      </c>
      <c r="F527" s="8">
        <f>IFERROR(__xludf.DUMMYFUNCTION("IF(REGEXMATCH(B527,""-\*-\*-\*-""),1,0)"),1.0)</f>
        <v>1</v>
      </c>
      <c r="G527" s="1" t="s">
        <v>19</v>
      </c>
      <c r="H527" s="1" t="s">
        <v>20</v>
      </c>
      <c r="I527" s="1">
        <v>0.0</v>
      </c>
    </row>
    <row r="528">
      <c r="A528" s="2" t="s">
        <v>1065</v>
      </c>
      <c r="B528" s="1" t="s">
        <v>1066</v>
      </c>
      <c r="C528" s="6" t="str">
        <f t="shared" si="1"/>
        <v>Simon, it sounds funny. We need serious action not jokes. Merkel should stop inviting them for a start.</v>
      </c>
      <c r="D528" s="6">
        <f t="shared" si="3"/>
        <v>103</v>
      </c>
      <c r="E528" s="6" t="str">
        <f>IFERROR(__xludf.DUMMYFUNCTION("IFS(D528 &lt; 10,""(1) &lt;10"",ISBETWEEN(D528,10,50,TRUE),""(2) 10-50"",ISBETWEEN(D528,50,100,TRUE),""(3) 50-100"",ISBETWEEN(D528,100,500,TRUE),""(4) 100-500"",ISBETWEEN(D528,500,1000,TRUE),""(5) 500-1000"",1000 &lt;= D528,""(6) &gt;1000"")"),"(4) 100-500")</f>
        <v>(4) 100-500</v>
      </c>
      <c r="F528" s="8">
        <f>IFERROR(__xludf.DUMMYFUNCTION("IF(REGEXMATCH(B528,""-\*-\*-\*-""),1,0)"),1.0)</f>
        <v>1</v>
      </c>
      <c r="G528" s="1" t="s">
        <v>13</v>
      </c>
      <c r="H528" s="1" t="s">
        <v>14</v>
      </c>
    </row>
    <row r="529">
      <c r="A529" s="2" t="s">
        <v>1067</v>
      </c>
      <c r="B529" s="1" t="s">
        <v>1068</v>
      </c>
      <c r="C529" s="6" t="str">
        <f t="shared" si="1"/>
        <v>I agree Vedran, but that is a bit like shutting the stable door after the horse has bolted out and run through all your neighbours corn fields... My real solution would be to make the refugees do what they are supposed to do. The countries in eastern Europe, such as Croatia, Hungary etc are now in a no-win situation. If they follow international law, they are required to register every refugee as they cross the border. Once registered the relevant State assumes responsibilities for their general welfare - but the refugee is not then free to move on somewhere "better", so the State is potentially stuck with a crisis of it's own. However, the UN foresaw that problem way back in the day, and came up with resettlement - where nations agree to legally relocate refugees away from the over-burdened countries - opening up the option of transfer to USA, Australia etc. Now, ideally this would have happened before that poor boy got washed up on the beach, but it didn't - instead the world reacted, Merkel opened her mouth to invite everyone in, and then slammed the door in their faces. Now, back to the no-win situation facing eastern Europe... they should close their borders and register people - but then the world says they are inhumane. Even the UN are criticising them for (apparently) doing the right thing. They can't send the refugees back down the line to Turkey, and the next country up the line won't let them in... So whereas my post was in jest, some of it was actually the most realistic solution ... let the "refugees" currently on the move get to the countries equipped to process them but then do everything as it should have been done in the first place, namely register them and resettle as necessary (or call on the UN to help with the financial burden of camps etc.) At the same time stop the initial migration away from the official camps in bordering countries. And above all, remember if they want to be thought of as refugees, the plan should be to get them all back home to syria again... not building a new permanent life somewhere "better".</v>
      </c>
      <c r="D529" s="6">
        <f t="shared" si="3"/>
        <v>2074</v>
      </c>
      <c r="E529" s="6" t="str">
        <f>IFERROR(__xludf.DUMMYFUNCTION("IFS(D529 &lt; 10,""(1) &lt;10"",ISBETWEEN(D529,10,50,TRUE),""(2) 10-50"",ISBETWEEN(D529,50,100,TRUE),""(3) 50-100"",ISBETWEEN(D529,100,500,TRUE),""(4) 100-500"",ISBETWEEN(D529,500,1000,TRUE),""(5) 500-1000"",1000 &lt;= D529,""(6) &gt;1000"")"),"(6) &gt;1000")</f>
        <v>(6) &gt;1000</v>
      </c>
      <c r="F529" s="8">
        <f>IFERROR(__xludf.DUMMYFUNCTION("IF(REGEXMATCH(B529,""-\*-\*-\*-""),1,0)"),1.0)</f>
        <v>1</v>
      </c>
      <c r="G529" s="1" t="s">
        <v>45</v>
      </c>
      <c r="H529" s="1" t="s">
        <v>46</v>
      </c>
    </row>
    <row r="530">
      <c r="A530" s="2" t="s">
        <v>1069</v>
      </c>
      <c r="B530" s="1" t="s">
        <v>1070</v>
      </c>
      <c r="C530" s="6" t="str">
        <f t="shared" si="1"/>
        <v>Sorry that was soooo long a post .. it just kind of ran away with me :)</v>
      </c>
      <c r="D530" s="6">
        <f t="shared" si="3"/>
        <v>71</v>
      </c>
      <c r="E530" s="6" t="str">
        <f>IFERROR(__xludf.DUMMYFUNCTION("IFS(D530 &lt; 10,""(1) &lt;10"",ISBETWEEN(D530,10,50,TRUE),""(2) 10-50"",ISBETWEEN(D530,50,100,TRUE),""(3) 50-100"",ISBETWEEN(D530,100,500,TRUE),""(4) 100-500"",ISBETWEEN(D530,500,1000,TRUE),""(5) 500-1000"",1000 &lt;= D530,""(6) &gt;1000"")"),"(3) 50-100")</f>
        <v>(3) 50-100</v>
      </c>
      <c r="F530" s="8">
        <f>IFERROR(__xludf.DUMMYFUNCTION("IF(REGEXMATCH(B530,""-\*-\*-\*-""),1,0)"),1.0)</f>
        <v>1</v>
      </c>
      <c r="G530" s="1" t="s">
        <v>13</v>
      </c>
      <c r="H530" s="1" t="s">
        <v>14</v>
      </c>
    </row>
    <row r="531">
      <c r="A531" s="2" t="s">
        <v>1071</v>
      </c>
      <c r="B531" s="1" t="s">
        <v>1072</v>
      </c>
      <c r="C531" s="6" t="str">
        <f t="shared" si="1"/>
        <v>Simon, perfect analysis. It wasn't too long, I've read it twice.</v>
      </c>
      <c r="D531" s="6">
        <f t="shared" si="3"/>
        <v>64</v>
      </c>
      <c r="E531" s="6" t="str">
        <f>IFERROR(__xludf.DUMMYFUNCTION("IFS(D531 &lt; 10,""(1) &lt;10"",ISBETWEEN(D531,10,50,TRUE),""(2) 10-50"",ISBETWEEN(D531,50,100,TRUE),""(3) 50-100"",ISBETWEEN(D531,100,500,TRUE),""(4) 100-500"",ISBETWEEN(D531,500,1000,TRUE),""(5) 500-1000"",1000 &lt;= D531,""(6) &gt;1000"")"),"(3) 50-100")</f>
        <v>(3) 50-100</v>
      </c>
      <c r="F531" s="8">
        <f>IFERROR(__xludf.DUMMYFUNCTION("IF(REGEXMATCH(B531,""-\*-\*-\*-""),1,0)"),1.0)</f>
        <v>1</v>
      </c>
      <c r="G531" s="1" t="s">
        <v>13</v>
      </c>
      <c r="H531" s="1" t="s">
        <v>14</v>
      </c>
    </row>
    <row r="532">
      <c r="A532" s="2" t="s">
        <v>1073</v>
      </c>
      <c r="B532" s="1" t="s">
        <v>1074</v>
      </c>
      <c r="C532" s="6" t="str">
        <f t="shared" si="1"/>
        <v>Simon Bellenie start killing them now</v>
      </c>
      <c r="D532" s="6">
        <f t="shared" si="3"/>
        <v>37</v>
      </c>
      <c r="E532" s="6" t="str">
        <f>IFERROR(__xludf.DUMMYFUNCTION("IFS(D532 &lt; 10,""(1) &lt;10"",ISBETWEEN(D532,10,50,TRUE),""(2) 10-50"",ISBETWEEN(D532,50,100,TRUE),""(3) 50-100"",ISBETWEEN(D532,100,500,TRUE),""(4) 100-500"",ISBETWEEN(D532,500,1000,TRUE),""(5) 500-1000"",1000 &lt;= D532,""(6) &gt;1000"")"),"(2) 10-50")</f>
        <v>(2) 10-50</v>
      </c>
      <c r="F532" s="8">
        <f>IFERROR(__xludf.DUMMYFUNCTION("IF(REGEXMATCH(B532,""-\*-\*-\*-""),1,0)"),1.0)</f>
        <v>1</v>
      </c>
      <c r="G532" s="1" t="s">
        <v>353</v>
      </c>
      <c r="H532" s="1" t="s">
        <v>20</v>
      </c>
      <c r="I532" s="1">
        <v>0.0</v>
      </c>
    </row>
    <row r="533">
      <c r="A533" s="2" t="s">
        <v>1075</v>
      </c>
      <c r="B533" s="1" t="s">
        <v>1076</v>
      </c>
      <c r="C533" s="6" t="str">
        <f t="shared" si="1"/>
        <v>If certain countries had stayed out of the middle east this may not of happened. Now the world should be funding camps in their countries to help the people who are from war torn countries.</v>
      </c>
      <c r="D533" s="6">
        <f t="shared" si="3"/>
        <v>189</v>
      </c>
      <c r="E533" s="6" t="str">
        <f>IFERROR(__xludf.DUMMYFUNCTION("IFS(D533 &lt; 10,""(1) &lt;10"",ISBETWEEN(D533,10,50,TRUE),""(2) 10-50"",ISBETWEEN(D533,50,100,TRUE),""(3) 50-100"",ISBETWEEN(D533,100,500,TRUE),""(4) 100-500"",ISBETWEEN(D533,500,1000,TRUE),""(5) 500-1000"",1000 &lt;= D533,""(6) &gt;1000"")"),"(4) 100-500")</f>
        <v>(4) 100-500</v>
      </c>
      <c r="F533" s="8">
        <f>IFERROR(__xludf.DUMMYFUNCTION("IF(REGEXMATCH(B533,""-\*-\*-\*-""),1,0)"),0.0)</f>
        <v>0</v>
      </c>
      <c r="G533" s="1" t="s">
        <v>13</v>
      </c>
      <c r="H533" s="1" t="s">
        <v>14</v>
      </c>
    </row>
    <row r="534">
      <c r="A534" s="2" t="s">
        <v>1077</v>
      </c>
      <c r="B534" s="1" t="s">
        <v>1078</v>
      </c>
      <c r="C534" s="6" t="str">
        <f t="shared" si="1"/>
        <v>The beginning of the end of Schengen Agreement and of the European Union. Europe will revert to pre-Schengen and pre-EU border controls</v>
      </c>
      <c r="D534" s="6">
        <f t="shared" si="3"/>
        <v>135</v>
      </c>
      <c r="E534" s="6" t="str">
        <f>IFERROR(__xludf.DUMMYFUNCTION("IFS(D534 &lt; 10,""(1) &lt;10"",ISBETWEEN(D534,10,50,TRUE),""(2) 10-50"",ISBETWEEN(D534,50,100,TRUE),""(3) 50-100"",ISBETWEEN(D534,100,500,TRUE),""(4) 100-500"",ISBETWEEN(D534,500,1000,TRUE),""(5) 500-1000"",1000 &lt;= D534,""(6) &gt;1000"")"),"(4) 100-500")</f>
        <v>(4) 100-500</v>
      </c>
      <c r="F534" s="8">
        <f>IFERROR(__xludf.DUMMYFUNCTION("IF(REGEXMATCH(B534,""-\*-\*-\*-""),1,0)"),0.0)</f>
        <v>0</v>
      </c>
      <c r="G534" s="1" t="s">
        <v>13</v>
      </c>
      <c r="H534" s="1" t="s">
        <v>14</v>
      </c>
    </row>
    <row r="535">
      <c r="A535" s="2" t="s">
        <v>1079</v>
      </c>
      <c r="B535" s="1" t="s">
        <v>1080</v>
      </c>
      <c r="C535" s="6" t="str">
        <f t="shared" si="1"/>
        <v>Wow am I watching the BBC? Dateline London someone actually going off script and giving a sensible view not the usual Pravda left wing opinion and he's also got the gaul to stay calm as they try to shout him down. My he even put Gavin Esler in his place by pointing out the emotive language used when introducing the refugee crisis topic. If this continues I might even start watching it again regularly, no get real I know in my heart it won't change and all the good work done by the guy from Conservative Home will be forgotten.</v>
      </c>
      <c r="D535" s="6">
        <f t="shared" si="3"/>
        <v>531</v>
      </c>
      <c r="E535" s="6" t="str">
        <f>IFERROR(__xludf.DUMMYFUNCTION("IFS(D535 &lt; 10,""(1) &lt;10"",ISBETWEEN(D535,10,50,TRUE),""(2) 10-50"",ISBETWEEN(D535,50,100,TRUE),""(3) 50-100"",ISBETWEEN(D535,100,500,TRUE),""(4) 100-500"",ISBETWEEN(D535,500,1000,TRUE),""(5) 500-1000"",1000 &lt;= D535,""(6) &gt;1000"")"),"(5) 500-1000")</f>
        <v>(5) 500-1000</v>
      </c>
      <c r="F535" s="8">
        <f>IFERROR(__xludf.DUMMYFUNCTION("IF(REGEXMATCH(B535,""-\*-\*-\*-""),1,0)"),0.0)</f>
        <v>0</v>
      </c>
      <c r="G535" s="1" t="s">
        <v>29</v>
      </c>
      <c r="H535" s="1" t="s">
        <v>245</v>
      </c>
      <c r="I535" s="1">
        <v>1.0</v>
      </c>
      <c r="J535" s="1">
        <v>0.0</v>
      </c>
      <c r="K535" s="1">
        <v>0.0</v>
      </c>
      <c r="L535" s="1">
        <v>1.0</v>
      </c>
      <c r="M535" s="1">
        <v>0.0</v>
      </c>
    </row>
    <row r="536">
      <c r="A536" s="2" t="s">
        <v>1081</v>
      </c>
      <c r="B536" s="1" t="s">
        <v>1082</v>
      </c>
      <c r="C536" s="6" t="str">
        <f t="shared" si="1"/>
        <v>BBC News - i have a Question ........... with this onslaught of Refugees and Immigrants coming into EU what happens when they get to the tunnel ????? will they just walk through it to the UK . And will the police and army be ready to stop them ?</v>
      </c>
      <c r="D536" s="6">
        <f t="shared" si="3"/>
        <v>245</v>
      </c>
      <c r="E536" s="6" t="str">
        <f>IFERROR(__xludf.DUMMYFUNCTION("IFS(D536 &lt; 10,""(1) &lt;10"",ISBETWEEN(D536,10,50,TRUE),""(2) 10-50"",ISBETWEEN(D536,50,100,TRUE),""(3) 50-100"",ISBETWEEN(D536,100,500,TRUE),""(4) 100-500"",ISBETWEEN(D536,500,1000,TRUE),""(5) 500-1000"",1000 &lt;= D536,""(6) &gt;1000"")"),"(4) 100-500")</f>
        <v>(4) 100-500</v>
      </c>
      <c r="F536" s="8">
        <f>IFERROR(__xludf.DUMMYFUNCTION("IF(REGEXMATCH(B536,""-\*-\*-\*-""),1,0)"),0.0)</f>
        <v>0</v>
      </c>
      <c r="G536" s="1" t="s">
        <v>13</v>
      </c>
      <c r="H536" s="1" t="s">
        <v>14</v>
      </c>
    </row>
    <row r="537">
      <c r="A537" s="2" t="s">
        <v>1083</v>
      </c>
      <c r="B537" s="1" t="s">
        <v>1084</v>
      </c>
      <c r="C537" s="6" t="str">
        <f t="shared" si="1"/>
        <v>Quite often we have to pay the price for other people's stupid decisions. I see no due diligence being demonstrated by Merkel or the EU parliamentarian aristocrats. The only due diligence now is for EU countries to reinstate passport control at their borders. There is a big difference between fear and reasonable caution.</v>
      </c>
      <c r="D537" s="6">
        <f t="shared" si="3"/>
        <v>322</v>
      </c>
      <c r="E537" s="6" t="str">
        <f>IFERROR(__xludf.DUMMYFUNCTION("IFS(D537 &lt; 10,""(1) &lt;10"",ISBETWEEN(D537,10,50,TRUE),""(2) 10-50"",ISBETWEEN(D537,50,100,TRUE),""(3) 50-100"",ISBETWEEN(D537,100,500,TRUE),""(4) 100-500"",ISBETWEEN(D537,500,1000,TRUE),""(5) 500-1000"",1000 &lt;= D537,""(6) &gt;1000"")"),"(4) 100-500")</f>
        <v>(4) 100-500</v>
      </c>
      <c r="F537" s="8">
        <f>IFERROR(__xludf.DUMMYFUNCTION("IF(REGEXMATCH(B537,""-\*-\*-\*-""),1,0)"),0.0)</f>
        <v>0</v>
      </c>
      <c r="G537" s="1" t="s">
        <v>29</v>
      </c>
      <c r="H537" s="1" t="s">
        <v>130</v>
      </c>
      <c r="I537" s="1">
        <v>0.0</v>
      </c>
    </row>
    <row r="538">
      <c r="A538" s="2" t="s">
        <v>1085</v>
      </c>
      <c r="B538" s="1" t="s">
        <v>1086</v>
      </c>
      <c r="C538" s="6" t="str">
        <f t="shared" si="1"/>
        <v>Dear BBC, it's not "migrants", it's REFUGEES. Migrants are people who willingly enter a country, these people are FLEEING from war, even if they cross borders in the process. Stop slurring the terminology for Pete's sake...</v>
      </c>
      <c r="D538" s="6">
        <f t="shared" si="3"/>
        <v>223</v>
      </c>
      <c r="E538" s="6" t="str">
        <f>IFERROR(__xludf.DUMMYFUNCTION("IFS(D538 &lt; 10,""(1) &lt;10"",ISBETWEEN(D538,10,50,TRUE),""(2) 10-50"",ISBETWEEN(D538,50,100,TRUE),""(3) 50-100"",ISBETWEEN(D538,100,500,TRUE),""(4) 100-500"",ISBETWEEN(D538,500,1000,TRUE),""(5) 500-1000"",1000 &lt;= D538,""(6) &gt;1000"")"),"(4) 100-500")</f>
        <v>(4) 100-500</v>
      </c>
      <c r="F538" s="8">
        <f>IFERROR(__xludf.DUMMYFUNCTION("IF(REGEXMATCH(B538,""-\*-\*-\*-""),1,0)"),0.0)</f>
        <v>0</v>
      </c>
      <c r="G538" s="1" t="s">
        <v>29</v>
      </c>
      <c r="H538" s="1" t="s">
        <v>245</v>
      </c>
      <c r="I538" s="1">
        <v>1.0</v>
      </c>
      <c r="J538" s="1">
        <v>0.0</v>
      </c>
      <c r="K538" s="1">
        <v>0.0</v>
      </c>
      <c r="L538" s="1">
        <v>0.0</v>
      </c>
      <c r="M538" s="1">
        <v>0.0</v>
      </c>
    </row>
    <row r="539">
      <c r="A539" s="2" t="s">
        <v>1087</v>
      </c>
      <c r="B539" s="1" t="s">
        <v>1088</v>
      </c>
      <c r="C539" s="6" t="str">
        <f t="shared" si="1"/>
        <v>What's missing is a sober, unemotional debate about the issue, apart from the constant torrent of fearmongering and racial prejudice on the one, and naivete on the other hand.</v>
      </c>
      <c r="D539" s="6">
        <f t="shared" si="3"/>
        <v>175</v>
      </c>
      <c r="E539" s="6" t="str">
        <f>IFERROR(__xludf.DUMMYFUNCTION("IFS(D539 &lt; 10,""(1) &lt;10"",ISBETWEEN(D539,10,50,TRUE),""(2) 10-50"",ISBETWEEN(D539,50,100,TRUE),""(3) 50-100"",ISBETWEEN(D539,100,500,TRUE),""(4) 100-500"",ISBETWEEN(D539,500,1000,TRUE),""(5) 500-1000"",1000 &lt;= D539,""(6) &gt;1000"")"),"(4) 100-500")</f>
        <v>(4) 100-500</v>
      </c>
      <c r="F539" s="8">
        <f>IFERROR(__xludf.DUMMYFUNCTION("IF(REGEXMATCH(B539,""-\*-\*-\*-""),1,0)"),1.0)</f>
        <v>1</v>
      </c>
      <c r="G539" s="1" t="s">
        <v>13</v>
      </c>
      <c r="H539" s="1" t="s">
        <v>14</v>
      </c>
    </row>
    <row r="540">
      <c r="A540" s="2" t="s">
        <v>1089</v>
      </c>
      <c r="B540" s="1" t="s">
        <v>1090</v>
      </c>
      <c r="C540" s="6" t="str">
        <f t="shared" si="1"/>
        <v>Don't be so naive. Even the BBC is now making it clear that only about a third are genuine refugees from Syria. The rest are economic migrants jumping the queue by using violent tactics.</v>
      </c>
      <c r="D540" s="6">
        <f t="shared" si="3"/>
        <v>186</v>
      </c>
      <c r="E540" s="6" t="str">
        <f>IFERROR(__xludf.DUMMYFUNCTION("IFS(D540 &lt; 10,""(1) &lt;10"",ISBETWEEN(D540,10,50,TRUE),""(2) 10-50"",ISBETWEEN(D540,50,100,TRUE),""(3) 50-100"",ISBETWEEN(D540,100,500,TRUE),""(4) 100-500"",ISBETWEEN(D540,500,1000,TRUE),""(5) 500-1000"",1000 &lt;= D540,""(6) &gt;1000"")"),"(4) 100-500")</f>
        <v>(4) 100-500</v>
      </c>
      <c r="F540" s="8">
        <f>IFERROR(__xludf.DUMMYFUNCTION("IF(REGEXMATCH(B540,""-\*-\*-\*-""),1,0)"),1.0)</f>
        <v>1</v>
      </c>
      <c r="G540" s="1" t="s">
        <v>19</v>
      </c>
      <c r="H540" s="1" t="s">
        <v>20</v>
      </c>
      <c r="I540" s="1">
        <v>1.0</v>
      </c>
      <c r="J540" s="1">
        <v>1.0</v>
      </c>
      <c r="K540" s="1">
        <v>0.0</v>
      </c>
      <c r="L540" s="1">
        <v>0.0</v>
      </c>
      <c r="M540" s="1">
        <v>1.0</v>
      </c>
    </row>
    <row r="541">
      <c r="A541" s="2" t="s">
        <v>1091</v>
      </c>
      <c r="B541" s="1" t="s">
        <v>1092</v>
      </c>
      <c r="C541" s="6" t="str">
        <f t="shared" si="1"/>
        <v>Andray Molham So you've met each and every one of the tens of thousands now heading Germany's way, have you? Have you being watching the live feed RT by any chance?</v>
      </c>
      <c r="D541" s="6">
        <f t="shared" si="3"/>
        <v>164</v>
      </c>
      <c r="E541" s="6" t="str">
        <f>IFERROR(__xludf.DUMMYFUNCTION("IFS(D541 &lt; 10,""(1) &lt;10"",ISBETWEEN(D541,10,50,TRUE),""(2) 10-50"",ISBETWEEN(D541,50,100,TRUE),""(3) 50-100"",ISBETWEEN(D541,100,500,TRUE),""(4) 100-500"",ISBETWEEN(D541,500,1000,TRUE),""(5) 500-1000"",1000 &lt;= D541,""(6) &gt;1000"")"),"(4) 100-500")</f>
        <v>(4) 100-500</v>
      </c>
      <c r="F541" s="8">
        <f>IFERROR(__xludf.DUMMYFUNCTION("IF(REGEXMATCH(B541,""-\*-\*-\*-""),1,0)"),1.0)</f>
        <v>1</v>
      </c>
      <c r="G541" s="1" t="s">
        <v>13</v>
      </c>
      <c r="H541" s="1" t="s">
        <v>14</v>
      </c>
    </row>
    <row r="542">
      <c r="A542" s="2" t="s">
        <v>1093</v>
      </c>
      <c r="B542" s="1" t="s">
        <v>1094</v>
      </c>
      <c r="C542" s="6" t="str">
        <f t="shared" si="1"/>
        <v>Paula Robinson completely agree with you! Those of you who are really smart writing on facebook, come and see what is goning on on the hungarian borders. When they are throwing away tons of foods and water offered them and paid by OUR money. taking all fruits from our farmers yards like mantis. 85% of these poeple are NOT refugees! Refugees are and were always welcomed in Hungary. Rfugees are humble and thankful. They obey the law. I wonder how many of you seen that they used their kids as human shield whe the police hold them up. They THROW across the fence their own children for god's sake!</v>
      </c>
      <c r="D542" s="6">
        <f t="shared" si="3"/>
        <v>599</v>
      </c>
      <c r="E542" s="6" t="str">
        <f>IFERROR(__xludf.DUMMYFUNCTION("IFS(D542 &lt; 10,""(1) &lt;10"",ISBETWEEN(D542,10,50,TRUE),""(2) 10-50"",ISBETWEEN(D542,50,100,TRUE),""(3) 50-100"",ISBETWEEN(D542,100,500,TRUE),""(4) 100-500"",ISBETWEEN(D542,500,1000,TRUE),""(5) 500-1000"",1000 &lt;= D542,""(6) &gt;1000"")"),"(5) 500-1000")</f>
        <v>(5) 500-1000</v>
      </c>
      <c r="F542" s="8">
        <f>IFERROR(__xludf.DUMMYFUNCTION("IF(REGEXMATCH(B542,""-\*-\*-\*-""),1,0)"),1.0)</f>
        <v>1</v>
      </c>
      <c r="G542" s="1" t="s">
        <v>19</v>
      </c>
      <c r="H542" s="1" t="s">
        <v>20</v>
      </c>
      <c r="I542" s="1">
        <v>1.0</v>
      </c>
      <c r="J542" s="1">
        <v>1.0</v>
      </c>
      <c r="K542" s="1">
        <v>0.0</v>
      </c>
      <c r="L542" s="1">
        <v>0.0</v>
      </c>
      <c r="M542" s="1">
        <v>0.0</v>
      </c>
    </row>
    <row r="543">
      <c r="A543" s="2" t="s">
        <v>1095</v>
      </c>
      <c r="B543" s="1" t="s">
        <v>1096</v>
      </c>
      <c r="C543" s="6" t="str">
        <f t="shared" si="1"/>
        <v>Thank you for helping changing the term https://www.youtube.com/watch?v=dKfdPw1bR-A</v>
      </c>
      <c r="D543" s="6">
        <f t="shared" si="3"/>
        <v>83</v>
      </c>
      <c r="E543" s="6" t="str">
        <f>IFERROR(__xludf.DUMMYFUNCTION("IFS(D543 &lt; 10,""(1) &lt;10"",ISBETWEEN(D543,10,50,TRUE),""(2) 10-50"",ISBETWEEN(D543,50,100,TRUE),""(3) 50-100"",ISBETWEEN(D543,100,500,TRUE),""(4) 100-500"",ISBETWEEN(D543,500,1000,TRUE),""(5) 500-1000"",1000 &lt;= D543,""(6) &gt;1000"")"),"(3) 50-100")</f>
        <v>(3) 50-100</v>
      </c>
      <c r="F543" s="8">
        <f>IFERROR(__xludf.DUMMYFUNCTION("IF(REGEXMATCH(B543,""-\*-\*-\*-""),1,0)"),1.0)</f>
        <v>1</v>
      </c>
      <c r="G543" s="1" t="s">
        <v>13</v>
      </c>
      <c r="H543" s="1" t="s">
        <v>14</v>
      </c>
    </row>
    <row r="544">
      <c r="A544" s="2" t="s">
        <v>1097</v>
      </c>
      <c r="B544" s="1" t="s">
        <v>1098</v>
      </c>
      <c r="C544" s="6" t="str">
        <f t="shared" si="1"/>
        <v>Dear Martina - they are migrants they moment they leave a safe country. True enough the ones that are in countries that border syria are refugees, but when you start marching across europe demanding entry into whichever country best suits your ambitions, you turn YOURSELF into an economic migrant. Could anyone actually give me a justification for continually arguing a point that has been explained to you time and time again? All these posts on here turn out the same way - the same trolls pushing the same message, yet never able to answer a simple question. Yes Egan and Andry, this directly applies to you. Given that the argument from them being called migrants is clear, what is the argument for them being called refugees when they leave a bordering country?</v>
      </c>
      <c r="D544" s="6">
        <f t="shared" si="3"/>
        <v>767</v>
      </c>
      <c r="E544" s="6" t="str">
        <f>IFERROR(__xludf.DUMMYFUNCTION("IFS(D544 &lt; 10,""(1) &lt;10"",ISBETWEEN(D544,10,50,TRUE),""(2) 10-50"",ISBETWEEN(D544,50,100,TRUE),""(3) 50-100"",ISBETWEEN(D544,100,500,TRUE),""(4) 100-500"",ISBETWEEN(D544,500,1000,TRUE),""(5) 500-1000"",1000 &lt;= D544,""(6) &gt;1000"")"),"(5) 500-1000")</f>
        <v>(5) 500-1000</v>
      </c>
      <c r="F544" s="8">
        <f>IFERROR(__xludf.DUMMYFUNCTION("IF(REGEXMATCH(B544,""-\*-\*-\*-""),1,0)"),1.0)</f>
        <v>1</v>
      </c>
      <c r="G544" s="1" t="s">
        <v>19</v>
      </c>
      <c r="H544" s="1" t="s">
        <v>20</v>
      </c>
      <c r="I544" s="1">
        <v>1.0</v>
      </c>
      <c r="J544" s="1">
        <v>0.0</v>
      </c>
      <c r="K544" s="1">
        <v>0.0</v>
      </c>
      <c r="L544" s="1">
        <v>0.0</v>
      </c>
      <c r="M544" s="1">
        <v>0.0</v>
      </c>
    </row>
    <row r="545">
      <c r="A545" s="2" t="s">
        <v>1099</v>
      </c>
      <c r="B545" s="1" t="s">
        <v>1100</v>
      </c>
      <c r="C545" s="6" t="str">
        <f t="shared" si="1"/>
        <v>Actually, they're a mix of both, hence why they recently started using both terms in their news broadcasts. You need your head checking if you believe that they're all refugees, and the same can be said if you think they're all migrants.</v>
      </c>
      <c r="D545" s="6">
        <f t="shared" si="3"/>
        <v>237</v>
      </c>
      <c r="E545" s="6" t="str">
        <f>IFERROR(__xludf.DUMMYFUNCTION("IFS(D545 &lt; 10,""(1) &lt;10"",ISBETWEEN(D545,10,50,TRUE),""(2) 10-50"",ISBETWEEN(D545,50,100,TRUE),""(3) 50-100"",ISBETWEEN(D545,100,500,TRUE),""(4) 100-500"",ISBETWEEN(D545,500,1000,TRUE),""(5) 500-1000"",1000 &lt;= D545,""(6) &gt;1000"")"),"(4) 100-500")</f>
        <v>(4) 100-500</v>
      </c>
      <c r="F545" s="8">
        <f>IFERROR(__xludf.DUMMYFUNCTION("IF(REGEXMATCH(B545,""-\*-\*-\*-""),1,0)"),1.0)</f>
        <v>1</v>
      </c>
      <c r="G545" s="1" t="s">
        <v>29</v>
      </c>
      <c r="H545" s="1" t="s">
        <v>30</v>
      </c>
      <c r="I545" s="1">
        <v>1.0</v>
      </c>
      <c r="J545" s="1">
        <v>1.0</v>
      </c>
      <c r="K545" s="1">
        <v>0.0</v>
      </c>
      <c r="L545" s="1">
        <v>0.0</v>
      </c>
      <c r="M545" s="1">
        <v>0.0</v>
      </c>
    </row>
    <row r="546">
      <c r="A546" s="2" t="s">
        <v>1101</v>
      </c>
      <c r="B546" s="1" t="s">
        <v>1102</v>
      </c>
      <c r="C546" s="6" t="str">
        <f t="shared" si="1"/>
        <v>A refugee must ask for asylum in the first country where there is peace. If they continue to migrate to other countries, not having a valid travel document, crossing borders in fields rather than the official way, they become illegal migrants and according to laws should be treated that way and deported. Very simple. Tell me where there is war all the way from Turkey to Germany, Sweden, UK? You might say Kosovo, perhaps. Other than that there is no conflict and no reason not to ask for asylum. That being said - not only they are they illegal migrants but illegal economical migrants. Those who really need help of any kind are not these, but those who suffer in kemps in Jordan, Lebanon, Turkey and even Egypt.</v>
      </c>
      <c r="D546" s="6">
        <f t="shared" si="3"/>
        <v>716</v>
      </c>
      <c r="E546" s="6" t="str">
        <f>IFERROR(__xludf.DUMMYFUNCTION("IFS(D546 &lt; 10,""(1) &lt;10"",ISBETWEEN(D546,10,50,TRUE),""(2) 10-50"",ISBETWEEN(D546,50,100,TRUE),""(3) 50-100"",ISBETWEEN(D546,100,500,TRUE),""(4) 100-500"",ISBETWEEN(D546,500,1000,TRUE),""(5) 500-1000"",1000 &lt;= D546,""(6) &gt;1000"")"),"(5) 500-1000")</f>
        <v>(5) 500-1000</v>
      </c>
      <c r="F546" s="8">
        <f>IFERROR(__xludf.DUMMYFUNCTION("IF(REGEXMATCH(B546,""-\*-\*-\*-""),1,0)"),1.0)</f>
        <v>1</v>
      </c>
      <c r="G546" s="1" t="s">
        <v>19</v>
      </c>
      <c r="H546" s="1" t="s">
        <v>20</v>
      </c>
      <c r="I546" s="1">
        <v>1.0</v>
      </c>
      <c r="J546" s="1">
        <v>0.0</v>
      </c>
      <c r="K546" s="1">
        <v>0.0</v>
      </c>
      <c r="L546" s="1">
        <v>1.0</v>
      </c>
      <c r="M546" s="1">
        <v>0.0</v>
      </c>
    </row>
    <row r="547">
      <c r="A547" s="2" t="s">
        <v>1103</v>
      </c>
      <c r="B547" s="1" t="s">
        <v>1104</v>
      </c>
      <c r="C547" s="6" t="str">
        <f t="shared" si="1"/>
        <v>Sam - my post is directly above yours.. did you not read it? Explain why I need my head checking to call them migrants.. what is wrong with my explanation??</v>
      </c>
      <c r="D547" s="6">
        <f t="shared" si="3"/>
        <v>156</v>
      </c>
      <c r="E547" s="6" t="str">
        <f>IFERROR(__xludf.DUMMYFUNCTION("IFS(D547 &lt; 10,""(1) &lt;10"",ISBETWEEN(D547,10,50,TRUE),""(2) 10-50"",ISBETWEEN(D547,50,100,TRUE),""(3) 50-100"",ISBETWEEN(D547,100,500,TRUE),""(4) 100-500"",ISBETWEEN(D547,500,1000,TRUE),""(5) 500-1000"",1000 &lt;= D547,""(6) &gt;1000"")"),"(4) 100-500")</f>
        <v>(4) 100-500</v>
      </c>
      <c r="F547" s="8">
        <f>IFERROR(__xludf.DUMMYFUNCTION("IF(REGEXMATCH(B547,""-\*-\*-\*-""),1,0)"),1.0)</f>
        <v>1</v>
      </c>
      <c r="G547" s="1" t="s">
        <v>13</v>
      </c>
      <c r="H547" s="1" t="s">
        <v>14</v>
      </c>
    </row>
    <row r="548">
      <c r="A548" s="2" t="s">
        <v>1105</v>
      </c>
      <c r="B548" s="1" t="s">
        <v>1106</v>
      </c>
      <c r="C548" s="6" t="str">
        <f t="shared" si="1"/>
        <v>What is wrong with you? They are illegal immigrants and should be sent home. Winston Churchill would be turning in disgust with this situation. Shame on you.</v>
      </c>
      <c r="D548" s="6">
        <f t="shared" si="3"/>
        <v>157</v>
      </c>
      <c r="E548" s="6" t="str">
        <f>IFERROR(__xludf.DUMMYFUNCTION("IFS(D548 &lt; 10,""(1) &lt;10"",ISBETWEEN(D548,10,50,TRUE),""(2) 10-50"",ISBETWEEN(D548,50,100,TRUE),""(3) 50-100"",ISBETWEEN(D548,100,500,TRUE),""(4) 100-500"",ISBETWEEN(D548,500,1000,TRUE),""(5) 500-1000"",1000 &lt;= D548,""(6) &gt;1000"")"),"(4) 100-500")</f>
        <v>(4) 100-500</v>
      </c>
      <c r="F548" s="8">
        <f>IFERROR(__xludf.DUMMYFUNCTION("IF(REGEXMATCH(B548,""-\*-\*-\*-""),1,0)"),1.0)</f>
        <v>1</v>
      </c>
      <c r="G548" s="1" t="s">
        <v>19</v>
      </c>
      <c r="H548" s="1" t="s">
        <v>20</v>
      </c>
      <c r="I548" s="1">
        <v>0.0</v>
      </c>
    </row>
    <row r="549">
      <c r="A549" s="2" t="s">
        <v>1107</v>
      </c>
      <c r="B549" s="1" t="s">
        <v>1108</v>
      </c>
      <c r="C549" s="6" t="str">
        <f t="shared" si="1"/>
        <v>Migrants. See for yourself. https://www.iom.int/sites/default/files/infographic/Mediterranean_Update_10Sept2015.pdf</v>
      </c>
      <c r="D549" s="6">
        <f t="shared" si="3"/>
        <v>115</v>
      </c>
      <c r="E549" s="6" t="str">
        <f>IFERROR(__xludf.DUMMYFUNCTION("IFS(D549 &lt; 10,""(1) &lt;10"",ISBETWEEN(D549,10,50,TRUE),""(2) 10-50"",ISBETWEEN(D549,50,100,TRUE),""(3) 50-100"",ISBETWEEN(D549,100,500,TRUE),""(4) 100-500"",ISBETWEEN(D549,500,1000,TRUE),""(5) 500-1000"",1000 &lt;= D549,""(6) &gt;1000"")"),"(4) 100-500")</f>
        <v>(4) 100-500</v>
      </c>
      <c r="F549" s="8">
        <f>IFERROR(__xludf.DUMMYFUNCTION("IF(REGEXMATCH(B549,""-\*-\*-\*-""),1,0)"),1.0)</f>
        <v>1</v>
      </c>
      <c r="G549" s="1" t="s">
        <v>13</v>
      </c>
      <c r="H549" s="1" t="s">
        <v>14</v>
      </c>
    </row>
    <row r="550">
      <c r="A550" s="2" t="s">
        <v>1109</v>
      </c>
      <c r="B550" s="1" t="s">
        <v>1110</v>
      </c>
      <c r="C550" s="6" t="str">
        <f t="shared" si="1"/>
        <v>I was going Germany for a little break I'm not now ..... I think Germany have let the whole of the eu down ... Saying all welcome and trying to force eu country's to take immigrants .... Can see eu union ending now and full border checks in place ....</v>
      </c>
      <c r="D550" s="6">
        <f t="shared" si="3"/>
        <v>251</v>
      </c>
      <c r="E550" s="6" t="str">
        <f>IFERROR(__xludf.DUMMYFUNCTION("IFS(D550 &lt; 10,""(1) &lt;10"",ISBETWEEN(D550,10,50,TRUE),""(2) 10-50"",ISBETWEEN(D550,50,100,TRUE),""(3) 50-100"",ISBETWEEN(D550,100,500,TRUE),""(4) 100-500"",ISBETWEEN(D550,500,1000,TRUE),""(5) 500-1000"",1000 &lt;= D550,""(6) &gt;1000"")"),"(4) 100-500")</f>
        <v>(4) 100-500</v>
      </c>
      <c r="F550" s="8">
        <f>IFERROR(__xludf.DUMMYFUNCTION("IF(REGEXMATCH(B550,""-\*-\*-\*-""),1,0)"),0.0)</f>
        <v>0</v>
      </c>
      <c r="G550" s="1" t="s">
        <v>45</v>
      </c>
      <c r="H550" s="1" t="s">
        <v>14</v>
      </c>
    </row>
    <row r="551">
      <c r="A551" s="2" t="s">
        <v>1111</v>
      </c>
      <c r="B551" s="1" t="s">
        <v>1112</v>
      </c>
      <c r="C551" s="6" t="str">
        <f t="shared" si="1"/>
        <v>For Europeans asking where the women (refugees) are? Most of those young men are here to "breed" with your women and take over. That's what they did in each country they colonised. In "Islamic" Sharia a Muslim man is allowed to marry Christian &amp; Jewish women and enslave "athiest" women to "breed" and bring in more Muslim offspring to the world, but a Muslim woman would be an adultress to marry a non-muslim - because a woman (and children) will be under the leadership of the husband, which in this case poses more than one "Islamic" dilemma. Muslims led many invasion in the past but they no longer need armes to invade Europe. They just need an army of young men to "entre" Europe and that will be it. Next thing "your women" will be here fighting their battles and before you know it, they are citizens and their offspring are European by birth. This is not a far future. It takes - with the other tactics employed - just one generation.</v>
      </c>
      <c r="D551" s="6">
        <f t="shared" si="3"/>
        <v>943</v>
      </c>
      <c r="E551" s="6" t="str">
        <f>IFERROR(__xludf.DUMMYFUNCTION("IFS(D551 &lt; 10,""(1) &lt;10"",ISBETWEEN(D551,10,50,TRUE),""(2) 10-50"",ISBETWEEN(D551,50,100,TRUE),""(3) 50-100"",ISBETWEEN(D551,100,500,TRUE),""(4) 100-500"",ISBETWEEN(D551,500,1000,TRUE),""(5) 500-1000"",1000 &lt;= D551,""(6) &gt;1000"")"),"(5) 500-1000")</f>
        <v>(5) 500-1000</v>
      </c>
      <c r="F551" s="8">
        <f>IFERROR(__xludf.DUMMYFUNCTION("IF(REGEXMATCH(B551,""-\*-\*-\*-""),1,0)"),0.0)</f>
        <v>0</v>
      </c>
      <c r="G551" s="1" t="s">
        <v>19</v>
      </c>
      <c r="H551" s="1" t="s">
        <v>20</v>
      </c>
      <c r="I551" s="1">
        <v>1.0</v>
      </c>
      <c r="J551" s="1">
        <v>1.0</v>
      </c>
      <c r="K551" s="1">
        <v>0.0</v>
      </c>
      <c r="L551" s="1">
        <v>0.0</v>
      </c>
      <c r="M551" s="1">
        <v>0.0</v>
      </c>
    </row>
    <row r="552">
      <c r="A552" s="2" t="s">
        <v>1113</v>
      </c>
      <c r="B552" s="1" t="s">
        <v>1114</v>
      </c>
      <c r="C552" s="6" t="str">
        <f t="shared" si="1"/>
        <v>And they breed like grasshoppers.. Bye bye Europe.</v>
      </c>
      <c r="D552" s="6">
        <f t="shared" si="3"/>
        <v>50</v>
      </c>
      <c r="E552" s="6" t="str">
        <f>IFERROR(__xludf.DUMMYFUNCTION("IFS(D552 &lt; 10,""(1) &lt;10"",ISBETWEEN(D552,10,50,TRUE),""(2) 10-50"",ISBETWEEN(D552,50,100,TRUE),""(3) 50-100"",ISBETWEEN(D552,100,500,TRUE),""(4) 100-500"",ISBETWEEN(D552,500,1000,TRUE),""(5) 500-1000"",1000 &lt;= D552,""(6) &gt;1000"")"),"(2) 10-50")</f>
        <v>(2) 10-50</v>
      </c>
      <c r="F552" s="8">
        <f>IFERROR(__xludf.DUMMYFUNCTION("IF(REGEXMATCH(B552,""-\*-\*-\*-""),1,0)"),1.0)</f>
        <v>1</v>
      </c>
      <c r="G552" s="1" t="s">
        <v>19</v>
      </c>
      <c r="H552" s="1" t="s">
        <v>20</v>
      </c>
      <c r="I552" s="1">
        <v>1.0</v>
      </c>
      <c r="J552" s="1">
        <v>1.0</v>
      </c>
      <c r="K552" s="1">
        <v>0.0</v>
      </c>
      <c r="L552" s="1">
        <v>0.0</v>
      </c>
      <c r="M552" s="1">
        <v>0.0</v>
      </c>
    </row>
    <row r="553">
      <c r="A553" s="2" t="s">
        <v>1115</v>
      </c>
      <c r="B553" s="1" t="s">
        <v>1116</v>
      </c>
      <c r="C553" s="6" t="str">
        <f t="shared" si="1"/>
        <v>After the damage to its European and international image during the Greek financial crisis negotiations debacle Angel Merkel is 'jumping the gun' and opening the gates to 'floods of people' looking for government hand-outs who have no (or little) hope of finding work in Germany or are prepared (or able) to integrate themselves into European society .... Hungary should be commended for showing people that its laws must be respected and that it is absurd to claim to be a 'refugee' and simultaneuosly 'force' (battling police, even if unarmed) your way into another country ... the real refugees from the Syrian civil war are in the refugee camps of Jordan, Lebanon and Turkey and deserve all the help necessary to provide them with the basic necessities of life and a chance to immigrate to another country by LEGAL immigration or return to their own country once the fighting has stopped and international assistance in rebuilding that country should be generously provided ... not least by the countries who took advantage of Syria's domestic problems (to reduce pressure on Israel to make peace with the Palestinians) and by their meddling (sending mercenaries) prolonged the fighting and caused many civilian deaths and most of the refugee problem ...</v>
      </c>
      <c r="D553" s="6">
        <f t="shared" si="3"/>
        <v>1258</v>
      </c>
      <c r="E553" s="6" t="str">
        <f>IFERROR(__xludf.DUMMYFUNCTION("IFS(D553 &lt; 10,""(1) &lt;10"",ISBETWEEN(D553,10,50,TRUE),""(2) 10-50"",ISBETWEEN(D553,50,100,TRUE),""(3) 50-100"",ISBETWEEN(D553,100,500,TRUE),""(4) 100-500"",ISBETWEEN(D553,500,1000,TRUE),""(5) 500-1000"",1000 &lt;= D553,""(6) &gt;1000"")"),"(6) &gt;1000")</f>
        <v>(6) &gt;1000</v>
      </c>
      <c r="F553" s="8">
        <f>IFERROR(__xludf.DUMMYFUNCTION("IF(REGEXMATCH(B553,""-\*-\*-\*-""),1,0)"),0.0)</f>
        <v>0</v>
      </c>
      <c r="G553" s="1" t="s">
        <v>19</v>
      </c>
      <c r="H553" s="1" t="s">
        <v>20</v>
      </c>
      <c r="I553" s="1">
        <v>1.0</v>
      </c>
      <c r="J553" s="1">
        <v>0.0</v>
      </c>
      <c r="K553" s="1">
        <v>0.0</v>
      </c>
      <c r="L553" s="1">
        <v>0.0</v>
      </c>
      <c r="M553" s="1">
        <v>0.0</v>
      </c>
    </row>
    <row r="554">
      <c r="A554" s="2" t="s">
        <v>1117</v>
      </c>
      <c r="B554" s="1" t="s">
        <v>1118</v>
      </c>
      <c r="C554" s="6" t="str">
        <f t="shared" si="1"/>
        <v>They only show snippets on TV, leading you to believe it's all about the women and kids. Wrong! This migrant situation is 75 % young men, going to Europe with a purpose in mind. They threw in a few woman and kids to make it look better. They were suppose to stop at the borders to have their papers checked, lots of them burned their passports. They threw the food they were given to the ground. These are Not refugees. These are Migrants intent on taking Europe. Germany should have never offered refuge to the mass exodus. All borders should be shut. How many Isis are in this group? The countries should only keep the women and kids plus the fathers, all the young men should be returned. Not that many Syrians but lots of other countries that are not even involved in fighting.</v>
      </c>
      <c r="D554" s="6">
        <f t="shared" si="3"/>
        <v>781</v>
      </c>
      <c r="E554" s="6" t="str">
        <f>IFERROR(__xludf.DUMMYFUNCTION("IFS(D554 &lt; 10,""(1) &lt;10"",ISBETWEEN(D554,10,50,TRUE),""(2) 10-50"",ISBETWEEN(D554,50,100,TRUE),""(3) 50-100"",ISBETWEEN(D554,100,500,TRUE),""(4) 100-500"",ISBETWEEN(D554,500,1000,TRUE),""(5) 500-1000"",1000 &lt;= D554,""(6) &gt;1000"")"),"(5) 500-1000")</f>
        <v>(5) 500-1000</v>
      </c>
      <c r="F554" s="8">
        <f>IFERROR(__xludf.DUMMYFUNCTION("IF(REGEXMATCH(B554,""-\*-\*-\*-""),1,0)"),0.0)</f>
        <v>0</v>
      </c>
      <c r="G554" s="1" t="s">
        <v>19</v>
      </c>
      <c r="H554" s="1" t="s">
        <v>20</v>
      </c>
      <c r="I554" s="1">
        <v>1.0</v>
      </c>
      <c r="J554" s="1">
        <v>0.0</v>
      </c>
      <c r="K554" s="1">
        <v>0.0</v>
      </c>
      <c r="L554" s="1">
        <v>1.0</v>
      </c>
      <c r="M554" s="1">
        <v>0.0</v>
      </c>
    </row>
    <row r="555">
      <c r="A555" s="2" t="s">
        <v>1119</v>
      </c>
      <c r="B555" s="1" t="s">
        <v>1120</v>
      </c>
      <c r="C555" s="6" t="str">
        <f t="shared" si="1"/>
        <v>Hy. I am a hungarian and please, lets clear something. Hungary receive the migrants for months (4000-11 000 people per day). We give them water, food (which they dash against our policemans), blankets, clothes, medicines, toys. We also showed the disney tale for the kids in the East-Railway Station. Many hungarian voluntaries and policemans help them, but unfortunately nobody see these pictures in west. Yes, the government built a fence, because the migrants arrived ILLEGAL through the GREEN BORDER. The authorities could’t check them and catch the smugglers. Besides, the migrants trampled down the fieldlands, so they caused serious damages for the farmers. Please, don’t forget, the registration points are still OPEN. However, the migrants don’t want register. They don’t give fingerprint and many of them throw away their papers. They would like to go Germany immediately without any papers and become angry when they have to wait a few hours (or a day) for the next train. This situation cause the most conflicts with the police. Greece, Italy, Croatia don’t try register the migrants (maybe Slovenia do something). Now, IT IS THE BIGGEST PROBLEM. Hungary is the single country, which keep the schengen’ s rules. This is our responsibility. Currently, Croatia transport thousands of migrants with buses to the hungarian border. Yes, we take over them. We need to work TOGETHER. Please, stop blame Hungary for everything. Thank you. :)</v>
      </c>
      <c r="D555" s="6">
        <f t="shared" si="3"/>
        <v>1445</v>
      </c>
      <c r="E555" s="6" t="str">
        <f>IFERROR(__xludf.DUMMYFUNCTION("IFS(D555 &lt; 10,""(1) &lt;10"",ISBETWEEN(D555,10,50,TRUE),""(2) 10-50"",ISBETWEEN(D555,50,100,TRUE),""(3) 50-100"",ISBETWEEN(D555,100,500,TRUE),""(4) 100-500"",ISBETWEEN(D555,500,1000,TRUE),""(5) 500-1000"",1000 &lt;= D555,""(6) &gt;1000"")"),"(6) &gt;1000")</f>
        <v>(6) &gt;1000</v>
      </c>
      <c r="F555" s="8">
        <f>IFERROR(__xludf.DUMMYFUNCTION("IF(REGEXMATCH(B555,""-\*-\*-\*-""),1,0)"),0.0)</f>
        <v>0</v>
      </c>
      <c r="G555" s="1" t="s">
        <v>19</v>
      </c>
      <c r="H555" s="1" t="s">
        <v>20</v>
      </c>
      <c r="I555" s="1">
        <v>1.0</v>
      </c>
      <c r="J555" s="1">
        <v>0.0</v>
      </c>
      <c r="K555" s="1">
        <v>0.0</v>
      </c>
      <c r="L555" s="1">
        <v>0.0</v>
      </c>
      <c r="M555" s="1">
        <v>0.0</v>
      </c>
    </row>
    <row r="556">
      <c r="A556" s="2" t="s">
        <v>1121</v>
      </c>
      <c r="B556" s="1" t="s">
        <v>1122</v>
      </c>
      <c r="C556" s="6" t="str">
        <f t="shared" si="1"/>
        <v>#supporthungary #lovehungary</v>
      </c>
      <c r="D556" s="6">
        <f t="shared" si="3"/>
        <v>28</v>
      </c>
      <c r="E556" s="6" t="str">
        <f>IFERROR(__xludf.DUMMYFUNCTION("IFS(D556 &lt; 10,""(1) &lt;10"",ISBETWEEN(D556,10,50,TRUE),""(2) 10-50"",ISBETWEEN(D556,50,100,TRUE),""(3) 50-100"",ISBETWEEN(D556,100,500,TRUE),""(4) 100-500"",ISBETWEEN(D556,500,1000,TRUE),""(5) 500-1000"",1000 &lt;= D556,""(6) &gt;1000"")"),"(2) 10-50")</f>
        <v>(2) 10-50</v>
      </c>
      <c r="F556" s="8">
        <f>IFERROR(__xludf.DUMMYFUNCTION("IF(REGEXMATCH(B556,""-\*-\*-\*-""),1,0)"),1.0)</f>
        <v>1</v>
      </c>
      <c r="G556" s="1" t="s">
        <v>13</v>
      </c>
      <c r="H556" s="1" t="s">
        <v>14</v>
      </c>
    </row>
    <row r="557">
      <c r="A557" s="2" t="s">
        <v>1123</v>
      </c>
      <c r="B557" s="1" t="s">
        <v>1124</v>
      </c>
      <c r="C557" s="6" t="str">
        <f t="shared" si="1"/>
        <v>I agree with Hungary without Hungary Western Europe would be completely flooded already. Hungary are the only ones thinking rationally.</v>
      </c>
      <c r="D557" s="6">
        <f t="shared" si="3"/>
        <v>135</v>
      </c>
      <c r="E557" s="6" t="str">
        <f>IFERROR(__xludf.DUMMYFUNCTION("IFS(D557 &lt; 10,""(1) &lt;10"",ISBETWEEN(D557,10,50,TRUE),""(2) 10-50"",ISBETWEEN(D557,50,100,TRUE),""(3) 50-100"",ISBETWEEN(D557,100,500,TRUE),""(4) 100-500"",ISBETWEEN(D557,500,1000,TRUE),""(5) 500-1000"",1000 &lt;= D557,""(6) &gt;1000"")"),"(4) 100-500")</f>
        <v>(4) 100-500</v>
      </c>
      <c r="F557" s="8">
        <f>IFERROR(__xludf.DUMMYFUNCTION("IF(REGEXMATCH(B557,""-\*-\*-\*-""),1,0)"),1.0)</f>
        <v>1</v>
      </c>
      <c r="G557" s="1" t="s">
        <v>13</v>
      </c>
      <c r="H557" s="1" t="s">
        <v>14</v>
      </c>
    </row>
    <row r="558">
      <c r="A558" s="2" t="s">
        <v>1125</v>
      </c>
      <c r="B558" s="1" t="s">
        <v>1126</v>
      </c>
      <c r="C558" s="6" t="str">
        <f t="shared" si="1"/>
        <v>Our fence won't save Europe, it only slows the migrants down a bit for other countries. It wasn't built to save everybody, it was built to save Hungary until or if at all Europe comes to it's senses so we can work on a solution to actually solves the problem. We pretty much pushed the problem to the romanians and croatians. First I felt bad for them but the only thing they were doing was criticizing Hungary. Croatia criticized Hungary for the way we deal with the crisis until the day of closing our borders. The next day they collapsed under the masses. Romania is luckier, noone goes that way so they can keep up the anti-Hungary propaganda.</v>
      </c>
      <c r="D558" s="6">
        <f t="shared" si="3"/>
        <v>647</v>
      </c>
      <c r="E558" s="6" t="str">
        <f>IFERROR(__xludf.DUMMYFUNCTION("IFS(D558 &lt; 10,""(1) &lt;10"",ISBETWEEN(D558,10,50,TRUE),""(2) 10-50"",ISBETWEEN(D558,50,100,TRUE),""(3) 50-100"",ISBETWEEN(D558,100,500,TRUE),""(4) 100-500"",ISBETWEEN(D558,500,1000,TRUE),""(5) 500-1000"",1000 &lt;= D558,""(6) &gt;1000"")"),"(5) 500-1000")</f>
        <v>(5) 500-1000</v>
      </c>
      <c r="F558" s="8">
        <f>IFERROR(__xludf.DUMMYFUNCTION("IF(REGEXMATCH(B558,""-\*-\*-\*-""),1,0)"),1.0)</f>
        <v>1</v>
      </c>
      <c r="G558" s="1" t="s">
        <v>13</v>
      </c>
      <c r="H558" s="1" t="s">
        <v>14</v>
      </c>
    </row>
    <row r="559">
      <c r="A559" s="2" t="s">
        <v>1127</v>
      </c>
      <c r="B559" s="1" t="s">
        <v>1128</v>
      </c>
      <c r="C559" s="6" t="str">
        <f t="shared" si="1"/>
        <v>This is the beginning of the end for Europe. Farewell old friend. I have loved traveling and experiencing your rich culture - now it's terminally ill, and the cancer is spreading fast.</v>
      </c>
      <c r="D559" s="6">
        <f t="shared" si="3"/>
        <v>184</v>
      </c>
      <c r="E559" s="6" t="str">
        <f>IFERROR(__xludf.DUMMYFUNCTION("IFS(D559 &lt; 10,""(1) &lt;10"",ISBETWEEN(D559,10,50,TRUE),""(2) 10-50"",ISBETWEEN(D559,50,100,TRUE),""(3) 50-100"",ISBETWEEN(D559,100,500,TRUE),""(4) 100-500"",ISBETWEEN(D559,500,1000,TRUE),""(5) 500-1000"",1000 &lt;= D559,""(6) &gt;1000"")"),"(4) 100-500")</f>
        <v>(4) 100-500</v>
      </c>
      <c r="F559" s="8">
        <f>IFERROR(__xludf.DUMMYFUNCTION("IF(REGEXMATCH(B559,""-\*-\*-\*-""),1,0)"),0.0)</f>
        <v>0</v>
      </c>
      <c r="G559" s="1" t="s">
        <v>19</v>
      </c>
      <c r="H559" s="1" t="s">
        <v>20</v>
      </c>
      <c r="I559" s="1">
        <v>1.0</v>
      </c>
      <c r="J559" s="1">
        <v>1.0</v>
      </c>
      <c r="K559" s="1">
        <v>0.0</v>
      </c>
      <c r="L559" s="1">
        <v>0.0</v>
      </c>
      <c r="M559" s="1">
        <v>0.0</v>
      </c>
    </row>
    <row r="560">
      <c r="A560" s="2" t="s">
        <v>1129</v>
      </c>
      <c r="B560" s="1" t="s">
        <v>1130</v>
      </c>
      <c r="C560" s="6" t="str">
        <f t="shared" si="1"/>
        <v>every soldier who died for our country has obviously died for no reason now your letting immigrants in... yet they wont take the food and water given at the border till they are allowed in our country!!! they musnt be that bad if they wont accept it!!! OPEN YOUR EYES AND REALISE THEY HAVE DONE ALL THIS ON PURPOSE!!! TO RULE ENGLAND AND MAKE IT THEIR COUNTRY...Stop bieng fkn Stupid and get some guts like SLOVAKIA HAVE!!!!!!!</v>
      </c>
      <c r="D560" s="6">
        <f t="shared" si="3"/>
        <v>427</v>
      </c>
      <c r="E560" s="6" t="str">
        <f>IFERROR(__xludf.DUMMYFUNCTION("IFS(D560 &lt; 10,""(1) &lt;10"",ISBETWEEN(D560,10,50,TRUE),""(2) 10-50"",ISBETWEEN(D560,50,100,TRUE),""(3) 50-100"",ISBETWEEN(D560,100,500,TRUE),""(4) 100-500"",ISBETWEEN(D560,500,1000,TRUE),""(5) 500-1000"",1000 &lt;= D560,""(6) &gt;1000"")"),"(4) 100-500")</f>
        <v>(4) 100-500</v>
      </c>
      <c r="F560" s="8">
        <f>IFERROR(__xludf.DUMMYFUNCTION("IF(REGEXMATCH(B560,""-\*-\*-\*-""),1,0)"),0.0)</f>
        <v>0</v>
      </c>
      <c r="G560" s="1" t="s">
        <v>19</v>
      </c>
      <c r="H560" s="1" t="s">
        <v>20</v>
      </c>
      <c r="I560" s="1">
        <v>0.0</v>
      </c>
    </row>
    <row r="561">
      <c r="A561" s="2" t="s">
        <v>1131</v>
      </c>
      <c r="B561" s="1" t="s">
        <v>1132</v>
      </c>
      <c r="C561" s="6" t="str">
        <f t="shared" si="1"/>
        <v>The Xenophobia in this thread is shocking. These migrants deserve better than countries that treat them like trash. And I think Islam is a lie. But people still deserve better.</v>
      </c>
      <c r="D561" s="6">
        <f t="shared" si="3"/>
        <v>176</v>
      </c>
      <c r="E561" s="6" t="str">
        <f>IFERROR(__xludf.DUMMYFUNCTION("IFS(D561 &lt; 10,""(1) &lt;10"",ISBETWEEN(D561,10,50,TRUE),""(2) 10-50"",ISBETWEEN(D561,50,100,TRUE),""(3) 50-100"",ISBETWEEN(D561,100,500,TRUE),""(4) 100-500"",ISBETWEEN(D561,500,1000,TRUE),""(5) 500-1000"",1000 &lt;= D561,""(6) &gt;1000"")"),"(4) 100-500")</f>
        <v>(4) 100-500</v>
      </c>
      <c r="F561" s="8">
        <f>IFERROR(__xludf.DUMMYFUNCTION("IF(REGEXMATCH(B561,""-\*-\*-\*-""),1,0)"),0.0)</f>
        <v>0</v>
      </c>
      <c r="G561" s="1" t="s">
        <v>45</v>
      </c>
      <c r="H561" s="1" t="s">
        <v>46</v>
      </c>
    </row>
    <row r="562">
      <c r="A562" s="2" t="s">
        <v>1133</v>
      </c>
      <c r="B562" s="1" t="s">
        <v>1134</v>
      </c>
      <c r="C562" s="6" t="str">
        <f t="shared" si="1"/>
        <v>It's nothing to what is to come</v>
      </c>
      <c r="D562" s="6">
        <f t="shared" si="3"/>
        <v>31</v>
      </c>
      <c r="E562" s="6" t="str">
        <f>IFERROR(__xludf.DUMMYFUNCTION("IFS(D562 &lt; 10,""(1) &lt;10"",ISBETWEEN(D562,10,50,TRUE),""(2) 10-50"",ISBETWEEN(D562,50,100,TRUE),""(3) 50-100"",ISBETWEEN(D562,100,500,TRUE),""(4) 100-500"",ISBETWEEN(D562,500,1000,TRUE),""(5) 500-1000"",1000 &lt;= D562,""(6) &gt;1000"")"),"(2) 10-50")</f>
        <v>(2) 10-50</v>
      </c>
      <c r="F562" s="8">
        <f>IFERROR(__xludf.DUMMYFUNCTION("IF(REGEXMATCH(B562,""-\*-\*-\*-""),1,0)"),1.0)</f>
        <v>1</v>
      </c>
      <c r="G562" s="1" t="s">
        <v>13</v>
      </c>
      <c r="H562" s="1" t="s">
        <v>14</v>
      </c>
    </row>
    <row r="563">
      <c r="A563" s="2" t="s">
        <v>1135</v>
      </c>
      <c r="B563" s="1" t="s">
        <v>1136</v>
      </c>
      <c r="C563" s="6" t="str">
        <f t="shared" si="1"/>
        <v>Can't blame some of EU countries some are just recovering from war and money crisis &amp; now they have migrants who rather take chances to other country rather than fight for their homeland . Sad situation.</v>
      </c>
      <c r="D563" s="6">
        <f t="shared" si="3"/>
        <v>203</v>
      </c>
      <c r="E563" s="6" t="str">
        <f>IFERROR(__xludf.DUMMYFUNCTION("IFS(D563 &lt; 10,""(1) &lt;10"",ISBETWEEN(D563,10,50,TRUE),""(2) 10-50"",ISBETWEEN(D563,50,100,TRUE),""(3) 50-100"",ISBETWEEN(D563,100,500,TRUE),""(4) 100-500"",ISBETWEEN(D563,500,1000,TRUE),""(5) 500-1000"",1000 &lt;= D563,""(6) &gt;1000"")"),"(4) 100-500")</f>
        <v>(4) 100-500</v>
      </c>
      <c r="F563" s="8">
        <f>IFERROR(__xludf.DUMMYFUNCTION("IF(REGEXMATCH(B563,""-\*-\*-\*-""),1,0)"),0.0)</f>
        <v>0</v>
      </c>
      <c r="G563" s="1" t="s">
        <v>19</v>
      </c>
      <c r="H563" s="1" t="s">
        <v>20</v>
      </c>
      <c r="I563" s="1">
        <v>1.0</v>
      </c>
      <c r="J563" s="1">
        <v>0.0</v>
      </c>
      <c r="K563" s="1">
        <v>0.0</v>
      </c>
      <c r="L563" s="1">
        <v>0.0</v>
      </c>
      <c r="M563" s="1">
        <v>0.0</v>
      </c>
    </row>
    <row r="564">
      <c r="A564" s="2" t="s">
        <v>1137</v>
      </c>
      <c r="B564" s="1" t="s">
        <v>1138</v>
      </c>
      <c r="C564" s="6" t="str">
        <f t="shared" si="1"/>
        <v>It is NOT a migrant crisis. It is a refugee crisis!</v>
      </c>
      <c r="D564" s="6">
        <f t="shared" si="3"/>
        <v>51</v>
      </c>
      <c r="E564" s="6" t="str">
        <f>IFERROR(__xludf.DUMMYFUNCTION("IFS(D564 &lt; 10,""(1) &lt;10"",ISBETWEEN(D564,10,50,TRUE),""(2) 10-50"",ISBETWEEN(D564,50,100,TRUE),""(3) 50-100"",ISBETWEEN(D564,100,500,TRUE),""(4) 100-500"",ISBETWEEN(D564,500,1000,TRUE),""(5) 500-1000"",1000 &lt;= D564,""(6) &gt;1000"")"),"(3) 50-100")</f>
        <v>(3) 50-100</v>
      </c>
      <c r="F564" s="8">
        <f>IFERROR(__xludf.DUMMYFUNCTION("IF(REGEXMATCH(B564,""-\*-\*-\*-""),1,0)"),0.0)</f>
        <v>0</v>
      </c>
      <c r="G564" s="1" t="s">
        <v>13</v>
      </c>
      <c r="H564" s="1" t="s">
        <v>14</v>
      </c>
    </row>
    <row r="565">
      <c r="A565" s="2" t="s">
        <v>1139</v>
      </c>
      <c r="B565" s="1" t="s">
        <v>1140</v>
      </c>
      <c r="C565" s="6" t="str">
        <f t="shared" si="1"/>
        <v>OK, well over to Sweden and Germany to take the hundreds of thousands of 'refugees' heading their way.</v>
      </c>
      <c r="D565" s="6">
        <f t="shared" si="3"/>
        <v>102</v>
      </c>
      <c r="E565" s="6" t="str">
        <f>IFERROR(__xludf.DUMMYFUNCTION("IFS(D565 &lt; 10,""(1) &lt;10"",ISBETWEEN(D565,10,50,TRUE),""(2) 10-50"",ISBETWEEN(D565,50,100,TRUE),""(3) 50-100"",ISBETWEEN(D565,100,500,TRUE),""(4) 100-500"",ISBETWEEN(D565,500,1000,TRUE),""(5) 500-1000"",1000 &lt;= D565,""(6) &gt;1000"")"),"(4) 100-500")</f>
        <v>(4) 100-500</v>
      </c>
      <c r="F565" s="8">
        <f>IFERROR(__xludf.DUMMYFUNCTION("IF(REGEXMATCH(B565,""-\*-\*-\*-""),1,0)"),1.0)</f>
        <v>1</v>
      </c>
      <c r="G565" s="1" t="s">
        <v>13</v>
      </c>
      <c r="H565" s="1" t="s">
        <v>14</v>
      </c>
    </row>
    <row r="566">
      <c r="A566" s="2" t="s">
        <v>1141</v>
      </c>
      <c r="B566" s="1" t="s">
        <v>1142</v>
      </c>
      <c r="C566" s="6" t="str">
        <f t="shared" si="1"/>
        <v>It is an ILLEGAL OCCUPATION/INVASION CRISIS..</v>
      </c>
      <c r="D566" s="6">
        <f t="shared" si="3"/>
        <v>45</v>
      </c>
      <c r="E566" s="6" t="str">
        <f>IFERROR(__xludf.DUMMYFUNCTION("IFS(D566 &lt; 10,""(1) &lt;10"",ISBETWEEN(D566,10,50,TRUE),""(2) 10-50"",ISBETWEEN(D566,50,100,TRUE),""(3) 50-100"",ISBETWEEN(D566,100,500,TRUE),""(4) 100-500"",ISBETWEEN(D566,500,1000,TRUE),""(5) 500-1000"",1000 &lt;= D566,""(6) &gt;1000"")"),"(2) 10-50")</f>
        <v>(2) 10-50</v>
      </c>
      <c r="F566" s="8">
        <f>IFERROR(__xludf.DUMMYFUNCTION("IF(REGEXMATCH(B566,""-\*-\*-\*-""),1,0)"),1.0)</f>
        <v>1</v>
      </c>
      <c r="G566" s="1" t="s">
        <v>19</v>
      </c>
      <c r="H566" s="1" t="s">
        <v>20</v>
      </c>
      <c r="I566" s="1">
        <v>1.0</v>
      </c>
      <c r="J566" s="1">
        <v>1.0</v>
      </c>
      <c r="K566" s="1">
        <v>0.0</v>
      </c>
      <c r="L566" s="1">
        <v>0.0</v>
      </c>
      <c r="M566" s="1">
        <v>0.0</v>
      </c>
    </row>
    <row r="567">
      <c r="A567" s="2" t="s">
        <v>1143</v>
      </c>
      <c r="B567" s="1" t="s">
        <v>1144</v>
      </c>
      <c r="C567" s="6" t="str">
        <f t="shared" si="1"/>
        <v>Norbert Kozák I have to agree with you.</v>
      </c>
      <c r="D567" s="6">
        <f t="shared" si="3"/>
        <v>39</v>
      </c>
      <c r="E567" s="6" t="str">
        <f>IFERROR(__xludf.DUMMYFUNCTION("IFS(D567 &lt; 10,""(1) &lt;10"",ISBETWEEN(D567,10,50,TRUE),""(2) 10-50"",ISBETWEEN(D567,50,100,TRUE),""(3) 50-100"",ISBETWEEN(D567,100,500,TRUE),""(4) 100-500"",ISBETWEEN(D567,500,1000,TRUE),""(5) 500-1000"",1000 &lt;= D567,""(6) &gt;1000"")"),"(2) 10-50")</f>
        <v>(2) 10-50</v>
      </c>
      <c r="F567" s="8">
        <f>IFERROR(__xludf.DUMMYFUNCTION("IF(REGEXMATCH(B567,""-\*-\*-\*-""),1,0)"),1.0)</f>
        <v>1</v>
      </c>
      <c r="G567" s="1" t="s">
        <v>13</v>
      </c>
      <c r="H567" s="1" t="s">
        <v>14</v>
      </c>
    </row>
    <row r="568">
      <c r="A568" s="2" t="s">
        <v>1145</v>
      </c>
      <c r="B568" s="1" t="s">
        <v>1146</v>
      </c>
      <c r="C568" s="6" t="str">
        <f t="shared" si="1"/>
        <v>Helene you're naive to think that. They won't be going back ever! That's not being a refugee!</v>
      </c>
      <c r="D568" s="6">
        <f t="shared" si="3"/>
        <v>93</v>
      </c>
      <c r="E568" s="6" t="str">
        <f>IFERROR(__xludf.DUMMYFUNCTION("IFS(D568 &lt; 10,""(1) &lt;10"",ISBETWEEN(D568,10,50,TRUE),""(2) 10-50"",ISBETWEEN(D568,50,100,TRUE),""(3) 50-100"",ISBETWEEN(D568,100,500,TRUE),""(4) 100-500"",ISBETWEEN(D568,500,1000,TRUE),""(5) 500-1000"",1000 &lt;= D568,""(6) &gt;1000"")"),"(3) 50-100")</f>
        <v>(3) 50-100</v>
      </c>
      <c r="F568" s="8">
        <f>IFERROR(__xludf.DUMMYFUNCTION("IF(REGEXMATCH(B568,""-\*-\*-\*-""),1,0)"),1.0)</f>
        <v>1</v>
      </c>
      <c r="G568" s="1" t="s">
        <v>19</v>
      </c>
      <c r="H568" s="1" t="s">
        <v>20</v>
      </c>
      <c r="I568" s="1">
        <v>1.0</v>
      </c>
      <c r="J568" s="1">
        <v>0.0</v>
      </c>
      <c r="K568" s="1">
        <v>0.0</v>
      </c>
      <c r="L568" s="1">
        <v>0.0</v>
      </c>
      <c r="M568" s="1">
        <v>0.0</v>
      </c>
    </row>
    <row r="569">
      <c r="A569" s="2" t="s">
        <v>1147</v>
      </c>
      <c r="B569" s="1" t="s">
        <v>1148</v>
      </c>
      <c r="C569" s="6" t="str">
        <f t="shared" si="1"/>
        <v>Oh deary me Helena. Wake up. It is an invasion. Hope you are looking forward to 1 million of these lovely folks coming to your country. They will not assimilate, they will not respect your democracy nor your rule of law. They will demand everything and give nothing back in retun. Germany once again sends Europe in crisis. How many times is that?</v>
      </c>
      <c r="D569" s="6">
        <f t="shared" si="3"/>
        <v>347</v>
      </c>
      <c r="E569" s="6" t="str">
        <f>IFERROR(__xludf.DUMMYFUNCTION("IFS(D569 &lt; 10,""(1) &lt;10"",ISBETWEEN(D569,10,50,TRUE),""(2) 10-50"",ISBETWEEN(D569,50,100,TRUE),""(3) 50-100"",ISBETWEEN(D569,100,500,TRUE),""(4) 100-500"",ISBETWEEN(D569,500,1000,TRUE),""(5) 500-1000"",1000 &lt;= D569,""(6) &gt;1000"")"),"(4) 100-500")</f>
        <v>(4) 100-500</v>
      </c>
      <c r="F569" s="8">
        <f>IFERROR(__xludf.DUMMYFUNCTION("IF(REGEXMATCH(B569,""-\*-\*-\*-""),1,0)"),1.0)</f>
        <v>1</v>
      </c>
      <c r="G569" s="1" t="s">
        <v>19</v>
      </c>
      <c r="H569" s="1" t="s">
        <v>20</v>
      </c>
      <c r="I569" s="1">
        <v>1.0</v>
      </c>
      <c r="J569" s="1">
        <v>1.0</v>
      </c>
      <c r="K569" s="1">
        <v>0.0</v>
      </c>
      <c r="L569" s="1">
        <v>1.0</v>
      </c>
      <c r="M569" s="1">
        <v>1.0</v>
      </c>
    </row>
    <row r="570">
      <c r="A570" s="2" t="s">
        <v>1149</v>
      </c>
      <c r="B570" s="1" t="s">
        <v>1150</v>
      </c>
      <c r="C570" s="6" t="str">
        <f t="shared" si="1"/>
        <v>Helena you are wrong. The real refugees are still in the camps with no money and no chance of picking which country they choose to live in</v>
      </c>
      <c r="D570" s="6">
        <f t="shared" si="3"/>
        <v>138</v>
      </c>
      <c r="E570" s="6" t="str">
        <f>IFERROR(__xludf.DUMMYFUNCTION("IFS(D570 &lt; 10,""(1) &lt;10"",ISBETWEEN(D570,10,50,TRUE),""(2) 10-50"",ISBETWEEN(D570,50,100,TRUE),""(3) 50-100"",ISBETWEEN(D570,100,500,TRUE),""(4) 100-500"",ISBETWEEN(D570,500,1000,TRUE),""(5) 500-1000"",1000 &lt;= D570,""(6) &gt;1000"")"),"(4) 100-500")</f>
        <v>(4) 100-500</v>
      </c>
      <c r="F570" s="8">
        <f>IFERROR(__xludf.DUMMYFUNCTION("IF(REGEXMATCH(B570,""-\*-\*-\*-""),1,0)"),1.0)</f>
        <v>1</v>
      </c>
      <c r="G570" s="1" t="s">
        <v>13</v>
      </c>
      <c r="H570" s="1" t="s">
        <v>14</v>
      </c>
    </row>
    <row r="571">
      <c r="A571" s="2" t="s">
        <v>1151</v>
      </c>
      <c r="B571" s="1" t="s">
        <v>1152</v>
      </c>
      <c r="C571" s="6" t="str">
        <f t="shared" si="1"/>
        <v>The EU is bringing Europe to the brink. The Union is designed to maintain peace in Europe....but it's policy of forced diversity is starting to tear the continent apart. Only a small percentage of those traveling to the west are Syrian...and only a percentage of those are families. Just because Germany, France, Sweden, Belgium, Holland and Britain wishes to commit cultural and ethnic suicide by allowing uncontrolled numbers of non-White, non-Christian people in to their country....doesn't mean the rest of Europe has to. I hope we are seeing the end of this Marxist federal nightmare that we are being forced into....but I see dark times ahead!!</v>
      </c>
      <c r="D571" s="6">
        <f t="shared" si="3"/>
        <v>650</v>
      </c>
      <c r="E571" s="6" t="str">
        <f>IFERROR(__xludf.DUMMYFUNCTION("IFS(D571 &lt; 10,""(1) &lt;10"",ISBETWEEN(D571,10,50,TRUE),""(2) 10-50"",ISBETWEEN(D571,50,100,TRUE),""(3) 50-100"",ISBETWEEN(D571,100,500,TRUE),""(4) 100-500"",ISBETWEEN(D571,500,1000,TRUE),""(5) 500-1000"",1000 &lt;= D571,""(6) &gt;1000"")"),"(5) 500-1000")</f>
        <v>(5) 500-1000</v>
      </c>
      <c r="F571" s="8">
        <f>IFERROR(__xludf.DUMMYFUNCTION("IF(REGEXMATCH(B571,""-\*-\*-\*-""),1,0)"),0.0)</f>
        <v>0</v>
      </c>
      <c r="G571" s="1" t="s">
        <v>19</v>
      </c>
      <c r="H571" s="1" t="s">
        <v>20</v>
      </c>
      <c r="I571" s="1">
        <v>1.0</v>
      </c>
      <c r="J571" s="1">
        <v>1.0</v>
      </c>
      <c r="K571" s="1">
        <v>0.0</v>
      </c>
      <c r="L571" s="1">
        <v>0.0</v>
      </c>
      <c r="M571" s="1">
        <v>0.0</v>
      </c>
    </row>
    <row r="572">
      <c r="A572" s="2" t="s">
        <v>1153</v>
      </c>
      <c r="B572" s="1" t="s">
        <v>1154</v>
      </c>
      <c r="C572" s="6" t="str">
        <f t="shared" si="1"/>
        <v>My heart aches for Europe and what's to come to our land. These people are 500 years behind in so many things and they WILL bring that mentality to us. ISLAM is vile, ISLAM is violent, ISLAM is antifeminist, homophobic, and just filthy. GO AWAY!</v>
      </c>
      <c r="D572" s="6">
        <f t="shared" si="3"/>
        <v>245</v>
      </c>
      <c r="E572" s="6" t="str">
        <f>IFERROR(__xludf.DUMMYFUNCTION("IFS(D572 &lt; 10,""(1) &lt;10"",ISBETWEEN(D572,10,50,TRUE),""(2) 10-50"",ISBETWEEN(D572,50,100,TRUE),""(3) 50-100"",ISBETWEEN(D572,100,500,TRUE),""(4) 100-500"",ISBETWEEN(D572,500,1000,TRUE),""(5) 500-1000"",1000 &lt;= D572,""(6) &gt;1000"")"),"(4) 100-500")</f>
        <v>(4) 100-500</v>
      </c>
      <c r="F572" s="8">
        <f>IFERROR(__xludf.DUMMYFUNCTION("IF(REGEXMATCH(B572,""-\*-\*-\*-""),1,0)"),0.0)</f>
        <v>0</v>
      </c>
      <c r="G572" s="1" t="s">
        <v>19</v>
      </c>
      <c r="H572" s="1" t="s">
        <v>20</v>
      </c>
      <c r="I572" s="1">
        <v>0.0</v>
      </c>
    </row>
    <row r="573">
      <c r="A573" s="2" t="s">
        <v>1155</v>
      </c>
      <c r="B573" s="1" t="s">
        <v>1156</v>
      </c>
      <c r="C573" s="6" t="str">
        <f t="shared" si="1"/>
        <v>I can't understand why Europe is breaking its neck to take in these migrants you know nothing about them they are going unchecked you have no idea who's coming in ! Why are you all rushing to help these people Muslins hate us our way of life and culture if the situation was reversed these people would do NOTHING for us there are other nationalities in there these should be sent straight back to where they came from WAKE UP EUROPE seal the border end of story !!!these people come here throwing their weight around making demands Europe owes them NOTHING ! And all these fit men should be send back and be fighting for their own country ! Having just watched The Sunday Politics show Heidi Alexander of Labour said we should be taking thousands more Muslims what planet is she living on ??? The UK is FULL we can't even house our present population schools and hospitals are bursting at the seams and this woman makes these stupid remarks ! But then I guess she'd rather house Muslims than her fellow citizens !</v>
      </c>
      <c r="D573" s="6">
        <f t="shared" si="3"/>
        <v>1014</v>
      </c>
      <c r="E573" s="6" t="str">
        <f>IFERROR(__xludf.DUMMYFUNCTION("IFS(D573 &lt; 10,""(1) &lt;10"",ISBETWEEN(D573,10,50,TRUE),""(2) 10-50"",ISBETWEEN(D573,50,100,TRUE),""(3) 50-100"",ISBETWEEN(D573,100,500,TRUE),""(4) 100-500"",ISBETWEEN(D573,500,1000,TRUE),""(5) 500-1000"",1000 &lt;= D573,""(6) &gt;1000"")"),"(6) &gt;1000")</f>
        <v>(6) &gt;1000</v>
      </c>
      <c r="F573" s="8">
        <f>IFERROR(__xludf.DUMMYFUNCTION("IF(REGEXMATCH(B573,""-\*-\*-\*-""),1,0)"),0.0)</f>
        <v>0</v>
      </c>
      <c r="G573" s="1" t="s">
        <v>19</v>
      </c>
      <c r="H573" s="1" t="s">
        <v>20</v>
      </c>
      <c r="I573" s="1">
        <v>0.0</v>
      </c>
    </row>
    <row r="574">
      <c r="A574" s="2" t="s">
        <v>1157</v>
      </c>
      <c r="B574" s="1" t="s">
        <v>1158</v>
      </c>
      <c r="C574" s="6" t="str">
        <f t="shared" si="1"/>
        <v>I can imagine now the loss these countries have due to the migration crisis and the closing of the borders.</v>
      </c>
      <c r="D574" s="6">
        <f t="shared" si="3"/>
        <v>107</v>
      </c>
      <c r="E574" s="6" t="str">
        <f>IFERROR(__xludf.DUMMYFUNCTION("IFS(D574 &lt; 10,""(1) &lt;10"",ISBETWEEN(D574,10,50,TRUE),""(2) 10-50"",ISBETWEEN(D574,50,100,TRUE),""(3) 50-100"",ISBETWEEN(D574,100,500,TRUE),""(4) 100-500"",ISBETWEEN(D574,500,1000,TRUE),""(5) 500-1000"",1000 &lt;= D574,""(6) &gt;1000"")"),"(4) 100-500")</f>
        <v>(4) 100-500</v>
      </c>
      <c r="F574" s="8">
        <f>IFERROR(__xludf.DUMMYFUNCTION("IF(REGEXMATCH(B574,""-\*-\*-\*-""),1,0)"),0.0)</f>
        <v>0</v>
      </c>
      <c r="G574" s="1" t="s">
        <v>13</v>
      </c>
      <c r="H574" s="1" t="s">
        <v>14</v>
      </c>
    </row>
    <row r="575">
      <c r="A575" s="2" t="s">
        <v>1159</v>
      </c>
      <c r="B575" s="1" t="s">
        <v>1160</v>
      </c>
      <c r="C575" s="6" t="str">
        <f t="shared" si="1"/>
        <v>I agree with the TY persons comment. You are smarter then that aren't you?We don't want them here, Cultures of different backrounds really don't work that is why country's are so very different</v>
      </c>
      <c r="D575" s="6">
        <f t="shared" si="3"/>
        <v>193</v>
      </c>
      <c r="E575" s="6" t="str">
        <f>IFERROR(__xludf.DUMMYFUNCTION("IFS(D575 &lt; 10,""(1) &lt;10"",ISBETWEEN(D575,10,50,TRUE),""(2) 10-50"",ISBETWEEN(D575,50,100,TRUE),""(3) 50-100"",ISBETWEEN(D575,100,500,TRUE),""(4) 100-500"",ISBETWEEN(D575,500,1000,TRUE),""(5) 500-1000"",1000 &lt;= D575,""(6) &gt;1000"")"),"(4) 100-500")</f>
        <v>(4) 100-500</v>
      </c>
      <c r="F575" s="8">
        <f>IFERROR(__xludf.DUMMYFUNCTION("IF(REGEXMATCH(B575,""-\*-\*-\*-""),1,0)"),0.0)</f>
        <v>0</v>
      </c>
      <c r="G575" s="1" t="s">
        <v>19</v>
      </c>
      <c r="H575" s="1" t="s">
        <v>20</v>
      </c>
      <c r="I575" s="1">
        <v>0.0</v>
      </c>
    </row>
    <row r="576">
      <c r="A576" s="2" t="s">
        <v>1161</v>
      </c>
      <c r="B576" s="1" t="s">
        <v>1162</v>
      </c>
      <c r="C576" s="6" t="str">
        <f t="shared" si="1"/>
        <v>Daily Mail (London) reports that a top Iman has told Muslims to use the migrant crisis to breed with European citizens and 'conquer their countries'. Sheikh Muhammad Ayed gave the speech at the Al-Aqsa Mosque in Jerusalem claiming Europe was only welcoming refugees as a new source of labour. He said Europe was facing a demographic disaster and urged Muslims to have children with westerners so they could 'trample them underfoot, Allah willing.' Birth rates are far higher in the Middle East and Sub-Saharan Africa, which is where most migrants are coming from.The notion of using mass migration as a form of stealth jihad is outlined in the Koran, which states, 'And whoever emigrates for the cause of Allah will find on the earth many locations and abundance.' To move to a new land in order to bring Islam is considered a meritorious GERMANY TODAY REVERSES WHAT MARTEL HAS WON FOR EUROPE. The Battle of Tours 1356, was fought on October 10, 732 between forces under the Frankish leader Charles Martel and a massive invading Islamic army led by Emir Abdul Rahman Al Ghafiqi Abd al Rahman, near the city of Tours, France. During the battle, the Franks defeated the Islamic army and Emir Abd er Rahman was killed. This battle stopped the northward advance of Islam from the Iberian peninsula, and is considered by most historians to be of macrohistorical importance, in that it halted the Islamic conquests, and preserved Christianity as the controlling faith in Europe, during a period in which Islam was overrunning the remains of the old Roman and Persian Empires. Now while ISIS is overrunning Syria, Iraq, Yemen and Libya, Germany is opening its borders to Syrians, and thereby what Charles Martel achieved for Europe has been made fruitless. These migrants cannot be compared to WWII refugees, for they were Europeans and they had no hidden agenda either to propagate their religion or to indulge in terrorist activities, as Atta &amp; Co., did on 9/11 after enjoying everything in the West.</v>
      </c>
      <c r="D576" s="6">
        <f t="shared" si="3"/>
        <v>1995</v>
      </c>
      <c r="E576" s="6" t="str">
        <f>IFERROR(__xludf.DUMMYFUNCTION("IFS(D576 &lt; 10,""(1) &lt;10"",ISBETWEEN(D576,10,50,TRUE),""(2) 10-50"",ISBETWEEN(D576,50,100,TRUE),""(3) 50-100"",ISBETWEEN(D576,100,500,TRUE),""(4) 100-500"",ISBETWEEN(D576,500,1000,TRUE),""(5) 500-1000"",1000 &lt;= D576,""(6) &gt;1000"")"),"(6) &gt;1000")</f>
        <v>(6) &gt;1000</v>
      </c>
      <c r="F576" s="8">
        <f>IFERROR(__xludf.DUMMYFUNCTION("IF(REGEXMATCH(B576,""-\*-\*-\*-""),1,0)"),0.0)</f>
        <v>0</v>
      </c>
      <c r="G576" s="1" t="s">
        <v>19</v>
      </c>
      <c r="H576" s="1" t="s">
        <v>20</v>
      </c>
      <c r="I576" s="1">
        <v>1.0</v>
      </c>
      <c r="J576" s="1">
        <v>1.0</v>
      </c>
      <c r="K576" s="1">
        <v>0.0</v>
      </c>
      <c r="L576" s="1">
        <v>0.0</v>
      </c>
      <c r="M576" s="1">
        <v>1.0</v>
      </c>
    </row>
    <row r="577">
      <c r="A577" s="2" t="s">
        <v>1163</v>
      </c>
      <c r="B577" s="1" t="s">
        <v>1164</v>
      </c>
      <c r="C577" s="6" t="str">
        <f t="shared" si="1"/>
        <v>And you believe the Daily Mail (fail) your either really stupid or just born dumb .</v>
      </c>
      <c r="D577" s="6">
        <f t="shared" si="3"/>
        <v>83</v>
      </c>
      <c r="E577" s="6" t="str">
        <f>IFERROR(__xludf.DUMMYFUNCTION("IFS(D577 &lt; 10,""(1) &lt;10"",ISBETWEEN(D577,10,50,TRUE),""(2) 10-50"",ISBETWEEN(D577,50,100,TRUE),""(3) 50-100"",ISBETWEEN(D577,100,500,TRUE),""(4) 100-500"",ISBETWEEN(D577,500,1000,TRUE),""(5) 500-1000"",1000 &lt;= D577,""(6) &gt;1000"")"),"(3) 50-100")</f>
        <v>(3) 50-100</v>
      </c>
      <c r="F577" s="8">
        <f>IFERROR(__xludf.DUMMYFUNCTION("IF(REGEXMATCH(B577,""-\*-\*-\*-""),1,0)"),1.0)</f>
        <v>1</v>
      </c>
      <c r="G577" s="1" t="s">
        <v>29</v>
      </c>
      <c r="H577" s="1" t="s">
        <v>30</v>
      </c>
      <c r="I577" s="1">
        <v>0.0</v>
      </c>
    </row>
    <row r="578">
      <c r="A578" s="2" t="s">
        <v>1165</v>
      </c>
      <c r="B578" s="1" t="s">
        <v>1166</v>
      </c>
      <c r="C578" s="6" t="str">
        <f t="shared" si="1"/>
        <v>@Jay Wilcox. Your response does not add up to any reasoned argument. The report is either true, or it is not. This remains the pertinent question, regardless of whomsoever published it. And, one needs a reasoned argument, to question the credibility, and the content ,of what one is commenting on. No ?</v>
      </c>
      <c r="D578" s="6">
        <f t="shared" si="3"/>
        <v>302</v>
      </c>
      <c r="E578" s="6" t="str">
        <f>IFERROR(__xludf.DUMMYFUNCTION("IFS(D578 &lt; 10,""(1) &lt;10"",ISBETWEEN(D578,10,50,TRUE),""(2) 10-50"",ISBETWEEN(D578,50,100,TRUE),""(3) 50-100"",ISBETWEEN(D578,100,500,TRUE),""(4) 100-500"",ISBETWEEN(D578,500,1000,TRUE),""(5) 500-1000"",1000 &lt;= D578,""(6) &gt;1000"")"),"(4) 100-500")</f>
        <v>(4) 100-500</v>
      </c>
      <c r="F578" s="8">
        <f>IFERROR(__xludf.DUMMYFUNCTION("IF(REGEXMATCH(B578,""-\*-\*-\*-""),1,0)"),1.0)</f>
        <v>1</v>
      </c>
      <c r="G578" s="1" t="s">
        <v>13</v>
      </c>
      <c r="H578" s="1" t="s">
        <v>14</v>
      </c>
    </row>
    <row r="579">
      <c r="A579" s="2" t="s">
        <v>1167</v>
      </c>
      <c r="B579" s="1" t="s">
        <v>1168</v>
      </c>
      <c r="C579" s="6" t="str">
        <f t="shared" si="1"/>
        <v>We are under siege, and they are invading fast. Soon they will be all over Europe. They must be stopped and sent back.</v>
      </c>
      <c r="D579" s="6">
        <f t="shared" si="3"/>
        <v>118</v>
      </c>
      <c r="E579" s="6" t="str">
        <f>IFERROR(__xludf.DUMMYFUNCTION("IFS(D579 &lt; 10,""(1) &lt;10"",ISBETWEEN(D579,10,50,TRUE),""(2) 10-50"",ISBETWEEN(D579,50,100,TRUE),""(3) 50-100"",ISBETWEEN(D579,100,500,TRUE),""(4) 100-500"",ISBETWEEN(D579,500,1000,TRUE),""(5) 500-1000"",1000 &lt;= D579,""(6) &gt;1000"")"),"(4) 100-500")</f>
        <v>(4) 100-500</v>
      </c>
      <c r="F579" s="8">
        <f>IFERROR(__xludf.DUMMYFUNCTION("IF(REGEXMATCH(B579,""-\*-\*-\*-""),1,0)"),0.0)</f>
        <v>0</v>
      </c>
      <c r="G579" s="1" t="s">
        <v>19</v>
      </c>
      <c r="H579" s="1" t="s">
        <v>20</v>
      </c>
      <c r="I579" s="1">
        <v>0.0</v>
      </c>
    </row>
    <row r="580">
      <c r="A580" s="2" t="s">
        <v>1169</v>
      </c>
      <c r="B580" s="1" t="s">
        <v>1170</v>
      </c>
      <c r="C580" s="6" t="str">
        <f t="shared" si="1"/>
        <v>Close borders, send the ones already here back then get out of EU. If not the white European will soon b a memory, the only difference will be they will be fighting here instead. Wait tho, maybe the cowards will run back to Syria then!</v>
      </c>
      <c r="D580" s="6">
        <f t="shared" si="3"/>
        <v>235</v>
      </c>
      <c r="E580" s="6" t="str">
        <f>IFERROR(__xludf.DUMMYFUNCTION("IFS(D580 &lt; 10,""(1) &lt;10"",ISBETWEEN(D580,10,50,TRUE),""(2) 10-50"",ISBETWEEN(D580,50,100,TRUE),""(3) 50-100"",ISBETWEEN(D580,100,500,TRUE),""(4) 100-500"",ISBETWEEN(D580,500,1000,TRUE),""(5) 500-1000"",1000 &lt;= D580,""(6) &gt;1000"")"),"(4) 100-500")</f>
        <v>(4) 100-500</v>
      </c>
      <c r="F580" s="8">
        <f>IFERROR(__xludf.DUMMYFUNCTION("IF(REGEXMATCH(B580,""-\*-\*-\*-""),1,0)"),0.0)</f>
        <v>0</v>
      </c>
      <c r="G580" s="1" t="s">
        <v>19</v>
      </c>
      <c r="H580" s="1" t="s">
        <v>20</v>
      </c>
      <c r="I580" s="1">
        <v>0.0</v>
      </c>
    </row>
    <row r="581">
      <c r="A581" s="2" t="s">
        <v>1171</v>
      </c>
      <c r="B581" s="1" t="s">
        <v>1172</v>
      </c>
      <c r="C581" s="6" t="str">
        <f t="shared" si="1"/>
        <v>Someone had a good idea... But it seems no one like themselves in this country...considering we have the whole answer for this dailly news and conflict, but we would rather sell out water to coke, and read about how it isn't getting better...maybe over a Starbucks...</v>
      </c>
      <c r="D581" s="6">
        <f t="shared" si="3"/>
        <v>267</v>
      </c>
      <c r="E581" s="6" t="str">
        <f>IFERROR(__xludf.DUMMYFUNCTION("IFS(D581 &lt; 10,""(1) &lt;10"",ISBETWEEN(D581,10,50,TRUE),""(2) 10-50"",ISBETWEEN(D581,50,100,TRUE),""(3) 50-100"",ISBETWEEN(D581,100,500,TRUE),""(4) 100-500"",ISBETWEEN(D581,500,1000,TRUE),""(5) 500-1000"",1000 &lt;= D581,""(6) &gt;1000"")"),"(4) 100-500")</f>
        <v>(4) 100-500</v>
      </c>
      <c r="F581" s="8">
        <f>IFERROR(__xludf.DUMMYFUNCTION("IF(REGEXMATCH(B581,""-\*-\*-\*-""),1,0)"),0.0)</f>
        <v>0</v>
      </c>
      <c r="G581" s="1" t="s">
        <v>13</v>
      </c>
      <c r="H581" s="1" t="s">
        <v>14</v>
      </c>
    </row>
    <row r="582">
      <c r="A582" s="2" t="s">
        <v>1173</v>
      </c>
      <c r="B582" s="1" t="s">
        <v>1174</v>
      </c>
      <c r="C582" s="6" t="str">
        <f t="shared" si="1"/>
        <v>We need to put electric fences around ourselves. They won't want to cross 240 volts of electric fencing x</v>
      </c>
      <c r="D582" s="6">
        <f t="shared" si="3"/>
        <v>105</v>
      </c>
      <c r="E582" s="6" t="str">
        <f>IFERROR(__xludf.DUMMYFUNCTION("IFS(D582 &lt; 10,""(1) &lt;10"",ISBETWEEN(D582,10,50,TRUE),""(2) 10-50"",ISBETWEEN(D582,50,100,TRUE),""(3) 50-100"",ISBETWEEN(D582,100,500,TRUE),""(4) 100-500"",ISBETWEEN(D582,500,1000,TRUE),""(5) 500-1000"",1000 &lt;= D582,""(6) &gt;1000"")"),"(4) 100-500")</f>
        <v>(4) 100-500</v>
      </c>
      <c r="F582" s="8">
        <f>IFERROR(__xludf.DUMMYFUNCTION("IF(REGEXMATCH(B582,""-\*-\*-\*-""),1,0)"),0.0)</f>
        <v>0</v>
      </c>
      <c r="G582" s="1" t="s">
        <v>353</v>
      </c>
      <c r="H582" s="1" t="s">
        <v>20</v>
      </c>
      <c r="I582" s="1">
        <v>1.0</v>
      </c>
      <c r="J582" s="1">
        <v>0.0</v>
      </c>
      <c r="K582" s="1">
        <v>0.0</v>
      </c>
      <c r="L582" s="1">
        <v>0.0</v>
      </c>
      <c r="M582" s="1">
        <v>1.0</v>
      </c>
    </row>
    <row r="583">
      <c r="A583" s="2" t="s">
        <v>1175</v>
      </c>
      <c r="B583" s="1" t="s">
        <v>1176</v>
      </c>
      <c r="C583" s="6" t="str">
        <f t="shared" si="1"/>
        <v>I think they should go back to their country and fiat like they are doing to the Hungarians. I am sorry , but what I have see is man using children as shields or women, they want to get to Germany to destabilizes the Europeans country . They do not want to be fingerprint, or for that matter haven prove papers. This is to bad for all of them , but so far they have show destruction on there pat .</v>
      </c>
      <c r="D583" s="6">
        <f t="shared" si="3"/>
        <v>397</v>
      </c>
      <c r="E583" s="6" t="str">
        <f>IFERROR(__xludf.DUMMYFUNCTION("IFS(D583 &lt; 10,""(1) &lt;10"",ISBETWEEN(D583,10,50,TRUE),""(2) 10-50"",ISBETWEEN(D583,50,100,TRUE),""(3) 50-100"",ISBETWEEN(D583,100,500,TRUE),""(4) 100-500"",ISBETWEEN(D583,500,1000,TRUE),""(5) 500-1000"",1000 &lt;= D583,""(6) &gt;1000"")"),"(4) 100-500")</f>
        <v>(4) 100-500</v>
      </c>
      <c r="F583" s="8">
        <f>IFERROR(__xludf.DUMMYFUNCTION("IF(REGEXMATCH(B583,""-\*-\*-\*-""),1,0)"),0.0)</f>
        <v>0</v>
      </c>
      <c r="G583" s="1" t="s">
        <v>19</v>
      </c>
      <c r="H583" s="1" t="s">
        <v>20</v>
      </c>
      <c r="I583" s="1">
        <v>1.0</v>
      </c>
      <c r="J583" s="1">
        <v>0.0</v>
      </c>
      <c r="K583" s="1">
        <v>0.0</v>
      </c>
      <c r="L583" s="1">
        <v>0.0</v>
      </c>
      <c r="M583" s="1">
        <v>0.0</v>
      </c>
    </row>
    <row r="584">
      <c r="A584" s="2" t="s">
        <v>1177</v>
      </c>
      <c r="B584" s="1" t="s">
        <v>1178</v>
      </c>
      <c r="C584" s="6" t="str">
        <f t="shared" si="1"/>
        <v>Here's a thought... why don't those countries gather an army and go in there and clean that place up? Why does it always have to be the U.S. to police the world?</v>
      </c>
      <c r="D584" s="6">
        <f t="shared" si="3"/>
        <v>161</v>
      </c>
      <c r="E584" s="6" t="str">
        <f>IFERROR(__xludf.DUMMYFUNCTION("IFS(D584 &lt; 10,""(1) &lt;10"",ISBETWEEN(D584,10,50,TRUE),""(2) 10-50"",ISBETWEEN(D584,50,100,TRUE),""(3) 50-100"",ISBETWEEN(D584,100,500,TRUE),""(4) 100-500"",ISBETWEEN(D584,500,1000,TRUE),""(5) 500-1000"",1000 &lt;= D584,""(6) &gt;1000"")"),"(4) 100-500")</f>
        <v>(4) 100-500</v>
      </c>
      <c r="F584" s="8">
        <f>IFERROR(__xludf.DUMMYFUNCTION("IF(REGEXMATCH(B584,""-\*-\*-\*-""),1,0)"),0.0)</f>
        <v>0</v>
      </c>
      <c r="G584" s="1" t="s">
        <v>353</v>
      </c>
      <c r="H584" s="1" t="s">
        <v>20</v>
      </c>
      <c r="I584" s="1">
        <v>1.0</v>
      </c>
      <c r="J584" s="1">
        <v>1.0</v>
      </c>
      <c r="K584" s="1">
        <v>0.0</v>
      </c>
      <c r="L584" s="1">
        <v>1.0</v>
      </c>
      <c r="M584" s="1">
        <v>0.0</v>
      </c>
    </row>
    <row r="585">
      <c r="A585" s="2" t="s">
        <v>1179</v>
      </c>
      <c r="B585" s="1" t="s">
        <v>1180</v>
      </c>
      <c r="C585" s="6" t="str">
        <f t="shared" si="1"/>
        <v>There are countries highlighted that may want to remember their recent past regarding war and refugees</v>
      </c>
      <c r="D585" s="6">
        <f t="shared" si="3"/>
        <v>102</v>
      </c>
      <c r="E585" s="6" t="str">
        <f>IFERROR(__xludf.DUMMYFUNCTION("IFS(D585 &lt; 10,""(1) &lt;10"",ISBETWEEN(D585,10,50,TRUE),""(2) 10-50"",ISBETWEEN(D585,50,100,TRUE),""(3) 50-100"",ISBETWEEN(D585,100,500,TRUE),""(4) 100-500"",ISBETWEEN(D585,500,1000,TRUE),""(5) 500-1000"",1000 &lt;= D585,""(6) &gt;1000"")"),"(4) 100-500")</f>
        <v>(4) 100-500</v>
      </c>
      <c r="F585" s="8">
        <f>IFERROR(__xludf.DUMMYFUNCTION("IF(REGEXMATCH(B585,""-\*-\*-\*-""),1,0)"),0.0)</f>
        <v>0</v>
      </c>
      <c r="G585" s="1" t="s">
        <v>13</v>
      </c>
      <c r="H585" s="1" t="s">
        <v>14</v>
      </c>
    </row>
    <row r="586">
      <c r="A586" s="2" t="s">
        <v>1181</v>
      </c>
      <c r="B586" s="1" t="s">
        <v>1182</v>
      </c>
      <c r="C586" s="6" t="str">
        <f t="shared" si="1"/>
        <v>this is the beginning of the end of the EU. At least I have options - but all of these "softly softly" left wing white apologists have not really thought this through, have they...</v>
      </c>
      <c r="D586" s="6">
        <f t="shared" si="3"/>
        <v>180</v>
      </c>
      <c r="E586" s="6" t="str">
        <f>IFERROR(__xludf.DUMMYFUNCTION("IFS(D586 &lt; 10,""(1) &lt;10"",ISBETWEEN(D586,10,50,TRUE),""(2) 10-50"",ISBETWEEN(D586,50,100,TRUE),""(3) 50-100"",ISBETWEEN(D586,100,500,TRUE),""(4) 100-500"",ISBETWEEN(D586,500,1000,TRUE),""(5) 500-1000"",1000 &lt;= D586,""(6) &gt;1000"")"),"(4) 100-500")</f>
        <v>(4) 100-500</v>
      </c>
      <c r="F586" s="8">
        <f>IFERROR(__xludf.DUMMYFUNCTION("IF(REGEXMATCH(B586,""-\*-\*-\*-""),1,0)"),0.0)</f>
        <v>0</v>
      </c>
      <c r="G586" s="1" t="s">
        <v>19</v>
      </c>
      <c r="H586" s="1" t="s">
        <v>20</v>
      </c>
      <c r="I586" s="1">
        <v>1.0</v>
      </c>
      <c r="J586" s="1">
        <v>1.0</v>
      </c>
      <c r="K586" s="1">
        <v>0.0</v>
      </c>
      <c r="L586" s="1">
        <v>0.0</v>
      </c>
      <c r="M586" s="1">
        <v>0.0</v>
      </c>
    </row>
    <row r="587">
      <c r="A587" s="2" t="s">
        <v>1183</v>
      </c>
      <c r="B587" s="1" t="s">
        <v>1184</v>
      </c>
      <c r="C587" s="6" t="str">
        <f t="shared" si="1"/>
        <v>Everyone in Europe knows this is the end of our customs, religions, way of life. I can see right wing parties being voted in next, unless it's too late already.</v>
      </c>
      <c r="D587" s="6">
        <f t="shared" si="3"/>
        <v>160</v>
      </c>
      <c r="E587" s="6" t="str">
        <f>IFERROR(__xludf.DUMMYFUNCTION("IFS(D587 &lt; 10,""(1) &lt;10"",ISBETWEEN(D587,10,50,TRUE),""(2) 10-50"",ISBETWEEN(D587,50,100,TRUE),""(3) 50-100"",ISBETWEEN(D587,100,500,TRUE),""(4) 100-500"",ISBETWEEN(D587,500,1000,TRUE),""(5) 500-1000"",1000 &lt;= D587,""(6) &gt;1000"")"),"(4) 100-500")</f>
        <v>(4) 100-500</v>
      </c>
      <c r="F587" s="8">
        <f>IFERROR(__xludf.DUMMYFUNCTION("IF(REGEXMATCH(B587,""-\*-\*-\*-""),1,0)"),0.0)</f>
        <v>0</v>
      </c>
      <c r="G587" s="1" t="s">
        <v>19</v>
      </c>
      <c r="H587" s="1" t="s">
        <v>20</v>
      </c>
      <c r="I587" s="1">
        <v>1.0</v>
      </c>
      <c r="J587" s="1">
        <v>0.0</v>
      </c>
      <c r="K587" s="1">
        <v>0.0</v>
      </c>
      <c r="L587" s="1">
        <v>0.0</v>
      </c>
      <c r="M587" s="1">
        <v>0.0</v>
      </c>
    </row>
    <row r="588">
      <c r="A588" s="2" t="s">
        <v>1185</v>
      </c>
      <c r="B588" s="1" t="s">
        <v>1186</v>
      </c>
      <c r="C588" s="6" t="str">
        <f t="shared" si="1"/>
        <v>Statement from ISIS early 2015 'we will send thousands of fighters in boats to Europe and you will take them in'.....4 months later and what's happening???</v>
      </c>
      <c r="D588" s="6">
        <f t="shared" si="3"/>
        <v>155</v>
      </c>
      <c r="E588" s="6" t="str">
        <f>IFERROR(__xludf.DUMMYFUNCTION("IFS(D588 &lt; 10,""(1) &lt;10"",ISBETWEEN(D588,10,50,TRUE),""(2) 10-50"",ISBETWEEN(D588,50,100,TRUE),""(3) 50-100"",ISBETWEEN(D588,100,500,TRUE),""(4) 100-500"",ISBETWEEN(D588,500,1000,TRUE),""(5) 500-1000"",1000 &lt;= D588,""(6) &gt;1000"")"),"(4) 100-500")</f>
        <v>(4) 100-500</v>
      </c>
      <c r="F588" s="8">
        <f>IFERROR(__xludf.DUMMYFUNCTION("IF(REGEXMATCH(B588,""-\*-\*-\*-""),1,0)"),0.0)</f>
        <v>0</v>
      </c>
      <c r="G588" s="1" t="s">
        <v>19</v>
      </c>
      <c r="H588" s="1" t="s">
        <v>20</v>
      </c>
      <c r="I588" s="1">
        <v>1.0</v>
      </c>
      <c r="J588" s="1">
        <v>0.0</v>
      </c>
      <c r="K588" s="1">
        <v>0.0</v>
      </c>
      <c r="L588" s="1">
        <v>1.0</v>
      </c>
      <c r="M588" s="1">
        <v>1.0</v>
      </c>
    </row>
    <row r="589">
      <c r="A589" s="2" t="s">
        <v>1187</v>
      </c>
      <c r="B589" s="1" t="s">
        <v>1188</v>
      </c>
      <c r="C589" s="6" t="str">
        <f t="shared" si="1"/>
        <v>Instead of letting all these refugees in, why don't we (all european nations, NATO ect) send a lot of troops in to eradicate ISIS. Surely in the long term this is the best possible solution. The one time we have a genuine humanitarian reason to get troops on the ground and because there is no financial benefit no one is interested, we just prat about with our toy drones and a few bomb drops slowly picking them off and its not working!!!</v>
      </c>
      <c r="D589" s="6">
        <f t="shared" si="3"/>
        <v>440</v>
      </c>
      <c r="E589" s="6" t="str">
        <f>IFERROR(__xludf.DUMMYFUNCTION("IFS(D589 &lt; 10,""(1) &lt;10"",ISBETWEEN(D589,10,50,TRUE),""(2) 10-50"",ISBETWEEN(D589,50,100,TRUE),""(3) 50-100"",ISBETWEEN(D589,100,500,TRUE),""(4) 100-500"",ISBETWEEN(D589,500,1000,TRUE),""(5) 500-1000"",1000 &lt;= D589,""(6) &gt;1000"")"),"(4) 100-500")</f>
        <v>(4) 100-500</v>
      </c>
      <c r="F589" s="8">
        <f>IFERROR(__xludf.DUMMYFUNCTION("IF(REGEXMATCH(B589,""-\*-\*-\*-""),1,0)"),0.0)</f>
        <v>0</v>
      </c>
      <c r="G589" s="1" t="s">
        <v>29</v>
      </c>
      <c r="H589" s="1" t="s">
        <v>1189</v>
      </c>
      <c r="I589" s="1">
        <v>1.0</v>
      </c>
      <c r="J589" s="1">
        <v>0.0</v>
      </c>
      <c r="K589" s="1">
        <v>0.0</v>
      </c>
      <c r="L589" s="1">
        <v>1.0</v>
      </c>
      <c r="M589" s="1">
        <v>0.0</v>
      </c>
    </row>
    <row r="590">
      <c r="A590" s="2" t="s">
        <v>1190</v>
      </c>
      <c r="B590" s="1" t="s">
        <v>1191</v>
      </c>
      <c r="C590" s="6" t="str">
        <f t="shared" si="1"/>
        <v>Deirdre Wolf Slater check the news before you say something 20-30% of them are refugees only most of them came from countries where there is no war and pass through safe countries where there is no war. Not hating outsiders but want to know who is who. Why is that an inhumane sin? Would you let strangers in your own house who won't tell you who they are? I think you are the one smoking something funny.....</v>
      </c>
      <c r="D590" s="6">
        <f t="shared" si="3"/>
        <v>409</v>
      </c>
      <c r="E590" s="6" t="str">
        <f>IFERROR(__xludf.DUMMYFUNCTION("IFS(D590 &lt; 10,""(1) &lt;10"",ISBETWEEN(D590,10,50,TRUE),""(2) 10-50"",ISBETWEEN(D590,50,100,TRUE),""(3) 50-100"",ISBETWEEN(D590,100,500,TRUE),""(4) 100-500"",ISBETWEEN(D590,500,1000,TRUE),""(5) 500-1000"",1000 &lt;= D590,""(6) &gt;1000"")"),"(4) 100-500")</f>
        <v>(4) 100-500</v>
      </c>
      <c r="F590" s="8">
        <f>IFERROR(__xludf.DUMMYFUNCTION("IF(REGEXMATCH(B590,""-\*-\*-\*-""),1,0)"),0.0)</f>
        <v>0</v>
      </c>
      <c r="G590" s="1" t="s">
        <v>19</v>
      </c>
      <c r="H590" s="1" t="s">
        <v>20</v>
      </c>
      <c r="I590" s="1">
        <v>0.0</v>
      </c>
    </row>
    <row r="591">
      <c r="A591" s="2" t="s">
        <v>1192</v>
      </c>
      <c r="B591" s="1" t="s">
        <v>1193</v>
      </c>
      <c r="C591" s="6" t="str">
        <f t="shared" si="1"/>
        <v>Turn them back and let the surrounding, very wealthy, Muslim countries take care of their own.</v>
      </c>
      <c r="D591" s="6">
        <f t="shared" si="3"/>
        <v>94</v>
      </c>
      <c r="E591" s="6" t="str">
        <f>IFERROR(__xludf.DUMMYFUNCTION("IFS(D591 &lt; 10,""(1) &lt;10"",ISBETWEEN(D591,10,50,TRUE),""(2) 10-50"",ISBETWEEN(D591,50,100,TRUE),""(3) 50-100"",ISBETWEEN(D591,100,500,TRUE),""(4) 100-500"",ISBETWEEN(D591,500,1000,TRUE),""(5) 500-1000"",1000 &lt;= D591,""(6) &gt;1000"")"),"(3) 50-100")</f>
        <v>(3) 50-100</v>
      </c>
      <c r="F591" s="8">
        <f>IFERROR(__xludf.DUMMYFUNCTION("IF(REGEXMATCH(B591,""-\*-\*-\*-""),1,0)"),0.0)</f>
        <v>0</v>
      </c>
      <c r="G591" s="1" t="s">
        <v>19</v>
      </c>
      <c r="H591" s="1" t="s">
        <v>20</v>
      </c>
      <c r="I591" s="1">
        <v>0.0</v>
      </c>
    </row>
    <row r="592">
      <c r="A592" s="2" t="s">
        <v>1194</v>
      </c>
      <c r="B592" s="1" t="s">
        <v>1195</v>
      </c>
      <c r="C592" s="6" t="str">
        <f t="shared" si="1"/>
        <v>Destroy isis al qaida taliban boko haram al shabab their ideology and their funder then non will immigrate !!!!!!</v>
      </c>
      <c r="D592" s="6">
        <f t="shared" si="3"/>
        <v>113</v>
      </c>
      <c r="E592" s="6" t="str">
        <f>IFERROR(__xludf.DUMMYFUNCTION("IFS(D592 &lt; 10,""(1) &lt;10"",ISBETWEEN(D592,10,50,TRUE),""(2) 10-50"",ISBETWEEN(D592,50,100,TRUE),""(3) 50-100"",ISBETWEEN(D592,100,500,TRUE),""(4) 100-500"",ISBETWEEN(D592,500,1000,TRUE),""(5) 500-1000"",1000 &lt;= D592,""(6) &gt;1000"")"),"(4) 100-500")</f>
        <v>(4) 100-500</v>
      </c>
      <c r="F592" s="8">
        <f>IFERROR(__xludf.DUMMYFUNCTION("IF(REGEXMATCH(B592,""-\*-\*-\*-""),1,0)"),0.0)</f>
        <v>0</v>
      </c>
      <c r="G592" s="1" t="s">
        <v>1196</v>
      </c>
      <c r="H592" s="1" t="s">
        <v>14</v>
      </c>
    </row>
    <row r="593">
      <c r="A593" s="2" t="s">
        <v>1197</v>
      </c>
      <c r="B593" s="1" t="s">
        <v>1198</v>
      </c>
      <c r="C593" s="6" t="str">
        <f t="shared" si="1"/>
        <v>Well, that was predictable. How long did it take for immigrants to destabilise europe. Objective achieved.</v>
      </c>
      <c r="D593" s="6">
        <f t="shared" si="3"/>
        <v>106</v>
      </c>
      <c r="E593" s="6" t="str">
        <f>IFERROR(__xludf.DUMMYFUNCTION("IFS(D593 &lt; 10,""(1) &lt;10"",ISBETWEEN(D593,10,50,TRUE),""(2) 10-50"",ISBETWEEN(D593,50,100,TRUE),""(3) 50-100"",ISBETWEEN(D593,100,500,TRUE),""(4) 100-500"",ISBETWEEN(D593,500,1000,TRUE),""(5) 500-1000"",1000 &lt;= D593,""(6) &gt;1000"")"),"(4) 100-500")</f>
        <v>(4) 100-500</v>
      </c>
      <c r="F593" s="8">
        <f>IFERROR(__xludf.DUMMYFUNCTION("IF(REGEXMATCH(B593,""-\*-\*-\*-""),1,0)"),0.0)</f>
        <v>0</v>
      </c>
      <c r="G593" s="1" t="s">
        <v>19</v>
      </c>
      <c r="H593" s="1" t="s">
        <v>20</v>
      </c>
      <c r="I593" s="1">
        <v>1.0</v>
      </c>
      <c r="J593" s="1">
        <v>1.0</v>
      </c>
      <c r="K593" s="1">
        <v>0.0</v>
      </c>
      <c r="L593" s="1">
        <v>1.0</v>
      </c>
      <c r="M593" s="1">
        <v>0.0</v>
      </c>
    </row>
    <row r="594">
      <c r="A594" s="2" t="s">
        <v>1199</v>
      </c>
      <c r="B594" s="1" t="s">
        <v>1200</v>
      </c>
      <c r="C594" s="6" t="str">
        <f t="shared" si="1"/>
        <v>Canada has to be careful when receiving them. They have all destroyed their id documents so that they can be accepted as refugees. Don't press our government too much on this issue. "Nobody is illegal " is not a good slogan.</v>
      </c>
      <c r="D594" s="6">
        <f t="shared" si="3"/>
        <v>224</v>
      </c>
      <c r="E594" s="6" t="str">
        <f>IFERROR(__xludf.DUMMYFUNCTION("IFS(D594 &lt; 10,""(1) &lt;10"",ISBETWEEN(D594,10,50,TRUE),""(2) 10-50"",ISBETWEEN(D594,50,100,TRUE),""(3) 50-100"",ISBETWEEN(D594,100,500,TRUE),""(4) 100-500"",ISBETWEEN(D594,500,1000,TRUE),""(5) 500-1000"",1000 &lt;= D594,""(6) &gt;1000"")"),"(4) 100-500")</f>
        <v>(4) 100-500</v>
      </c>
      <c r="F594" s="8">
        <f>IFERROR(__xludf.DUMMYFUNCTION("IF(REGEXMATCH(B594,""-\*-\*-\*-""),1,0)"),0.0)</f>
        <v>0</v>
      </c>
      <c r="G594" s="1" t="s">
        <v>19</v>
      </c>
      <c r="H594" s="1" t="s">
        <v>20</v>
      </c>
      <c r="I594" s="1">
        <v>1.0</v>
      </c>
      <c r="J594" s="1">
        <v>0.0</v>
      </c>
      <c r="K594" s="1">
        <v>0.0</v>
      </c>
      <c r="L594" s="1">
        <v>0.0</v>
      </c>
      <c r="M594" s="1">
        <v>0.0</v>
      </c>
    </row>
    <row r="595">
      <c r="A595" s="2" t="s">
        <v>1201</v>
      </c>
      <c r="B595" s="1" t="s">
        <v>1202</v>
      </c>
      <c r="C595" s="6" t="str">
        <f t="shared" si="1"/>
        <v>The crisis can be easily resolved. First Europe is not responsible for it, secon those from Syria should apply for political asylum and register and lastly send the rest back. It is so simple many of these people created their own crisis and put their families in danger.</v>
      </c>
      <c r="D595" s="6">
        <f t="shared" si="3"/>
        <v>271</v>
      </c>
      <c r="E595" s="6" t="str">
        <f>IFERROR(__xludf.DUMMYFUNCTION("IFS(D595 &lt; 10,""(1) &lt;10"",ISBETWEEN(D595,10,50,TRUE),""(2) 10-50"",ISBETWEEN(D595,50,100,TRUE),""(3) 50-100"",ISBETWEEN(D595,100,500,TRUE),""(4) 100-500"",ISBETWEEN(D595,500,1000,TRUE),""(5) 500-1000"",1000 &lt;= D595,""(6) &gt;1000"")"),"(4) 100-500")</f>
        <v>(4) 100-500</v>
      </c>
      <c r="F595" s="8">
        <f>IFERROR(__xludf.DUMMYFUNCTION("IF(REGEXMATCH(B595,""-\*-\*-\*-""),1,0)"),0.0)</f>
        <v>0</v>
      </c>
      <c r="G595" s="1" t="s">
        <v>19</v>
      </c>
      <c r="H595" s="1" t="s">
        <v>20</v>
      </c>
      <c r="I595" s="1">
        <v>1.0</v>
      </c>
      <c r="J595" s="1">
        <v>0.0</v>
      </c>
      <c r="K595" s="1">
        <v>0.0</v>
      </c>
      <c r="L595" s="1">
        <v>0.0</v>
      </c>
      <c r="M595" s="1">
        <v>0.0</v>
      </c>
    </row>
    <row r="596">
      <c r="A596" s="2" t="s">
        <v>1203</v>
      </c>
      <c r="B596" s="1" t="s">
        <v>1204</v>
      </c>
      <c r="C596" s="6" t="str">
        <f t="shared" si="1"/>
        <v>It will all end in tears if not another war between Europeam countries The World must act and act soon against ISIS and Syrian forces destroying their homeland</v>
      </c>
      <c r="D596" s="6">
        <f t="shared" si="3"/>
        <v>159</v>
      </c>
      <c r="E596" s="6" t="str">
        <f>IFERROR(__xludf.DUMMYFUNCTION("IFS(D596 &lt; 10,""(1) &lt;10"",ISBETWEEN(D596,10,50,TRUE),""(2) 10-50"",ISBETWEEN(D596,50,100,TRUE),""(3) 50-100"",ISBETWEEN(D596,100,500,TRUE),""(4) 100-500"",ISBETWEEN(D596,500,1000,TRUE),""(5) 500-1000"",1000 &lt;= D596,""(6) &gt;1000"")"),"(4) 100-500")</f>
        <v>(4) 100-500</v>
      </c>
      <c r="F596" s="8">
        <f>IFERROR(__xludf.DUMMYFUNCTION("IF(REGEXMATCH(B596,""-\*-\*-\*-""),1,0)"),0.0)</f>
        <v>0</v>
      </c>
      <c r="G596" s="1" t="s">
        <v>19</v>
      </c>
      <c r="H596" s="1" t="s">
        <v>20</v>
      </c>
      <c r="I596" s="1">
        <v>1.0</v>
      </c>
      <c r="J596" s="1">
        <v>1.0</v>
      </c>
      <c r="K596" s="1">
        <v>0.0</v>
      </c>
      <c r="L596" s="1">
        <v>0.0</v>
      </c>
      <c r="M596" s="1">
        <v>0.0</v>
      </c>
    </row>
    <row r="597">
      <c r="A597" s="2" t="s">
        <v>1205</v>
      </c>
      <c r="B597" s="1" t="s">
        <v>1206</v>
      </c>
      <c r="C597" s="6" t="str">
        <f t="shared" si="1"/>
        <v>Seems more like some kind of invasion - so many military aged young men in those groups than a real refugee movement..</v>
      </c>
      <c r="D597" s="6">
        <f t="shared" si="3"/>
        <v>118</v>
      </c>
      <c r="E597" s="6" t="str">
        <f>IFERROR(__xludf.DUMMYFUNCTION("IFS(D597 &lt; 10,""(1) &lt;10"",ISBETWEEN(D597,10,50,TRUE),""(2) 10-50"",ISBETWEEN(D597,50,100,TRUE),""(3) 50-100"",ISBETWEEN(D597,100,500,TRUE),""(4) 100-500"",ISBETWEEN(D597,500,1000,TRUE),""(5) 500-1000"",1000 &lt;= D597,""(6) &gt;1000"")"),"(4) 100-500")</f>
        <v>(4) 100-500</v>
      </c>
      <c r="F597" s="8">
        <f>IFERROR(__xludf.DUMMYFUNCTION("IF(REGEXMATCH(B597,""-\*-\*-\*-""),1,0)"),0.0)</f>
        <v>0</v>
      </c>
      <c r="G597" s="1" t="s">
        <v>19</v>
      </c>
      <c r="H597" s="1" t="s">
        <v>20</v>
      </c>
      <c r="I597" s="1">
        <v>1.0</v>
      </c>
      <c r="J597" s="1">
        <v>1.0</v>
      </c>
      <c r="K597" s="1">
        <v>0.0</v>
      </c>
      <c r="L597" s="1">
        <v>0.0</v>
      </c>
      <c r="M597" s="1">
        <v>0.0</v>
      </c>
    </row>
    <row r="598">
      <c r="A598" s="2" t="s">
        <v>1207</v>
      </c>
      <c r="B598" s="1" t="s">
        <v>1208</v>
      </c>
      <c r="C598" s="6" t="str">
        <f t="shared" si="1"/>
        <v>Also, does it seem a bit odd that hundreds of thousands of migrants are coming at the same time? Was there an announcement made in all the refugee camps to leave at once? It appears to be a little bit of a conspiracy.</v>
      </c>
      <c r="D598" s="6">
        <f t="shared" si="3"/>
        <v>217</v>
      </c>
      <c r="E598" s="6" t="str">
        <f>IFERROR(__xludf.DUMMYFUNCTION("IFS(D598 &lt; 10,""(1) &lt;10"",ISBETWEEN(D598,10,50,TRUE),""(2) 10-50"",ISBETWEEN(D598,50,100,TRUE),""(3) 50-100"",ISBETWEEN(D598,100,500,TRUE),""(4) 100-500"",ISBETWEEN(D598,500,1000,TRUE),""(5) 500-1000"",1000 &lt;= D598,""(6) &gt;1000"")"),"(4) 100-500")</f>
        <v>(4) 100-500</v>
      </c>
      <c r="F598" s="8">
        <f>IFERROR(__xludf.DUMMYFUNCTION("IF(REGEXMATCH(B598,""-\*-\*-\*-""),1,0)"),0.0)</f>
        <v>0</v>
      </c>
      <c r="G598" s="1" t="s">
        <v>19</v>
      </c>
      <c r="H598" s="1" t="s">
        <v>20</v>
      </c>
      <c r="I598" s="1">
        <v>1.0</v>
      </c>
      <c r="J598" s="1">
        <v>0.0</v>
      </c>
      <c r="K598" s="1">
        <v>0.0</v>
      </c>
      <c r="L598" s="1">
        <v>1.0</v>
      </c>
      <c r="M598" s="1">
        <v>0.0</v>
      </c>
    </row>
    <row r="599">
      <c r="A599" s="2" t="s">
        <v>1209</v>
      </c>
      <c r="B599" s="1" t="s">
        <v>1210</v>
      </c>
      <c r="C599" s="6" t="str">
        <f t="shared" si="1"/>
        <v>First of all these people are not migrants.....they are missionaries of you know who...! It's quite simple.....don't let anyone enter in their respective country. There are so many humanitarian grounds to think about......with in few days of entering the refugees hosted ISIS flags in Germany. So decide it for your self...are they refugees or part of a new Jihad planed by ISIS. (The best way to get penetration in Europe)</v>
      </c>
      <c r="D599" s="6">
        <f t="shared" si="3"/>
        <v>423</v>
      </c>
      <c r="E599" s="6" t="str">
        <f>IFERROR(__xludf.DUMMYFUNCTION("IFS(D599 &lt; 10,""(1) &lt;10"",ISBETWEEN(D599,10,50,TRUE),""(2) 10-50"",ISBETWEEN(D599,50,100,TRUE),""(3) 50-100"",ISBETWEEN(D599,100,500,TRUE),""(4) 100-500"",ISBETWEEN(D599,500,1000,TRUE),""(5) 500-1000"",1000 &lt;= D599,""(6) &gt;1000"")"),"(4) 100-500")</f>
        <v>(4) 100-500</v>
      </c>
      <c r="F599" s="8">
        <f>IFERROR(__xludf.DUMMYFUNCTION("IF(REGEXMATCH(B599,""-\*-\*-\*-""),1,0)"),0.0)</f>
        <v>0</v>
      </c>
      <c r="G599" s="1" t="s">
        <v>19</v>
      </c>
      <c r="H599" s="1" t="s">
        <v>20</v>
      </c>
      <c r="I599" s="1">
        <v>1.0</v>
      </c>
      <c r="J599" s="1">
        <v>1.0</v>
      </c>
      <c r="K599" s="1">
        <v>0.0</v>
      </c>
      <c r="L599" s="1">
        <v>0.0</v>
      </c>
      <c r="M599" s="1">
        <v>1.0</v>
      </c>
    </row>
    <row r="600">
      <c r="A600" s="2" t="s">
        <v>1211</v>
      </c>
      <c r="B600" s="1" t="s">
        <v>1212</v>
      </c>
      <c r="C600" s="6" t="str">
        <f t="shared" si="1"/>
        <v>Its Simple. the EU should tell Arabs if possible force them to take in the Refugees. then European countries can assist the middle eastern Refugees Camps financially and also provide aids for them so this desperate men and women wont be risking their lives in coming to Europe. also Europe should build boarders and make Hungarian Prime Minister the Head of the EU cause he is the only one with common sense on how to handle the migrants and refugees crisis</v>
      </c>
      <c r="D600" s="6">
        <f t="shared" si="3"/>
        <v>457</v>
      </c>
      <c r="E600" s="6" t="str">
        <f>IFERROR(__xludf.DUMMYFUNCTION("IFS(D600 &lt; 10,""(1) &lt;10"",ISBETWEEN(D600,10,50,TRUE),""(2) 10-50"",ISBETWEEN(D600,50,100,TRUE),""(3) 50-100"",ISBETWEEN(D600,100,500,TRUE),""(4) 100-500"",ISBETWEEN(D600,500,1000,TRUE),""(5) 500-1000"",1000 &lt;= D600,""(6) &gt;1000"")"),"(4) 100-500")</f>
        <v>(4) 100-500</v>
      </c>
      <c r="F600" s="8">
        <f>IFERROR(__xludf.DUMMYFUNCTION("IF(REGEXMATCH(B600,""-\*-\*-\*-""),1,0)"),0.0)</f>
        <v>0</v>
      </c>
      <c r="G600" s="1" t="s">
        <v>19</v>
      </c>
      <c r="H600" s="1" t="s">
        <v>20</v>
      </c>
      <c r="I600" s="1">
        <v>1.0</v>
      </c>
      <c r="J600" s="1">
        <v>0.0</v>
      </c>
      <c r="K600" s="1">
        <v>0.0</v>
      </c>
      <c r="L600" s="1">
        <v>0.0</v>
      </c>
      <c r="M600" s="1">
        <v>0.0</v>
      </c>
    </row>
    <row r="601">
      <c r="A601" s="2" t="s">
        <v>1213</v>
      </c>
      <c r="B601" s="1" t="s">
        <v>1214</v>
      </c>
      <c r="C601" s="6" t="str">
        <f t="shared" si="1"/>
        <v>Teargas is your idea of 'common sense'? Interesting. I don't want any leader who pummels small children with teargas Head of Anything, let alone the EU.</v>
      </c>
      <c r="D601" s="6">
        <f t="shared" si="3"/>
        <v>152</v>
      </c>
      <c r="E601" s="6" t="str">
        <f>IFERROR(__xludf.DUMMYFUNCTION("IFS(D601 &lt; 10,""(1) &lt;10"",ISBETWEEN(D601,10,50,TRUE),""(2) 10-50"",ISBETWEEN(D601,50,100,TRUE),""(3) 50-100"",ISBETWEEN(D601,100,500,TRUE),""(4) 100-500"",ISBETWEEN(D601,500,1000,TRUE),""(5) 500-1000"",1000 &lt;= D601,""(6) &gt;1000"")"),"(4) 100-500")</f>
        <v>(4) 100-500</v>
      </c>
      <c r="F601" s="8">
        <f>IFERROR(__xludf.DUMMYFUNCTION("IF(REGEXMATCH(B601,""-\*-\*-\*-""),1,0)"),1.0)</f>
        <v>1</v>
      </c>
      <c r="G601" s="1" t="s">
        <v>29</v>
      </c>
      <c r="H601" s="1" t="s">
        <v>113</v>
      </c>
      <c r="I601" s="1">
        <v>1.0</v>
      </c>
      <c r="J601" s="1">
        <v>0.0</v>
      </c>
      <c r="K601" s="1">
        <v>1.0</v>
      </c>
      <c r="L601" s="1">
        <v>1.0</v>
      </c>
      <c r="M601" s="1">
        <v>1.0</v>
      </c>
    </row>
    <row r="602">
      <c r="A602" s="2" t="s">
        <v>1215</v>
      </c>
      <c r="B602" s="1" t="s">
        <v>1216</v>
      </c>
      <c r="C602" s="6" t="str">
        <f t="shared" si="1"/>
        <v>We should have a pm with some guts. What have we got David Cameron and a loony left for labour. Pity there isn't anyone like Churchill he said Muslims were like rabid dogs. Why can't they just say NO we don't want anymore. Lets make Britain great again and not just a dumping ground. Lets start looking after our own</v>
      </c>
      <c r="D602" s="6">
        <f t="shared" si="3"/>
        <v>316</v>
      </c>
      <c r="E602" s="6" t="str">
        <f>IFERROR(__xludf.DUMMYFUNCTION("IFS(D602 &lt; 10,""(1) &lt;10"",ISBETWEEN(D602,10,50,TRUE),""(2) 10-50"",ISBETWEEN(D602,50,100,TRUE),""(3) 50-100"",ISBETWEEN(D602,100,500,TRUE),""(4) 100-500"",ISBETWEEN(D602,500,1000,TRUE),""(5) 500-1000"",1000 &lt;= D602,""(6) &gt;1000"")"),"(4) 100-500")</f>
        <v>(4) 100-500</v>
      </c>
      <c r="F602" s="8">
        <f>IFERROR(__xludf.DUMMYFUNCTION("IF(REGEXMATCH(B602,""-\*-\*-\*-""),1,0)"),0.0)</f>
        <v>0</v>
      </c>
      <c r="G602" s="1" t="s">
        <v>19</v>
      </c>
      <c r="H602" s="1" t="s">
        <v>20</v>
      </c>
      <c r="I602" s="1">
        <v>0.0</v>
      </c>
    </row>
    <row r="603">
      <c r="A603" s="2" t="s">
        <v>1217</v>
      </c>
      <c r="B603" s="1" t="s">
        <v>1218</v>
      </c>
      <c r="C603" s="6" t="str">
        <f t="shared" si="1"/>
        <v>Europe needs to set a precedent of strong borders otherwise everyone all over the world will start invading Europe just because they can.</v>
      </c>
      <c r="D603" s="6">
        <f t="shared" si="3"/>
        <v>137</v>
      </c>
      <c r="E603" s="6" t="str">
        <f>IFERROR(__xludf.DUMMYFUNCTION("IFS(D603 &lt; 10,""(1) &lt;10"",ISBETWEEN(D603,10,50,TRUE),""(2) 10-50"",ISBETWEEN(D603,50,100,TRUE),""(3) 50-100"",ISBETWEEN(D603,100,500,TRUE),""(4) 100-500"",ISBETWEEN(D603,500,1000,TRUE),""(5) 500-1000"",1000 &lt;= D603,""(6) &gt;1000"")"),"(4) 100-500")</f>
        <v>(4) 100-500</v>
      </c>
      <c r="F603" s="8">
        <f>IFERROR(__xludf.DUMMYFUNCTION("IF(REGEXMATCH(B603,""-\*-\*-\*-""),1,0)"),0.0)</f>
        <v>0</v>
      </c>
      <c r="G603" s="1" t="s">
        <v>19</v>
      </c>
      <c r="H603" s="1" t="s">
        <v>20</v>
      </c>
      <c r="I603" s="1">
        <v>1.0</v>
      </c>
      <c r="J603" s="1">
        <v>0.0</v>
      </c>
      <c r="K603" s="1">
        <v>0.0</v>
      </c>
      <c r="L603" s="1">
        <v>0.0</v>
      </c>
      <c r="M603" s="1">
        <v>0.0</v>
      </c>
    </row>
    <row r="604">
      <c r="A604" s="2" t="s">
        <v>1219</v>
      </c>
      <c r="B604" s="1" t="s">
        <v>1220</v>
      </c>
      <c r="C604" s="6" t="str">
        <f t="shared" si="1"/>
        <v>These are economic migrants. They go wherever they want to go (Germany) without permission or respecting the law even though they were already safe in Turkey.</v>
      </c>
      <c r="D604" s="6">
        <f t="shared" si="3"/>
        <v>158</v>
      </c>
      <c r="E604" s="6" t="str">
        <f>IFERROR(__xludf.DUMMYFUNCTION("IFS(D604 &lt; 10,""(1) &lt;10"",ISBETWEEN(D604,10,50,TRUE),""(2) 10-50"",ISBETWEEN(D604,50,100,TRUE),""(3) 50-100"",ISBETWEEN(D604,100,500,TRUE),""(4) 100-500"",ISBETWEEN(D604,500,1000,TRUE),""(5) 500-1000"",1000 &lt;= D604,""(6) &gt;1000"")"),"(4) 100-500")</f>
        <v>(4) 100-500</v>
      </c>
      <c r="F604" s="8">
        <f>IFERROR(__xludf.DUMMYFUNCTION("IF(REGEXMATCH(B604,""-\*-\*-\*-""),1,0)"),0.0)</f>
        <v>0</v>
      </c>
      <c r="G604" s="1" t="s">
        <v>19</v>
      </c>
      <c r="H604" s="1" t="s">
        <v>20</v>
      </c>
      <c r="I604" s="1">
        <v>0.0</v>
      </c>
    </row>
    <row r="605">
      <c r="A605" s="2" t="s">
        <v>1221</v>
      </c>
      <c r="B605" s="1" t="s">
        <v>1222</v>
      </c>
      <c r="C605" s="6" t="str">
        <f t="shared" si="1"/>
        <v>It's about time we saw the whole story, The latest reporting has been nothing less than a media campaign to make us feel sorry for a mob heading our way. You very rarely show anything but the kids crying, We can go to other news agencies and what you see is a mob of 18-30 year old men screaming and battering Hungarian police if they don't get what they want. Do you really think we are stupid. Go on any website most people don't want any of them here. We have enough of our own problems. We do not want to become a Muslim country, Mrs Merkal says she wants them then let her have them all. Then close our borders .</v>
      </c>
      <c r="D605" s="6">
        <f t="shared" si="3"/>
        <v>617</v>
      </c>
      <c r="E605" s="6" t="str">
        <f>IFERROR(__xludf.DUMMYFUNCTION("IFS(D605 &lt; 10,""(1) &lt;10"",ISBETWEEN(D605,10,50,TRUE),""(2) 10-50"",ISBETWEEN(D605,50,100,TRUE),""(3) 50-100"",ISBETWEEN(D605,100,500,TRUE),""(4) 100-500"",ISBETWEEN(D605,500,1000,TRUE),""(5) 500-1000"",1000 &lt;= D605,""(6) &gt;1000"")"),"(5) 500-1000")</f>
        <v>(5) 500-1000</v>
      </c>
      <c r="F605" s="8">
        <f>IFERROR(__xludf.DUMMYFUNCTION("IF(REGEXMATCH(B605,""-\*-\*-\*-""),1,0)"),0.0)</f>
        <v>0</v>
      </c>
      <c r="G605" s="1" t="s">
        <v>19</v>
      </c>
      <c r="H605" s="1" t="s">
        <v>20</v>
      </c>
      <c r="I605" s="1">
        <v>1.0</v>
      </c>
      <c r="J605" s="1">
        <v>1.0</v>
      </c>
      <c r="K605" s="1">
        <v>0.0</v>
      </c>
      <c r="L605" s="1">
        <v>0.0</v>
      </c>
      <c r="M605" s="1">
        <v>0.0</v>
      </c>
    </row>
    <row r="606">
      <c r="A606" s="2" t="s">
        <v>1223</v>
      </c>
      <c r="B606" s="1" t="s">
        <v>1224</v>
      </c>
      <c r="C606" s="6" t="str">
        <f t="shared" si="1"/>
        <v>All those refugees are selfish and primitive ppl.....how they will adjust to European culture...because their don't want.</v>
      </c>
      <c r="D606" s="6">
        <f t="shared" si="3"/>
        <v>121</v>
      </c>
      <c r="E606" s="6" t="str">
        <f>IFERROR(__xludf.DUMMYFUNCTION("IFS(D606 &lt; 10,""(1) &lt;10"",ISBETWEEN(D606,10,50,TRUE),""(2) 10-50"",ISBETWEEN(D606,50,100,TRUE),""(3) 50-100"",ISBETWEEN(D606,100,500,TRUE),""(4) 100-500"",ISBETWEEN(D606,500,1000,TRUE),""(5) 500-1000"",1000 &lt;= D606,""(6) &gt;1000"")"),"(4) 100-500")</f>
        <v>(4) 100-500</v>
      </c>
      <c r="F606" s="8">
        <f>IFERROR(__xludf.DUMMYFUNCTION("IF(REGEXMATCH(B606,""-\*-\*-\*-""),1,0)"),0.0)</f>
        <v>0</v>
      </c>
      <c r="G606" s="1" t="s">
        <v>19</v>
      </c>
      <c r="H606" s="1" t="s">
        <v>20</v>
      </c>
      <c r="I606" s="1">
        <v>0.0</v>
      </c>
    </row>
    <row r="607">
      <c r="A607" s="2" t="s">
        <v>1225</v>
      </c>
      <c r="B607" s="1" t="s">
        <v>1226</v>
      </c>
      <c r="C607" s="6" t="str">
        <f t="shared" si="1"/>
        <v>Bloody Useless Since it Came about Should have Stayed the way we Were Oh But MPs and Governments know Better DONT THINK SO,,,Another Bloody Mess under European Rule..</v>
      </c>
      <c r="D607" s="6">
        <f t="shared" si="3"/>
        <v>166</v>
      </c>
      <c r="E607" s="6" t="str">
        <f>IFERROR(__xludf.DUMMYFUNCTION("IFS(D607 &lt; 10,""(1) &lt;10"",ISBETWEEN(D607,10,50,TRUE),""(2) 10-50"",ISBETWEEN(D607,50,100,TRUE),""(3) 50-100"",ISBETWEEN(D607,100,500,TRUE),""(4) 100-500"",ISBETWEEN(D607,500,1000,TRUE),""(5) 500-1000"",1000 &lt;= D607,""(6) &gt;1000"")"),"(4) 100-500")</f>
        <v>(4) 100-500</v>
      </c>
      <c r="F607" s="8">
        <f>IFERROR(__xludf.DUMMYFUNCTION("IF(REGEXMATCH(B607,""-\*-\*-\*-""),1,0)"),0.0)</f>
        <v>0</v>
      </c>
      <c r="G607" s="1" t="s">
        <v>29</v>
      </c>
      <c r="H607" s="1" t="s">
        <v>1189</v>
      </c>
      <c r="I607" s="1">
        <v>1.0</v>
      </c>
      <c r="J607" s="1">
        <v>0.0</v>
      </c>
      <c r="K607" s="1">
        <v>0.0</v>
      </c>
      <c r="L607" s="1">
        <v>0.0</v>
      </c>
      <c r="M607" s="1">
        <v>0.0</v>
      </c>
    </row>
    <row r="608">
      <c r="A608" s="2" t="s">
        <v>1227</v>
      </c>
      <c r="B608" s="1" t="s">
        <v>1228</v>
      </c>
      <c r="C608" s="6" t="str">
        <f t="shared" si="1"/>
        <v>shoot them all, done!!! let the communists solve the problem!!! coz i believe that these people wont stop, sooner or later, Germany will have to use guns</v>
      </c>
      <c r="D608" s="6">
        <f t="shared" si="3"/>
        <v>153</v>
      </c>
      <c r="E608" s="6" t="str">
        <f>IFERROR(__xludf.DUMMYFUNCTION("IFS(D608 &lt; 10,""(1) &lt;10"",ISBETWEEN(D608,10,50,TRUE),""(2) 10-50"",ISBETWEEN(D608,50,100,TRUE),""(3) 50-100"",ISBETWEEN(D608,100,500,TRUE),""(4) 100-500"",ISBETWEEN(D608,500,1000,TRUE),""(5) 500-1000"",1000 &lt;= D608,""(6) &gt;1000"")"),"(4) 100-500")</f>
        <v>(4) 100-500</v>
      </c>
      <c r="F608" s="8">
        <f>IFERROR(__xludf.DUMMYFUNCTION("IF(REGEXMATCH(B608,""-\*-\*-\*-""),1,0)"),0.0)</f>
        <v>0</v>
      </c>
      <c r="G608" s="1" t="s">
        <v>353</v>
      </c>
      <c r="H608" s="1" t="s">
        <v>20</v>
      </c>
      <c r="I608" s="1">
        <v>0.0</v>
      </c>
    </row>
    <row r="609">
      <c r="A609" s="2" t="s">
        <v>1229</v>
      </c>
      <c r="B609" s="1" t="s">
        <v>1230</v>
      </c>
      <c r="C609" s="6" t="str">
        <f t="shared" si="1"/>
        <v>The border must be closed now as we don't won't anymore migrants . As for the Tory get out of the EU and think of our people . We should be thinking of the ex service and the homeless with children . As they need a safe place to live in instead of sleeping in the streets etc. So open your eyes for once.</v>
      </c>
      <c r="D609" s="6">
        <f t="shared" si="3"/>
        <v>304</v>
      </c>
      <c r="E609" s="6" t="str">
        <f>IFERROR(__xludf.DUMMYFUNCTION("IFS(D609 &lt; 10,""(1) &lt;10"",ISBETWEEN(D609,10,50,TRUE),""(2) 10-50"",ISBETWEEN(D609,50,100,TRUE),""(3) 50-100"",ISBETWEEN(D609,100,500,TRUE),""(4) 100-500"",ISBETWEEN(D609,500,1000,TRUE),""(5) 500-1000"",1000 &lt;= D609,""(6) &gt;1000"")"),"(4) 100-500")</f>
        <v>(4) 100-500</v>
      </c>
      <c r="F609" s="8">
        <f>IFERROR(__xludf.DUMMYFUNCTION("IF(REGEXMATCH(B609,""-\*-\*-\*-""),1,0)"),0.0)</f>
        <v>0</v>
      </c>
      <c r="G609" s="1" t="s">
        <v>19</v>
      </c>
      <c r="H609" s="1" t="s">
        <v>20</v>
      </c>
      <c r="I609" s="1">
        <v>1.0</v>
      </c>
      <c r="J609" s="1">
        <v>0.0</v>
      </c>
      <c r="K609" s="1">
        <v>0.0</v>
      </c>
      <c r="L609" s="1">
        <v>0.0</v>
      </c>
      <c r="M609" s="1">
        <v>0.0</v>
      </c>
    </row>
    <row r="610">
      <c r="A610" s="2" t="s">
        <v>1231</v>
      </c>
      <c r="B610" s="1" t="s">
        <v>1232</v>
      </c>
      <c r="C610" s="6" t="str">
        <f t="shared" si="1"/>
        <v>Push them into Russia. I don't see all these people fleeing east. Why west? They hate our culture anyway.</v>
      </c>
      <c r="D610" s="6">
        <f t="shared" si="3"/>
        <v>105</v>
      </c>
      <c r="E610" s="6" t="str">
        <f>IFERROR(__xludf.DUMMYFUNCTION("IFS(D610 &lt; 10,""(1) &lt;10"",ISBETWEEN(D610,10,50,TRUE),""(2) 10-50"",ISBETWEEN(D610,50,100,TRUE),""(3) 50-100"",ISBETWEEN(D610,100,500,TRUE),""(4) 100-500"",ISBETWEEN(D610,500,1000,TRUE),""(5) 500-1000"",1000 &lt;= D610,""(6) &gt;1000"")"),"(4) 100-500")</f>
        <v>(4) 100-500</v>
      </c>
      <c r="F610" s="8">
        <f>IFERROR(__xludf.DUMMYFUNCTION("IF(REGEXMATCH(B610,""-\*-\*-\*-""),1,0)"),0.0)</f>
        <v>0</v>
      </c>
      <c r="G610" s="1" t="s">
        <v>19</v>
      </c>
      <c r="H610" s="1" t="s">
        <v>20</v>
      </c>
      <c r="I610" s="1">
        <v>1.0</v>
      </c>
      <c r="J610" s="1">
        <v>0.0</v>
      </c>
      <c r="K610" s="1">
        <v>0.0</v>
      </c>
      <c r="L610" s="1">
        <v>1.0</v>
      </c>
      <c r="M610" s="1">
        <v>1.0</v>
      </c>
    </row>
    <row r="611">
      <c r="A611" s="2" t="s">
        <v>1233</v>
      </c>
      <c r="B611" s="1" t="s">
        <v>1234</v>
      </c>
      <c r="C611" s="6" t="str">
        <f t="shared" si="1"/>
        <v>I just cannot understand why any Adult would bring any child to the front of any war zone? And that's what this issue is becoming!!</v>
      </c>
      <c r="D611" s="6">
        <f t="shared" si="3"/>
        <v>131</v>
      </c>
      <c r="E611" s="6" t="str">
        <f>IFERROR(__xludf.DUMMYFUNCTION("IFS(D611 &lt; 10,""(1) &lt;10"",ISBETWEEN(D611,10,50,TRUE),""(2) 10-50"",ISBETWEEN(D611,50,100,TRUE),""(3) 50-100"",ISBETWEEN(D611,100,500,TRUE),""(4) 100-500"",ISBETWEEN(D611,500,1000,TRUE),""(5) 500-1000"",1000 &lt;= D611,""(6) &gt;1000"")"),"(4) 100-500")</f>
        <v>(4) 100-500</v>
      </c>
      <c r="F611" s="8">
        <f>IFERROR(__xludf.DUMMYFUNCTION("IF(REGEXMATCH(B611,""-\*-\*-\*-""),1,0)"),0.0)</f>
        <v>0</v>
      </c>
      <c r="G611" s="1" t="s">
        <v>19</v>
      </c>
      <c r="H611" s="1" t="s">
        <v>20</v>
      </c>
      <c r="I611" s="1">
        <v>1.0</v>
      </c>
      <c r="J611" s="1">
        <v>1.0</v>
      </c>
      <c r="K611" s="1">
        <v>0.0</v>
      </c>
      <c r="L611" s="1">
        <v>0.0</v>
      </c>
      <c r="M611" s="1">
        <v>0.0</v>
      </c>
    </row>
    <row r="612">
      <c r="A612" s="2" t="s">
        <v>1235</v>
      </c>
      <c r="B612" s="1" t="s">
        <v>1236</v>
      </c>
      <c r="C612" s="6" t="str">
        <f t="shared" si="1"/>
        <v>Serbian government wants to look good in pictures as the EU decides whether they should join it or not...</v>
      </c>
      <c r="D612" s="6">
        <f t="shared" si="3"/>
        <v>105</v>
      </c>
      <c r="E612" s="6" t="str">
        <f>IFERROR(__xludf.DUMMYFUNCTION("IFS(D612 &lt; 10,""(1) &lt;10"",ISBETWEEN(D612,10,50,TRUE),""(2) 10-50"",ISBETWEEN(D612,50,100,TRUE),""(3) 50-100"",ISBETWEEN(D612,100,500,TRUE),""(4) 100-500"",ISBETWEEN(D612,500,1000,TRUE),""(5) 500-1000"",1000 &lt;= D612,""(6) &gt;1000"")"),"(4) 100-500")</f>
        <v>(4) 100-500</v>
      </c>
      <c r="F612" s="8">
        <f>IFERROR(__xludf.DUMMYFUNCTION("IF(REGEXMATCH(B612,""-\*-\*-\*-""),1,0)"),0.0)</f>
        <v>0</v>
      </c>
      <c r="G612" s="1" t="s">
        <v>29</v>
      </c>
      <c r="H612" s="1" t="s">
        <v>130</v>
      </c>
      <c r="I612" s="1">
        <v>1.0</v>
      </c>
      <c r="J612" s="1">
        <v>0.0</v>
      </c>
      <c r="K612" s="1">
        <v>0.0</v>
      </c>
      <c r="L612" s="1">
        <v>0.0</v>
      </c>
      <c r="M612" s="1">
        <v>0.0</v>
      </c>
    </row>
    <row r="613">
      <c r="A613" s="2" t="s">
        <v>1237</v>
      </c>
      <c r="B613" s="1" t="s">
        <v>1238</v>
      </c>
      <c r="C613" s="6" t="str">
        <f t="shared" si="1"/>
        <v>I realise that I look at things dfferently to others so here's my humble thoughts ... another way of looking at things. I am a mental health clinician and have contact with asylum seekers. I also see the struggles they have. These people want their home lands and their families, they don't want to be westernised and their culture made irrelevant. Many also suffer from PTSD and suffer on a daily basis. I had one man who was suicidal because he was unable to provide for his family in his home country and he could not contact family in UN camps apart from one member whom he was told would not be leaving the camp. This man cannot fit into a foreign society and do all he needs to to do this successfully when he cannot cope with his immense loss. IMHO I sincerely think we need to stop looking at these situations from our own points of reference and look at them from their perspective. What do they want and need. It's not being displaced and moved to foreign lands with little to no family. You see, cultures outside of western influence appear to value family relationships much more than we do. Look around us at our neighbours - the only extended families are those immigrants who could afford to come her and wanted to. Instead of putting a bandage on a haemorrhage, why don't we fix the problem. Instead of spending all that money to resettle people all around the world, why don't governments join together to despose those in power and causing this crisis. It wold make more sense to get rid of the problem and let people live in their country with their culture and family. I have much more thought on this but this is the gist of it. At the end of the day we westerners do what we would want, maybe we should ask what they want and need. cheers</v>
      </c>
      <c r="D613" s="6">
        <f t="shared" si="3"/>
        <v>1760</v>
      </c>
      <c r="E613" s="6" t="str">
        <f>IFERROR(__xludf.DUMMYFUNCTION("IFS(D613 &lt; 10,""(1) &lt;10"",ISBETWEEN(D613,10,50,TRUE),""(2) 10-50"",ISBETWEEN(D613,50,100,TRUE),""(3) 50-100"",ISBETWEEN(D613,100,500,TRUE),""(4) 100-500"",ISBETWEEN(D613,500,1000,TRUE),""(5) 500-1000"",1000 &lt;= D613,""(6) &gt;1000"")"),"(6) &gt;1000")</f>
        <v>(6) &gt;1000</v>
      </c>
      <c r="F613" s="8">
        <f>IFERROR(__xludf.DUMMYFUNCTION("IF(REGEXMATCH(B613,""-\*-\*-\*-""),1,0)"),0.0)</f>
        <v>0</v>
      </c>
      <c r="G613" s="1" t="s">
        <v>13</v>
      </c>
      <c r="H613" s="1" t="s">
        <v>14</v>
      </c>
    </row>
    <row r="614">
      <c r="A614" s="2" t="s">
        <v>1239</v>
      </c>
      <c r="B614" s="1" t="s">
        <v>1240</v>
      </c>
      <c r="C614" s="6" t="str">
        <f t="shared" si="1"/>
        <v>It i unacceptable that illegal aliens would have free access across Europe. Imagine if it was the case across India, China, Russia, even the USA. The military, the national guard, the border police would be summoned to protect national frontiers and citizens against any type of invasion, no matter the reason and/or excuse behind it.</v>
      </c>
      <c r="D614" s="6">
        <f t="shared" si="3"/>
        <v>334</v>
      </c>
      <c r="E614" s="6" t="str">
        <f>IFERROR(__xludf.DUMMYFUNCTION("IFS(D614 &lt; 10,""(1) &lt;10"",ISBETWEEN(D614,10,50,TRUE),""(2) 10-50"",ISBETWEEN(D614,50,100,TRUE),""(3) 50-100"",ISBETWEEN(D614,100,500,TRUE),""(4) 100-500"",ISBETWEEN(D614,500,1000,TRUE),""(5) 500-1000"",1000 &lt;= D614,""(6) &gt;1000"")"),"(4) 100-500")</f>
        <v>(4) 100-500</v>
      </c>
      <c r="F614" s="8">
        <f>IFERROR(__xludf.DUMMYFUNCTION("IF(REGEXMATCH(B614,""-\*-\*-\*-""),1,0)"),0.0)</f>
        <v>0</v>
      </c>
      <c r="G614" s="1" t="s">
        <v>19</v>
      </c>
      <c r="H614" s="1" t="s">
        <v>20</v>
      </c>
      <c r="I614" s="1">
        <v>0.0</v>
      </c>
    </row>
    <row r="615">
      <c r="A615" s="2" t="s">
        <v>1241</v>
      </c>
      <c r="B615" s="1" t="s">
        <v>1242</v>
      </c>
      <c r="C615" s="6" t="str">
        <f t="shared" si="1"/>
        <v>If Islamic countries turn them away for being Muslim why on earth are we accept this barbaric violent religion into our country. Send them all back its the only way to protect us all</v>
      </c>
      <c r="D615" s="6">
        <f t="shared" si="3"/>
        <v>182</v>
      </c>
      <c r="E615" s="6" t="str">
        <f>IFERROR(__xludf.DUMMYFUNCTION("IFS(D615 &lt; 10,""(1) &lt;10"",ISBETWEEN(D615,10,50,TRUE),""(2) 10-50"",ISBETWEEN(D615,50,100,TRUE),""(3) 50-100"",ISBETWEEN(D615,100,500,TRUE),""(4) 100-500"",ISBETWEEN(D615,500,1000,TRUE),""(5) 500-1000"",1000 &lt;= D615,""(6) &gt;1000"")"),"(4) 100-500")</f>
        <v>(4) 100-500</v>
      </c>
      <c r="F615" s="8">
        <f>IFERROR(__xludf.DUMMYFUNCTION("IF(REGEXMATCH(B615,""-\*-\*-\*-""),1,0)"),0.0)</f>
        <v>0</v>
      </c>
      <c r="G615" s="1" t="s">
        <v>19</v>
      </c>
      <c r="H615" s="1" t="s">
        <v>20</v>
      </c>
      <c r="I615" s="1">
        <v>0.0</v>
      </c>
    </row>
    <row r="616">
      <c r="A616" s="2" t="s">
        <v>1243</v>
      </c>
      <c r="B616" s="1" t="s">
        <v>1244</v>
      </c>
      <c r="C616" s="6" t="str">
        <f t="shared" si="1"/>
        <v>Tell me HOW LONG this has been happening? And why only NOW are the rest of EUROPE concerned!! When Italy has been asking for help for years now x x x</v>
      </c>
      <c r="D616" s="6">
        <f t="shared" si="3"/>
        <v>149</v>
      </c>
      <c r="E616" s="6" t="str">
        <f>IFERROR(__xludf.DUMMYFUNCTION("IFS(D616 &lt; 10,""(1) &lt;10"",ISBETWEEN(D616,10,50,TRUE),""(2) 10-50"",ISBETWEEN(D616,50,100,TRUE),""(3) 50-100"",ISBETWEEN(D616,100,500,TRUE),""(4) 100-500"",ISBETWEEN(D616,500,1000,TRUE),""(5) 500-1000"",1000 &lt;= D616,""(6) &gt;1000"")"),"(4) 100-500")</f>
        <v>(4) 100-500</v>
      </c>
      <c r="F616" s="8">
        <f>IFERROR(__xludf.DUMMYFUNCTION("IF(REGEXMATCH(B616,""-\*-\*-\*-""),1,0)"),0.0)</f>
        <v>0</v>
      </c>
      <c r="G616" s="1" t="s">
        <v>13</v>
      </c>
      <c r="H616" s="1" t="s">
        <v>14</v>
      </c>
    </row>
    <row r="617">
      <c r="A617" s="2" t="s">
        <v>1245</v>
      </c>
      <c r="B617" s="1" t="s">
        <v>1246</v>
      </c>
      <c r="C617" s="6" t="str">
        <f t="shared" si="1"/>
        <v>Obama ,NATO,Israel &amp; Saudis start this mess Funding the Syrian Rebels aka Al Qaeda / ISIS with Money &amp; Weapons trying to over throw Bashar al-Assad and kill all the Syrian Christians. Obama these Leaders must be Charge for War Crimes</v>
      </c>
      <c r="D617" s="6">
        <f t="shared" si="3"/>
        <v>233</v>
      </c>
      <c r="E617" s="6" t="str">
        <f>IFERROR(__xludf.DUMMYFUNCTION("IFS(D617 &lt; 10,""(1) &lt;10"",ISBETWEEN(D617,10,50,TRUE),""(2) 10-50"",ISBETWEEN(D617,50,100,TRUE),""(3) 50-100"",ISBETWEEN(D617,100,500,TRUE),""(4) 100-500"",ISBETWEEN(D617,500,1000,TRUE),""(5) 500-1000"",1000 &lt;= D617,""(6) &gt;1000"")"),"(4) 100-500")</f>
        <v>(4) 100-500</v>
      </c>
      <c r="F617" s="8">
        <f>IFERROR(__xludf.DUMMYFUNCTION("IF(REGEXMATCH(B617,""-\*-\*-\*-""),1,0)"),0.0)</f>
        <v>0</v>
      </c>
      <c r="G617" s="1" t="s">
        <v>29</v>
      </c>
      <c r="H617" s="1" t="s">
        <v>130</v>
      </c>
      <c r="I617" s="1">
        <v>1.0</v>
      </c>
      <c r="J617" s="1">
        <v>0.0</v>
      </c>
      <c r="K617" s="1">
        <v>0.0</v>
      </c>
      <c r="L617" s="1">
        <v>0.0</v>
      </c>
      <c r="M617" s="1">
        <v>0.0</v>
      </c>
    </row>
    <row r="618">
      <c r="A618" s="2" t="s">
        <v>1247</v>
      </c>
      <c r="B618" s="1" t="s">
        <v>1248</v>
      </c>
      <c r="C618" s="6" t="str">
        <f t="shared" si="1"/>
        <v>If Germany wants them SO badly, send Lufthansa jers to pick them up from the airports. That way Germany dies not inconvenience other countries.</v>
      </c>
      <c r="D618" s="6">
        <f t="shared" si="3"/>
        <v>143</v>
      </c>
      <c r="E618" s="6" t="str">
        <f>IFERROR(__xludf.DUMMYFUNCTION("IFS(D618 &lt; 10,""(1) &lt;10"",ISBETWEEN(D618,10,50,TRUE),""(2) 10-50"",ISBETWEEN(D618,50,100,TRUE),""(3) 50-100"",ISBETWEEN(D618,100,500,TRUE),""(4) 100-500"",ISBETWEEN(D618,500,1000,TRUE),""(5) 500-1000"",1000 &lt;= D618,""(6) &gt;1000"")"),"(4) 100-500")</f>
        <v>(4) 100-500</v>
      </c>
      <c r="F618" s="8">
        <f>IFERROR(__xludf.DUMMYFUNCTION("IF(REGEXMATCH(B618,""-\*-\*-\*-""),1,0)"),0.0)</f>
        <v>0</v>
      </c>
      <c r="G618" s="1" t="s">
        <v>215</v>
      </c>
      <c r="H618" s="1" t="s">
        <v>1249</v>
      </c>
      <c r="I618" s="1">
        <v>0.0</v>
      </c>
    </row>
    <row r="619">
      <c r="A619" s="2" t="s">
        <v>1250</v>
      </c>
      <c r="B619" s="1" t="s">
        <v>1251</v>
      </c>
      <c r="C619" s="6" t="str">
        <f t="shared" si="1"/>
        <v>It's only a crisis if you make it one. These people want to become contributing members of your society- so let them.</v>
      </c>
      <c r="D619" s="6">
        <f t="shared" si="3"/>
        <v>117</v>
      </c>
      <c r="E619" s="6" t="str">
        <f>IFERROR(__xludf.DUMMYFUNCTION("IFS(D619 &lt; 10,""(1) &lt;10"",ISBETWEEN(D619,10,50,TRUE),""(2) 10-50"",ISBETWEEN(D619,50,100,TRUE),""(3) 50-100"",ISBETWEEN(D619,100,500,TRUE),""(4) 100-500"",ISBETWEEN(D619,500,1000,TRUE),""(5) 500-1000"",1000 &lt;= D619,""(6) &gt;1000"")"),"(4) 100-500")</f>
        <v>(4) 100-500</v>
      </c>
      <c r="F619" s="8">
        <f>IFERROR(__xludf.DUMMYFUNCTION("IF(REGEXMATCH(B619,""-\*-\*-\*-""),1,0)"),0.0)</f>
        <v>0</v>
      </c>
      <c r="G619" s="1" t="s">
        <v>13</v>
      </c>
      <c r="H619" s="1" t="s">
        <v>14</v>
      </c>
    </row>
    <row r="620">
      <c r="A620" s="2" t="s">
        <v>1252</v>
      </c>
      <c r="B620" s="1" t="s">
        <v>1253</v>
      </c>
      <c r="C620" s="6" t="str">
        <f t="shared" si="1"/>
        <v>Why do you keep calling its something its not --Is everyone there in the BBC that uneducated ? They are refugees !!-They are entering illegally and were does it stop ?</v>
      </c>
      <c r="D620" s="6">
        <f t="shared" si="3"/>
        <v>167</v>
      </c>
      <c r="E620" s="6" t="str">
        <f>IFERROR(__xludf.DUMMYFUNCTION("IFS(D620 &lt; 10,""(1) &lt;10"",ISBETWEEN(D620,10,50,TRUE),""(2) 10-50"",ISBETWEEN(D620,50,100,TRUE),""(3) 50-100"",ISBETWEEN(D620,100,500,TRUE),""(4) 100-500"",ISBETWEEN(D620,500,1000,TRUE),""(5) 500-1000"",1000 &lt;= D620,""(6) &gt;1000"")"),"(4) 100-500")</f>
        <v>(4) 100-500</v>
      </c>
      <c r="F620" s="8">
        <f>IFERROR(__xludf.DUMMYFUNCTION("IF(REGEXMATCH(B620,""-\*-\*-\*-""),1,0)"),0.0)</f>
        <v>0</v>
      </c>
      <c r="G620" s="1" t="s">
        <v>29</v>
      </c>
      <c r="H620" s="1" t="s">
        <v>245</v>
      </c>
      <c r="I620" s="1">
        <v>0.0</v>
      </c>
    </row>
    <row r="621">
      <c r="A621" s="2" t="s">
        <v>1254</v>
      </c>
      <c r="B621" s="1" t="s">
        <v>1255</v>
      </c>
      <c r="C621" s="6" t="str">
        <f t="shared" si="1"/>
        <v>People the other side of the world have the right attitude to the migrants . According to local news they don't want over crowding and homeless , will take local jobs away from locals trying to find work , will increase the national debit as welfare will go back up , crime will increase and schools and hospitals won't cope with an already crowded system</v>
      </c>
      <c r="D621" s="6">
        <f t="shared" si="3"/>
        <v>355</v>
      </c>
      <c r="E621" s="6" t="str">
        <f>IFERROR(__xludf.DUMMYFUNCTION("IFS(D621 &lt; 10,""(1) &lt;10"",ISBETWEEN(D621,10,50,TRUE),""(2) 10-50"",ISBETWEEN(D621,50,100,TRUE),""(3) 50-100"",ISBETWEEN(D621,100,500,TRUE),""(4) 100-500"",ISBETWEEN(D621,500,1000,TRUE),""(5) 500-1000"",1000 &lt;= D621,""(6) &gt;1000"")"),"(4) 100-500")</f>
        <v>(4) 100-500</v>
      </c>
      <c r="F621" s="8">
        <f>IFERROR(__xludf.DUMMYFUNCTION("IF(REGEXMATCH(B621,""-\*-\*-\*-""),1,0)"),0.0)</f>
        <v>0</v>
      </c>
      <c r="G621" s="1" t="s">
        <v>19</v>
      </c>
      <c r="H621" s="1" t="s">
        <v>20</v>
      </c>
      <c r="I621" s="1">
        <v>1.0</v>
      </c>
      <c r="J621" s="1">
        <v>0.0</v>
      </c>
      <c r="K621" s="1">
        <v>0.0</v>
      </c>
      <c r="L621" s="1">
        <v>0.0</v>
      </c>
      <c r="M621" s="1">
        <v>1.0</v>
      </c>
    </row>
    <row r="622">
      <c r="A622" s="2" t="s">
        <v>1256</v>
      </c>
      <c r="B622" s="1" t="s">
        <v>1257</v>
      </c>
      <c r="C622" s="6" t="str">
        <f t="shared" si="1"/>
        <v>Phone Angela...she has a plan ?...amazing how quiet the whole of the trumped up EU commission has become...inflated bureaucrats and no inspired visionary leaders...</v>
      </c>
      <c r="D622" s="6">
        <f t="shared" si="3"/>
        <v>164</v>
      </c>
      <c r="E622" s="6" t="str">
        <f>IFERROR(__xludf.DUMMYFUNCTION("IFS(D622 &lt; 10,""(1) &lt;10"",ISBETWEEN(D622,10,50,TRUE),""(2) 10-50"",ISBETWEEN(D622,50,100,TRUE),""(3) 50-100"",ISBETWEEN(D622,100,500,TRUE),""(4) 100-500"",ISBETWEEN(D622,500,1000,TRUE),""(5) 500-1000"",1000 &lt;= D622,""(6) &gt;1000"")"),"(4) 100-500")</f>
        <v>(4) 100-500</v>
      </c>
      <c r="F622" s="8">
        <f>IFERROR(__xludf.DUMMYFUNCTION("IF(REGEXMATCH(B622,""-\*-\*-\*-""),1,0)"),0.0)</f>
        <v>0</v>
      </c>
      <c r="G622" s="1" t="s">
        <v>29</v>
      </c>
      <c r="H622" s="1" t="s">
        <v>1189</v>
      </c>
      <c r="I622" s="1">
        <v>0.0</v>
      </c>
    </row>
    <row r="623">
      <c r="A623" s="2" t="s">
        <v>1258</v>
      </c>
      <c r="B623" s="1" t="s">
        <v>1259</v>
      </c>
      <c r="C623" s="6" t="str">
        <f t="shared" si="1"/>
        <v>Why can't they stay in the other countries? No welfare in Greece, Slovenia and Albania right? They sniff the welfare from across the ocean</v>
      </c>
      <c r="D623" s="6">
        <f t="shared" si="3"/>
        <v>138</v>
      </c>
      <c r="E623" s="6" t="str">
        <f>IFERROR(__xludf.DUMMYFUNCTION("IFS(D623 &lt; 10,""(1) &lt;10"",ISBETWEEN(D623,10,50,TRUE),""(2) 10-50"",ISBETWEEN(D623,50,100,TRUE),""(3) 50-100"",ISBETWEEN(D623,100,500,TRUE),""(4) 100-500"",ISBETWEEN(D623,500,1000,TRUE),""(5) 500-1000"",1000 &lt;= D623,""(6) &gt;1000"")"),"(4) 100-500")</f>
        <v>(4) 100-500</v>
      </c>
      <c r="F623" s="8">
        <f>IFERROR(__xludf.DUMMYFUNCTION("IF(REGEXMATCH(B623,""-\*-\*-\*-""),1,0)"),0.0)</f>
        <v>0</v>
      </c>
      <c r="G623" s="1" t="s">
        <v>19</v>
      </c>
      <c r="H623" s="1" t="s">
        <v>20</v>
      </c>
      <c r="I623" s="1">
        <v>1.0</v>
      </c>
      <c r="J623" s="1">
        <v>1.0</v>
      </c>
      <c r="K623" s="1">
        <v>1.0</v>
      </c>
      <c r="L623" s="1">
        <v>1.0</v>
      </c>
      <c r="M623" s="1">
        <v>0.0</v>
      </c>
    </row>
    <row r="624">
      <c r="A624" s="2" t="s">
        <v>1260</v>
      </c>
      <c r="B624" s="1" t="s">
        <v>1261</v>
      </c>
      <c r="C624" s="6" t="str">
        <f t="shared" si="1"/>
        <v>Al-Gadhafi said. „If Jesus were alive when Muhammad was sent, he would have followed him. There are signs that Allah will grant victory to Islam in Europe without swords,without guns,without conquest. We don”t need terrorists,we don’t need homicide bombers. The 50+ million Muslims (in Europe) will turn it into a Muslim continent within a few decades „</v>
      </c>
      <c r="D624" s="6">
        <f t="shared" si="3"/>
        <v>353</v>
      </c>
      <c r="E624" s="6" t="str">
        <f>IFERROR(__xludf.DUMMYFUNCTION("IFS(D624 &lt; 10,""(1) &lt;10"",ISBETWEEN(D624,10,50,TRUE),""(2) 10-50"",ISBETWEEN(D624,50,100,TRUE),""(3) 50-100"",ISBETWEEN(D624,100,500,TRUE),""(4) 100-500"",ISBETWEEN(D624,500,1000,TRUE),""(5) 500-1000"",1000 &lt;= D624,""(6) &gt;1000"")"),"(4) 100-500")</f>
        <v>(4) 100-500</v>
      </c>
      <c r="F624" s="8">
        <f>IFERROR(__xludf.DUMMYFUNCTION("IF(REGEXMATCH(B624,""-\*-\*-\*-""),1,0)"),0.0)</f>
        <v>0</v>
      </c>
      <c r="G624" s="1" t="s">
        <v>19</v>
      </c>
      <c r="H624" s="1" t="s">
        <v>20</v>
      </c>
      <c r="I624" s="1">
        <v>1.0</v>
      </c>
      <c r="J624" s="1">
        <v>0.0</v>
      </c>
      <c r="K624" s="1">
        <v>0.0</v>
      </c>
      <c r="L624" s="1">
        <v>0.0</v>
      </c>
      <c r="M624" s="1">
        <v>1.0</v>
      </c>
    </row>
    <row r="625">
      <c r="A625" s="2" t="s">
        <v>1262</v>
      </c>
      <c r="B625" s="1" t="s">
        <v>1263</v>
      </c>
      <c r="C625" s="6" t="str">
        <f t="shared" si="1"/>
        <v>huge cargo ship and tell them its going to germany . but send them strait back will a tattoo saying failed on their heads ..</v>
      </c>
      <c r="D625" s="6">
        <f t="shared" si="3"/>
        <v>124</v>
      </c>
      <c r="E625" s="6" t="str">
        <f>IFERROR(__xludf.DUMMYFUNCTION("IFS(D625 &lt; 10,""(1) &lt;10"",ISBETWEEN(D625,10,50,TRUE),""(2) 10-50"",ISBETWEEN(D625,50,100,TRUE),""(3) 50-100"",ISBETWEEN(D625,100,500,TRUE),""(4) 100-500"",ISBETWEEN(D625,500,1000,TRUE),""(5) 500-1000"",1000 &lt;= D625,""(6) &gt;1000"")"),"(4) 100-500")</f>
        <v>(4) 100-500</v>
      </c>
      <c r="F625" s="8">
        <f>IFERROR(__xludf.DUMMYFUNCTION("IF(REGEXMATCH(B625,""-\*-\*-\*-""),1,0)"),0.0)</f>
        <v>0</v>
      </c>
      <c r="G625" s="1" t="s">
        <v>19</v>
      </c>
      <c r="H625" s="1" t="s">
        <v>20</v>
      </c>
      <c r="I625" s="1">
        <v>1.0</v>
      </c>
      <c r="J625" s="1">
        <v>1.0</v>
      </c>
      <c r="K625" s="1">
        <v>0.0</v>
      </c>
      <c r="L625" s="1">
        <v>0.0</v>
      </c>
      <c r="M625" s="1">
        <v>0.0</v>
      </c>
    </row>
    <row r="626">
      <c r="A626" s="2" t="s">
        <v>1264</v>
      </c>
      <c r="B626" s="1" t="s">
        <v>1265</v>
      </c>
      <c r="C626" s="6" t="str">
        <f t="shared" si="1"/>
        <v>why is it taking so long to resolve this once and for all? The whole situation is going to get more frantic and tragic. There should be an emergency meeting of world leaders.</v>
      </c>
      <c r="D626" s="6">
        <f t="shared" si="3"/>
        <v>174</v>
      </c>
      <c r="E626" s="6" t="str">
        <f>IFERROR(__xludf.DUMMYFUNCTION("IFS(D626 &lt; 10,""(1) &lt;10"",ISBETWEEN(D626,10,50,TRUE),""(2) 10-50"",ISBETWEEN(D626,50,100,TRUE),""(3) 50-100"",ISBETWEEN(D626,100,500,TRUE),""(4) 100-500"",ISBETWEEN(D626,500,1000,TRUE),""(5) 500-1000"",1000 &lt;= D626,""(6) &gt;1000"")"),"(4) 100-500")</f>
        <v>(4) 100-500</v>
      </c>
      <c r="F626" s="8">
        <f>IFERROR(__xludf.DUMMYFUNCTION("IF(REGEXMATCH(B626,""-\*-\*-\*-""),1,0)"),0.0)</f>
        <v>0</v>
      </c>
      <c r="G626" s="1" t="s">
        <v>13</v>
      </c>
      <c r="H626" s="1" t="s">
        <v>14</v>
      </c>
    </row>
    <row r="627">
      <c r="A627" s="2" t="s">
        <v>1266</v>
      </c>
      <c r="B627" s="1" t="s">
        <v>1267</v>
      </c>
      <c r="C627" s="6" t="str">
        <f t="shared" si="1"/>
        <v>Paul Raisbeck, you are perfectly right, but you know EU without borders concept was a product of some insane mind ! Because of that, all these migrants-refugees appear to have large number of ISIS young men, just walking in ! EU leaders should know, Islam is an invisible secretive force with endless network, they would never blend into any culture !</v>
      </c>
      <c r="D627" s="6">
        <f t="shared" si="3"/>
        <v>351</v>
      </c>
      <c r="E627" s="6" t="str">
        <f>IFERROR(__xludf.DUMMYFUNCTION("IFS(D627 &lt; 10,""(1) &lt;10"",ISBETWEEN(D627,10,50,TRUE),""(2) 10-50"",ISBETWEEN(D627,50,100,TRUE),""(3) 50-100"",ISBETWEEN(D627,100,500,TRUE),""(4) 100-500"",ISBETWEEN(D627,500,1000,TRUE),""(5) 500-1000"",1000 &lt;= D627,""(6) &gt;1000"")"),"(4) 100-500")</f>
        <v>(4) 100-500</v>
      </c>
      <c r="F627" s="8">
        <f>IFERROR(__xludf.DUMMYFUNCTION("IF(REGEXMATCH(B627,""-\*-\*-\*-""),1,0)"),0.0)</f>
        <v>0</v>
      </c>
      <c r="G627" s="1" t="s">
        <v>19</v>
      </c>
      <c r="H627" s="1" t="s">
        <v>20</v>
      </c>
      <c r="I627" s="1">
        <v>0.0</v>
      </c>
    </row>
    <row r="628">
      <c r="A628" s="2" t="s">
        <v>1268</v>
      </c>
      <c r="B628" s="1" t="s">
        <v>1269</v>
      </c>
      <c r="C628" s="6" t="str">
        <f t="shared" si="1"/>
        <v>pls not Come everyone to england / welcome all abroad than here . Send troops for Siria / open fire all terrorist !! Start war and clear bad people his world.</v>
      </c>
      <c r="D628" s="6">
        <f t="shared" si="3"/>
        <v>158</v>
      </c>
      <c r="E628" s="6" t="str">
        <f>IFERROR(__xludf.DUMMYFUNCTION("IFS(D628 &lt; 10,""(1) &lt;10"",ISBETWEEN(D628,10,50,TRUE),""(2) 10-50"",ISBETWEEN(D628,50,100,TRUE),""(3) 50-100"",ISBETWEEN(D628,100,500,TRUE),""(4) 100-500"",ISBETWEEN(D628,500,1000,TRUE),""(5) 500-1000"",1000 &lt;= D628,""(6) &gt;1000"")"),"(4) 100-500")</f>
        <v>(4) 100-500</v>
      </c>
      <c r="F628" s="8">
        <f>IFERROR(__xludf.DUMMYFUNCTION("IF(REGEXMATCH(B628,""-\*-\*-\*-""),1,0)"),0.0)</f>
        <v>0</v>
      </c>
      <c r="G628" s="1" t="s">
        <v>19</v>
      </c>
      <c r="H628" s="1" t="s">
        <v>20</v>
      </c>
      <c r="I628" s="1">
        <v>0.0</v>
      </c>
    </row>
    <row r="629">
      <c r="A629" s="2" t="s">
        <v>1270</v>
      </c>
      <c r="B629" s="1" t="s">
        <v>1271</v>
      </c>
      <c r="C629" s="6" t="str">
        <f t="shared" si="1"/>
        <v>actually I also am against want a protection to all UK / really am not English I am Brazilian with UK citizenship and would everyone no enter here / I walk in the streets and so I see immigrants in all parts this country - also clear one of them but . I wish have be difficult to everything and everyone in all over ! which pay more taxes and not have free health system (only people English have free ) said to be kind but do not want anyone not. I am against the benefits (all), that only the English !!! eternal life for english people .! I know I'm not English but I vote exactly what the English want !!!! for I see myself on your side !!!!!</v>
      </c>
      <c r="D629" s="6">
        <f t="shared" si="3"/>
        <v>646</v>
      </c>
      <c r="E629" s="6" t="str">
        <f>IFERROR(__xludf.DUMMYFUNCTION("IFS(D629 &lt; 10,""(1) &lt;10"",ISBETWEEN(D629,10,50,TRUE),""(2) 10-50"",ISBETWEEN(D629,50,100,TRUE),""(3) 50-100"",ISBETWEEN(D629,100,500,TRUE),""(4) 100-500"",ISBETWEEN(D629,500,1000,TRUE),""(5) 500-1000"",1000 &lt;= D629,""(6) &gt;1000"")"),"(5) 500-1000")</f>
        <v>(5) 500-1000</v>
      </c>
      <c r="F629" s="8">
        <f>IFERROR(__xludf.DUMMYFUNCTION("IF(REGEXMATCH(B629,""-\*-\*-\*-""),1,0)"),1.0)</f>
        <v>1</v>
      </c>
      <c r="G629" s="1" t="s">
        <v>13</v>
      </c>
      <c r="H629" s="1" t="s">
        <v>14</v>
      </c>
    </row>
    <row r="630">
      <c r="A630" s="2" t="s">
        <v>1272</v>
      </c>
      <c r="B630" s="1" t="s">
        <v>1273</v>
      </c>
      <c r="C630" s="6" t="str">
        <f t="shared" si="1"/>
        <v>Now I changed some worlds ... better .</v>
      </c>
      <c r="D630" s="6">
        <f t="shared" si="3"/>
        <v>38</v>
      </c>
      <c r="E630" s="6" t="str">
        <f>IFERROR(__xludf.DUMMYFUNCTION("IFS(D630 &lt; 10,""(1) &lt;10"",ISBETWEEN(D630,10,50,TRUE),""(2) 10-50"",ISBETWEEN(D630,50,100,TRUE),""(3) 50-100"",ISBETWEEN(D630,100,500,TRUE),""(4) 100-500"",ISBETWEEN(D630,500,1000,TRUE),""(5) 500-1000"",1000 &lt;= D630,""(6) &gt;1000"")"),"(2) 10-50")</f>
        <v>(2) 10-50</v>
      </c>
      <c r="F630" s="8">
        <f>IFERROR(__xludf.DUMMYFUNCTION("IF(REGEXMATCH(B630,""-\*-\*-\*-""),1,0)"),1.0)</f>
        <v>1</v>
      </c>
      <c r="G630" s="1" t="s">
        <v>13</v>
      </c>
      <c r="H630" s="1" t="s">
        <v>14</v>
      </c>
    </row>
    <row r="631">
      <c r="A631" s="2" t="s">
        <v>1274</v>
      </c>
      <c r="B631" s="1" t="s">
        <v>1275</v>
      </c>
      <c r="C631" s="6" t="str">
        <f t="shared" si="1"/>
        <v>as i saw till now ppl from uk are so open with this and i can't understand why they don't take all the migrants? And yeah eastern europe doesn't need those migrants</v>
      </c>
      <c r="D631" s="6">
        <f t="shared" si="3"/>
        <v>164</v>
      </c>
      <c r="E631" s="6" t="str">
        <f>IFERROR(__xludf.DUMMYFUNCTION("IFS(D631 &lt; 10,""(1) &lt;10"",ISBETWEEN(D631,10,50,TRUE),""(2) 10-50"",ISBETWEEN(D631,50,100,TRUE),""(3) 50-100"",ISBETWEEN(D631,100,500,TRUE),""(4) 100-500"",ISBETWEEN(D631,500,1000,TRUE),""(5) 500-1000"",1000 &lt;= D631,""(6) &gt;1000"")"),"(4) 100-500")</f>
        <v>(4) 100-500</v>
      </c>
      <c r="F631" s="8">
        <f>IFERROR(__xludf.DUMMYFUNCTION("IF(REGEXMATCH(B631,""-\*-\*-\*-""),1,0)"),0.0)</f>
        <v>0</v>
      </c>
      <c r="G631" s="1" t="s">
        <v>19</v>
      </c>
      <c r="H631" s="1" t="s">
        <v>20</v>
      </c>
      <c r="I631" s="1">
        <v>1.0</v>
      </c>
      <c r="J631" s="1">
        <v>0.0</v>
      </c>
      <c r="K631" s="1">
        <v>0.0</v>
      </c>
      <c r="L631" s="1">
        <v>1.0</v>
      </c>
      <c r="M631" s="1">
        <v>0.0</v>
      </c>
    </row>
    <row r="632">
      <c r="A632" s="2" t="s">
        <v>1276</v>
      </c>
      <c r="B632" s="1" t="s">
        <v>1277</v>
      </c>
      <c r="C632" s="6" t="str">
        <f t="shared" si="1"/>
        <v>All of u forgot ab Israel. When they first arrived in Middle East, they looked so pity but NOW ISRAEL IS A REAL GANG IN MIDDLE EAST. And the Muslims refugees in Europe will be like this in the next generation.</v>
      </c>
      <c r="D632" s="6">
        <f t="shared" si="3"/>
        <v>209</v>
      </c>
      <c r="E632" s="6" t="str">
        <f>IFERROR(__xludf.DUMMYFUNCTION("IFS(D632 &lt; 10,""(1) &lt;10"",ISBETWEEN(D632,10,50,TRUE),""(2) 10-50"",ISBETWEEN(D632,50,100,TRUE),""(3) 50-100"",ISBETWEEN(D632,100,500,TRUE),""(4) 100-500"",ISBETWEEN(D632,500,1000,TRUE),""(5) 500-1000"",1000 &lt;= D632,""(6) &gt;1000"")"),"(4) 100-500")</f>
        <v>(4) 100-500</v>
      </c>
      <c r="F632" s="8">
        <f>IFERROR(__xludf.DUMMYFUNCTION("IF(REGEXMATCH(B632,""-\*-\*-\*-""),1,0)"),0.0)</f>
        <v>0</v>
      </c>
      <c r="G632" s="1" t="s">
        <v>19</v>
      </c>
      <c r="H632" s="1" t="s">
        <v>20</v>
      </c>
      <c r="I632" s="1">
        <v>1.0</v>
      </c>
      <c r="J632" s="1">
        <v>1.0</v>
      </c>
      <c r="K632" s="1">
        <v>0.0</v>
      </c>
      <c r="L632" s="1">
        <v>0.0</v>
      </c>
      <c r="M632" s="1">
        <v>0.0</v>
      </c>
    </row>
    <row r="633">
      <c r="A633" s="2" t="s">
        <v>1278</v>
      </c>
      <c r="B633" s="1" t="s">
        <v>1279</v>
      </c>
      <c r="C633" s="6" t="str">
        <f t="shared" si="1"/>
        <v>how 'bout the tensions over how the NATO countries don't want to be apart of NATO, until it's time for the US to come and rescue them....AGAIN. so sick of this....i'd like to see the US leave them to their own vices for just one year and see how that works out. "why isn't America helping us?" then turn around and hate on us.......let's disband NATO and let these tools fend for themselves.</v>
      </c>
      <c r="D633" s="6">
        <f t="shared" si="3"/>
        <v>391</v>
      </c>
      <c r="E633" s="6" t="str">
        <f>IFERROR(__xludf.DUMMYFUNCTION("IFS(D633 &lt; 10,""(1) &lt;10"",ISBETWEEN(D633,10,50,TRUE),""(2) 10-50"",ISBETWEEN(D633,50,100,TRUE),""(3) 50-100"",ISBETWEEN(D633,100,500,TRUE),""(4) 100-500"",ISBETWEEN(D633,500,1000,TRUE),""(5) 500-1000"",1000 &lt;= D633,""(6) &gt;1000"")"),"(4) 100-500")</f>
        <v>(4) 100-500</v>
      </c>
      <c r="F633" s="8">
        <f>IFERROR(__xludf.DUMMYFUNCTION("IF(REGEXMATCH(B633,""-\*-\*-\*-""),1,0)"),0.0)</f>
        <v>0</v>
      </c>
      <c r="G633" s="1" t="s">
        <v>29</v>
      </c>
      <c r="H633" s="1" t="s">
        <v>130</v>
      </c>
      <c r="I633" s="1">
        <v>0.0</v>
      </c>
    </row>
    <row r="634">
      <c r="A634" s="2" t="s">
        <v>1280</v>
      </c>
      <c r="B634" s="1" t="s">
        <v>1281</v>
      </c>
      <c r="C634" s="6" t="str">
        <f t="shared" si="1"/>
        <v>they should be finaly something done by USA, Cina, Russia and whole Europe against this massive attack ! purifying in the centre of the evil !</v>
      </c>
      <c r="D634" s="6">
        <f t="shared" si="3"/>
        <v>142</v>
      </c>
      <c r="E634" s="6" t="str">
        <f>IFERROR(__xludf.DUMMYFUNCTION("IFS(D634 &lt; 10,""(1) &lt;10"",ISBETWEEN(D634,10,50,TRUE),""(2) 10-50"",ISBETWEEN(D634,50,100,TRUE),""(3) 50-100"",ISBETWEEN(D634,100,500,TRUE),""(4) 100-500"",ISBETWEEN(D634,500,1000,TRUE),""(5) 500-1000"",1000 &lt;= D634,""(6) &gt;1000"")"),"(4) 100-500")</f>
        <v>(4) 100-500</v>
      </c>
      <c r="F634" s="8">
        <f>IFERROR(__xludf.DUMMYFUNCTION("IF(REGEXMATCH(B634,""-\*-\*-\*-""),1,0)"),0.0)</f>
        <v>0</v>
      </c>
      <c r="G634" s="1" t="s">
        <v>955</v>
      </c>
      <c r="H634" s="1" t="s">
        <v>20</v>
      </c>
      <c r="I634" s="1">
        <v>1.0</v>
      </c>
      <c r="J634" s="1">
        <v>1.0</v>
      </c>
      <c r="K634" s="1">
        <v>0.0</v>
      </c>
      <c r="L634" s="1">
        <v>0.0</v>
      </c>
      <c r="M634" s="1">
        <v>0.0</v>
      </c>
    </row>
    <row r="635">
      <c r="A635" s="2" t="s">
        <v>1282</v>
      </c>
      <c r="B635" s="1" t="s">
        <v>1283</v>
      </c>
      <c r="C635" s="6" t="str">
        <f t="shared" si="1"/>
        <v>I say the countries that bombed Gadafi's Lybia into a genuine hellhole, together with their Gulf states allies, take them all in!</v>
      </c>
      <c r="D635" s="6">
        <f t="shared" si="3"/>
        <v>129</v>
      </c>
      <c r="E635" s="6" t="str">
        <f>IFERROR(__xludf.DUMMYFUNCTION("IFS(D635 &lt; 10,""(1) &lt;10"",ISBETWEEN(D635,10,50,TRUE),""(2) 10-50"",ISBETWEEN(D635,50,100,TRUE),""(3) 50-100"",ISBETWEEN(D635,100,500,TRUE),""(4) 100-500"",ISBETWEEN(D635,500,1000,TRUE),""(5) 500-1000"",1000 &lt;= D635,""(6) &gt;1000"")"),"(4) 100-500")</f>
        <v>(4) 100-500</v>
      </c>
      <c r="F635" s="8">
        <f>IFERROR(__xludf.DUMMYFUNCTION("IF(REGEXMATCH(B635,""-\*-\*-\*-""),1,0)"),0.0)</f>
        <v>0</v>
      </c>
      <c r="G635" s="1" t="s">
        <v>1284</v>
      </c>
      <c r="H635" s="1" t="s">
        <v>14</v>
      </c>
    </row>
    <row r="636">
      <c r="A636" s="2" t="s">
        <v>1285</v>
      </c>
      <c r="B636" s="1" t="s">
        <v>1286</v>
      </c>
      <c r="C636" s="6" t="str">
        <f t="shared" si="1"/>
        <v>We tried to help Afghanistan Iraq and Libya,by ousting brutal regimi slo they could choose democratic system,but they just proved themselves to he world they are immature and barbaric</v>
      </c>
      <c r="D636" s="6">
        <f t="shared" si="3"/>
        <v>183</v>
      </c>
      <c r="E636" s="6" t="str">
        <f>IFERROR(__xludf.DUMMYFUNCTION("IFS(D636 &lt; 10,""(1) &lt;10"",ISBETWEEN(D636,10,50,TRUE),""(2) 10-50"",ISBETWEEN(D636,50,100,TRUE),""(3) 50-100"",ISBETWEEN(D636,100,500,TRUE),""(4) 100-500"",ISBETWEEN(D636,500,1000,TRUE),""(5) 500-1000"",1000 &lt;= D636,""(6) &gt;1000"")"),"(4) 100-500")</f>
        <v>(4) 100-500</v>
      </c>
      <c r="F636" s="8">
        <f>IFERROR(__xludf.DUMMYFUNCTION("IF(REGEXMATCH(B636,""-\*-\*-\*-""),1,0)"),1.0)</f>
        <v>1</v>
      </c>
      <c r="G636" s="1" t="s">
        <v>19</v>
      </c>
      <c r="H636" s="1" t="s">
        <v>20</v>
      </c>
      <c r="I636" s="1">
        <v>0.0</v>
      </c>
    </row>
    <row r="637">
      <c r="A637" s="2" t="s">
        <v>1287</v>
      </c>
      <c r="B637" s="1" t="s">
        <v>1288</v>
      </c>
      <c r="C637" s="6" t="str">
        <f t="shared" si="1"/>
        <v>Clive Minihan You should have started by "liberating" the Saudis instead ;) oppressed by a brutal regime and equally oppressed by their oil reserves ...</v>
      </c>
      <c r="D637" s="6">
        <f t="shared" si="3"/>
        <v>152</v>
      </c>
      <c r="E637" s="6" t="str">
        <f>IFERROR(__xludf.DUMMYFUNCTION("IFS(D637 &lt; 10,""(1) &lt;10"",ISBETWEEN(D637,10,50,TRUE),""(2) 10-50"",ISBETWEEN(D637,50,100,TRUE),""(3) 50-100"",ISBETWEEN(D637,100,500,TRUE),""(4) 100-500"",ISBETWEEN(D637,500,1000,TRUE),""(5) 500-1000"",1000 &lt;= D637,""(6) &gt;1000"")"),"(4) 100-500")</f>
        <v>(4) 100-500</v>
      </c>
      <c r="F637" s="8">
        <f>IFERROR(__xludf.DUMMYFUNCTION("IF(REGEXMATCH(B637,""-\*-\*-\*-""),1,0)"),1.0)</f>
        <v>1</v>
      </c>
      <c r="G637" s="1" t="s">
        <v>13</v>
      </c>
      <c r="H637" s="1" t="s">
        <v>14</v>
      </c>
    </row>
    <row r="638">
      <c r="A638" s="2" t="s">
        <v>1289</v>
      </c>
      <c r="B638" s="1" t="s">
        <v>1290</v>
      </c>
      <c r="C638" s="6" t="str">
        <f t="shared" si="1"/>
        <v>Is someone going to do something substantial about what is happening in Syria? The humanitarian crisis won't stop until Assad and ISIS are crushed.</v>
      </c>
      <c r="D638" s="6">
        <f t="shared" si="3"/>
        <v>147</v>
      </c>
      <c r="E638" s="6" t="str">
        <f>IFERROR(__xludf.DUMMYFUNCTION("IFS(D638 &lt; 10,""(1) &lt;10"",ISBETWEEN(D638,10,50,TRUE),""(2) 10-50"",ISBETWEEN(D638,50,100,TRUE),""(3) 50-100"",ISBETWEEN(D638,100,500,TRUE),""(4) 100-500"",ISBETWEEN(D638,500,1000,TRUE),""(5) 500-1000"",1000 &lt;= D638,""(6) &gt;1000"")"),"(4) 100-500")</f>
        <v>(4) 100-500</v>
      </c>
      <c r="F638" s="8">
        <f>IFERROR(__xludf.DUMMYFUNCTION("IF(REGEXMATCH(B638,""-\*-\*-\*-""),1,0)"),0.0)</f>
        <v>0</v>
      </c>
      <c r="G638" s="1" t="s">
        <v>13</v>
      </c>
      <c r="H638" s="1" t="s">
        <v>14</v>
      </c>
    </row>
    <row r="639">
      <c r="A639" s="2" t="s">
        <v>1291</v>
      </c>
      <c r="B639" s="1" t="s">
        <v>1292</v>
      </c>
      <c r="C639" s="6" t="str">
        <f t="shared" si="1"/>
        <v>Calling these people migrants is highly misleading, they're refugees, they're not leaving their home because they have a choice, they just want to find somewhere where they wont be killed/forced into killing.</v>
      </c>
      <c r="D639" s="6">
        <f t="shared" si="3"/>
        <v>208</v>
      </c>
      <c r="E639" s="6" t="str">
        <f>IFERROR(__xludf.DUMMYFUNCTION("IFS(D639 &lt; 10,""(1) &lt;10"",ISBETWEEN(D639,10,50,TRUE),""(2) 10-50"",ISBETWEEN(D639,50,100,TRUE),""(3) 50-100"",ISBETWEEN(D639,100,500,TRUE),""(4) 100-500"",ISBETWEEN(D639,500,1000,TRUE),""(5) 500-1000"",1000 &lt;= D639,""(6) &gt;1000"")"),"(4) 100-500")</f>
        <v>(4) 100-500</v>
      </c>
      <c r="F639" s="8">
        <f>IFERROR(__xludf.DUMMYFUNCTION("IF(REGEXMATCH(B639,""-\*-\*-\*-""),1,0)"),0.0)</f>
        <v>0</v>
      </c>
      <c r="G639" s="1" t="s">
        <v>13</v>
      </c>
      <c r="H639" s="1" t="s">
        <v>14</v>
      </c>
    </row>
    <row r="640">
      <c r="A640" s="2" t="s">
        <v>1293</v>
      </c>
      <c r="B640" s="1" t="s">
        <v>1294</v>
      </c>
      <c r="C640" s="6" t="str">
        <f t="shared" si="1"/>
        <v>They are migrants strange the TV keeps calling them refugees !! Either way we have no room for anymore in the uk</v>
      </c>
      <c r="D640" s="6">
        <f t="shared" si="3"/>
        <v>112</v>
      </c>
      <c r="E640" s="6" t="str">
        <f>IFERROR(__xludf.DUMMYFUNCTION("IFS(D640 &lt; 10,""(1) &lt;10"",ISBETWEEN(D640,10,50,TRUE),""(2) 10-50"",ISBETWEEN(D640,50,100,TRUE),""(3) 50-100"",ISBETWEEN(D640,100,500,TRUE),""(4) 100-500"",ISBETWEEN(D640,500,1000,TRUE),""(5) 500-1000"",1000 &lt;= D640,""(6) &gt;1000"")"),"(4) 100-500")</f>
        <v>(4) 100-500</v>
      </c>
      <c r="F640" s="8">
        <f>IFERROR(__xludf.DUMMYFUNCTION("IF(REGEXMATCH(B640,""-\*-\*-\*-""),1,0)"),0.0)</f>
        <v>0</v>
      </c>
      <c r="G640" s="1" t="s">
        <v>19</v>
      </c>
      <c r="H640" s="1" t="s">
        <v>20</v>
      </c>
      <c r="I640" s="1">
        <v>1.0</v>
      </c>
      <c r="J640" s="1">
        <v>0.0</v>
      </c>
      <c r="K640" s="1">
        <v>0.0</v>
      </c>
      <c r="L640" s="1">
        <v>0.0</v>
      </c>
      <c r="M640" s="1">
        <v>0.0</v>
      </c>
    </row>
    <row r="641">
      <c r="A641" s="2" t="s">
        <v>1295</v>
      </c>
      <c r="B641" s="1" t="s">
        <v>1296</v>
      </c>
      <c r="C641" s="6" t="str">
        <f t="shared" si="1"/>
        <v>They are refugees, have you not seen what is going on in their country? you must all have children, stop being so heartless, you don't own this Earth where you live, every life is valuable</v>
      </c>
      <c r="D641" s="6">
        <f t="shared" si="3"/>
        <v>188</v>
      </c>
      <c r="E641" s="6" t="str">
        <f>IFERROR(__xludf.DUMMYFUNCTION("IFS(D641 &lt; 10,""(1) &lt;10"",ISBETWEEN(D641,10,50,TRUE),""(2) 10-50"",ISBETWEEN(D641,50,100,TRUE),""(3) 50-100"",ISBETWEEN(D641,100,500,TRUE),""(4) 100-500"",ISBETWEEN(D641,500,1000,TRUE),""(5) 500-1000"",1000 &lt;= D641,""(6) &gt;1000"")"),"(4) 100-500")</f>
        <v>(4) 100-500</v>
      </c>
      <c r="F641" s="8">
        <f>IFERROR(__xludf.DUMMYFUNCTION("IF(REGEXMATCH(B641,""-\*-\*-\*-""),1,0)"),0.0)</f>
        <v>0</v>
      </c>
      <c r="G641" s="1" t="s">
        <v>23</v>
      </c>
      <c r="H641" s="1" t="s">
        <v>67</v>
      </c>
    </row>
    <row r="642">
      <c r="A642" s="2" t="s">
        <v>1297</v>
      </c>
      <c r="B642" s="1" t="s">
        <v>1298</v>
      </c>
      <c r="C642" s="6" t="str">
        <f t="shared" si="1"/>
        <v>Europe is in massive debt and has no jobs for native europeans</v>
      </c>
      <c r="D642" s="6">
        <f t="shared" si="3"/>
        <v>62</v>
      </c>
      <c r="E642" s="6" t="str">
        <f>IFERROR(__xludf.DUMMYFUNCTION("IFS(D642 &lt; 10,""(1) &lt;10"",ISBETWEEN(D642,10,50,TRUE),""(2) 10-50"",ISBETWEEN(D642,50,100,TRUE),""(3) 50-100"",ISBETWEEN(D642,100,500,TRUE),""(4) 100-500"",ISBETWEEN(D642,500,1000,TRUE),""(5) 500-1000"",1000 &lt;= D642,""(6) &gt;1000"")"),"(3) 50-100")</f>
        <v>(3) 50-100</v>
      </c>
      <c r="F642" s="8">
        <f>IFERROR(__xludf.DUMMYFUNCTION("IF(REGEXMATCH(B642,""-\*-\*-\*-""),1,0)"),1.0)</f>
        <v>1</v>
      </c>
      <c r="G642" s="1" t="s">
        <v>13</v>
      </c>
      <c r="H642" s="1" t="s">
        <v>14</v>
      </c>
    </row>
    <row r="643">
      <c r="A643" s="2" t="s">
        <v>1299</v>
      </c>
      <c r="B643" s="1" t="s">
        <v>1300</v>
      </c>
      <c r="C643" s="6" t="str">
        <f t="shared" si="1"/>
        <v>Send troops to reinforce the entry's in Europe, the countries they are in is in safe zones, if they continue to move forward shoot to kill, as this is regarded as invasion.</v>
      </c>
      <c r="D643" s="6">
        <f t="shared" si="3"/>
        <v>172</v>
      </c>
      <c r="E643" s="6" t="str">
        <f>IFERROR(__xludf.DUMMYFUNCTION("IFS(D643 &lt; 10,""(1) &lt;10"",ISBETWEEN(D643,10,50,TRUE),""(2) 10-50"",ISBETWEEN(D643,50,100,TRUE),""(3) 50-100"",ISBETWEEN(D643,100,500,TRUE),""(4) 100-500"",ISBETWEEN(D643,500,1000,TRUE),""(5) 500-1000"",1000 &lt;= D643,""(6) &gt;1000"")"),"(4) 100-500")</f>
        <v>(4) 100-500</v>
      </c>
      <c r="F643" s="8">
        <f>IFERROR(__xludf.DUMMYFUNCTION("IF(REGEXMATCH(B643,""-\*-\*-\*-""),1,0)"),0.0)</f>
        <v>0</v>
      </c>
      <c r="G643" s="1" t="s">
        <v>353</v>
      </c>
      <c r="H643" s="1" t="s">
        <v>20</v>
      </c>
      <c r="I643" s="1">
        <v>0.0</v>
      </c>
    </row>
    <row r="644">
      <c r="A644" s="2" t="s">
        <v>1301</v>
      </c>
      <c r="B644" s="1" t="s">
        <v>1302</v>
      </c>
      <c r="C644" s="6" t="str">
        <f t="shared" si="1"/>
        <v>Far too many. After getting what they want, will they want their families to join them? Why aren't they asking for refuge in a Muslim country! Frightening. Britain has its own problems - where are we going to put thousands more?</v>
      </c>
      <c r="D644" s="6">
        <f t="shared" si="3"/>
        <v>228</v>
      </c>
      <c r="E644" s="6" t="str">
        <f>IFERROR(__xludf.DUMMYFUNCTION("IFS(D644 &lt; 10,""(1) &lt;10"",ISBETWEEN(D644,10,50,TRUE),""(2) 10-50"",ISBETWEEN(D644,50,100,TRUE),""(3) 50-100"",ISBETWEEN(D644,100,500,TRUE),""(4) 100-500"",ISBETWEEN(D644,500,1000,TRUE),""(5) 500-1000"",1000 &lt;= D644,""(6) &gt;1000"")"),"(4) 100-500")</f>
        <v>(4) 100-500</v>
      </c>
      <c r="F644" s="8">
        <f>IFERROR(__xludf.DUMMYFUNCTION("IF(REGEXMATCH(B644,""-\*-\*-\*-""),1,0)"),0.0)</f>
        <v>0</v>
      </c>
      <c r="G644" s="1" t="s">
        <v>19</v>
      </c>
      <c r="H644" s="1" t="s">
        <v>20</v>
      </c>
      <c r="I644" s="1">
        <v>1.0</v>
      </c>
      <c r="J644" s="1">
        <v>0.0</v>
      </c>
      <c r="K644" s="1">
        <v>0.0</v>
      </c>
      <c r="L644" s="1">
        <v>1.0</v>
      </c>
      <c r="M644" s="1">
        <v>1.0</v>
      </c>
    </row>
    <row r="645">
      <c r="A645" s="2" t="s">
        <v>1303</v>
      </c>
      <c r="B645" s="1" t="s">
        <v>1304</v>
      </c>
      <c r="C645" s="6" t="str">
        <f t="shared" si="1"/>
        <v>Vedran Iskra we had over 180 000 people passing through our country..... that is why I am saying you cannot really compare the 2 countries. For month we didn't let them through and tried to enforce EU law which means don't let them travel without papers. That is why we were called inhumane. The borders were only lifted because you cannot force people registering when they are already in the country and refuse to go to registration stations and refugee camps open for them.</v>
      </c>
      <c r="D645" s="6">
        <f t="shared" si="3"/>
        <v>476</v>
      </c>
      <c r="E645" s="6" t="str">
        <f>IFERROR(__xludf.DUMMYFUNCTION("IFS(D645 &lt; 10,""(1) &lt;10"",ISBETWEEN(D645,10,50,TRUE),""(2) 10-50"",ISBETWEEN(D645,50,100,TRUE),""(3) 50-100"",ISBETWEEN(D645,100,500,TRUE),""(4) 100-500"",ISBETWEEN(D645,500,1000,TRUE),""(5) 500-1000"",1000 &lt;= D645,""(6) &gt;1000"")"),"(4) 100-500")</f>
        <v>(4) 100-500</v>
      </c>
      <c r="F645" s="8">
        <f>IFERROR(__xludf.DUMMYFUNCTION("IF(REGEXMATCH(B645,""-\*-\*-\*-""),1,0)"),0.0)</f>
        <v>0</v>
      </c>
      <c r="G645" s="1" t="s">
        <v>13</v>
      </c>
      <c r="H645" s="1" t="s">
        <v>14</v>
      </c>
    </row>
    <row r="646">
      <c r="A646" s="2" t="s">
        <v>1305</v>
      </c>
      <c r="B646" s="1" t="s">
        <v>1306</v>
      </c>
      <c r="C646" s="6" t="str">
        <f t="shared" si="1"/>
        <v>Deirdre Wolf Slater so you prefer your own country's policemen standing there being attacked for hours by stones and getting injured while people who won't respect your law demand that you let them in on their terms? Meanwhile migrants using their children as huma shields and throwing them over the wall? No refugee has a right to attack police. They have duties as well and they gave to respect the law of the country they seek asylum.</v>
      </c>
      <c r="D646" s="6">
        <f t="shared" si="3"/>
        <v>437</v>
      </c>
      <c r="E646" s="6" t="str">
        <f>IFERROR(__xludf.DUMMYFUNCTION("IFS(D646 &lt; 10,""(1) &lt;10"",ISBETWEEN(D646,10,50,TRUE),""(2) 10-50"",ISBETWEEN(D646,50,100,TRUE),""(3) 50-100"",ISBETWEEN(D646,100,500,TRUE),""(4) 100-500"",ISBETWEEN(D646,500,1000,TRUE),""(5) 500-1000"",1000 &lt;= D646,""(6) &gt;1000"")"),"(4) 100-500")</f>
        <v>(4) 100-500</v>
      </c>
      <c r="F646" s="8">
        <f>IFERROR(__xludf.DUMMYFUNCTION("IF(REGEXMATCH(B646,""-\*-\*-\*-""),1,0)"),0.0)</f>
        <v>0</v>
      </c>
      <c r="G646" s="1" t="s">
        <v>19</v>
      </c>
      <c r="H646" s="1" t="s">
        <v>20</v>
      </c>
      <c r="I646" s="1">
        <v>0.0</v>
      </c>
    </row>
    <row r="647">
      <c r="A647" s="2" t="s">
        <v>1307</v>
      </c>
      <c r="B647" s="1" t="s">
        <v>1308</v>
      </c>
      <c r="C647" s="6" t="str">
        <f t="shared" si="1"/>
        <v>It is just another day for us in Paradise. Why we are so afraid of being kind? saving one is one,thanks to all of the kind people who care and help!</v>
      </c>
      <c r="D647" s="6">
        <f t="shared" si="3"/>
        <v>148</v>
      </c>
      <c r="E647" s="6" t="str">
        <f>IFERROR(__xludf.DUMMYFUNCTION("IFS(D647 &lt; 10,""(1) &lt;10"",ISBETWEEN(D647,10,50,TRUE),""(2) 10-50"",ISBETWEEN(D647,50,100,TRUE),""(3) 50-100"",ISBETWEEN(D647,100,500,TRUE),""(4) 100-500"",ISBETWEEN(D647,500,1000,TRUE),""(5) 500-1000"",1000 &lt;= D647,""(6) &gt;1000"")"),"(4) 100-500")</f>
        <v>(4) 100-500</v>
      </c>
      <c r="F647" s="8">
        <f>IFERROR(__xludf.DUMMYFUNCTION("IF(REGEXMATCH(B647,""-\*-\*-\*-""),1,0)"),0.0)</f>
        <v>0</v>
      </c>
      <c r="G647" s="1" t="s">
        <v>13</v>
      </c>
      <c r="H647" s="1" t="s">
        <v>14</v>
      </c>
    </row>
    <row r="648">
      <c r="A648" s="2" t="s">
        <v>1309</v>
      </c>
      <c r="B648" s="1" t="s">
        <v>1310</v>
      </c>
      <c r="C648" s="6" t="str">
        <f t="shared" si="1"/>
        <v>Take the rose tinted specs off,and look at the Niger picture,emotions are great but engage your brain</v>
      </c>
      <c r="D648" s="6">
        <f t="shared" si="3"/>
        <v>101</v>
      </c>
      <c r="E648" s="6" t="str">
        <f>IFERROR(__xludf.DUMMYFUNCTION("IFS(D648 &lt; 10,""(1) &lt;10"",ISBETWEEN(D648,10,50,TRUE),""(2) 10-50"",ISBETWEEN(D648,50,100,TRUE),""(3) 50-100"",ISBETWEEN(D648,100,500,TRUE),""(4) 100-500"",ISBETWEEN(D648,500,1000,TRUE),""(5) 500-1000"",1000 &lt;= D648,""(6) &gt;1000"")"),"(4) 100-500")</f>
        <v>(4) 100-500</v>
      </c>
      <c r="F648" s="8">
        <f>IFERROR(__xludf.DUMMYFUNCTION("IF(REGEXMATCH(B648,""-\*-\*-\*-""),1,0)"),1.0)</f>
        <v>1</v>
      </c>
      <c r="G648" s="1" t="s">
        <v>29</v>
      </c>
      <c r="H648" s="1" t="s">
        <v>30</v>
      </c>
      <c r="I648" s="1">
        <v>1.0</v>
      </c>
      <c r="J648" s="1">
        <v>1.0</v>
      </c>
      <c r="K648" s="1">
        <v>0.0</v>
      </c>
      <c r="L648" s="1">
        <v>0.0</v>
      </c>
      <c r="M648" s="1">
        <v>1.0</v>
      </c>
    </row>
    <row r="649">
      <c r="A649" s="2" t="s">
        <v>1311</v>
      </c>
      <c r="B649" s="1" t="s">
        <v>1312</v>
      </c>
      <c r="C649" s="6" t="str">
        <f t="shared" si="1"/>
        <v>knowing that it is nothing easy to European countries but people are in need and they are human being. Sympathy and support make us different from animals,god taught us to care and love.</v>
      </c>
      <c r="D649" s="6">
        <f t="shared" si="3"/>
        <v>186</v>
      </c>
      <c r="E649" s="6" t="str">
        <f>IFERROR(__xludf.DUMMYFUNCTION("IFS(D649 &lt; 10,""(1) &lt;10"",ISBETWEEN(D649,10,50,TRUE),""(2) 10-50"",ISBETWEEN(D649,50,100,TRUE),""(3) 50-100"",ISBETWEEN(D649,100,500,TRUE),""(4) 100-500"",ISBETWEEN(D649,500,1000,TRUE),""(5) 500-1000"",1000 &lt;= D649,""(6) &gt;1000"")"),"(4) 100-500")</f>
        <v>(4) 100-500</v>
      </c>
      <c r="F649" s="8">
        <f>IFERROR(__xludf.DUMMYFUNCTION("IF(REGEXMATCH(B649,""-\*-\*-\*-""),1,0)"),1.0)</f>
        <v>1</v>
      </c>
      <c r="G649" s="1" t="s">
        <v>13</v>
      </c>
      <c r="H649" s="1" t="s">
        <v>14</v>
      </c>
    </row>
    <row r="650">
      <c r="A650" s="2" t="s">
        <v>1313</v>
      </c>
      <c r="B650" s="1" t="s">
        <v>1314</v>
      </c>
      <c r="C650" s="6" t="str">
        <f t="shared" si="1"/>
        <v>I'm afraid what will happen is that this is just the beginning,and it wit happen year after year,and with all the best will in the world we will not be ab android cope with the vast numbers wanting to come to Europe,when people see the reality when the mgs collapses and the education system buckles all the good will evaporates we will be like one of those migrant boats ,overloaded it will sink and we will all perish Kyp,my arguments aren't racist I'm not a white supremacist</v>
      </c>
      <c r="D650" s="6">
        <f t="shared" si="3"/>
        <v>478</v>
      </c>
      <c r="E650" s="6" t="str">
        <f>IFERROR(__xludf.DUMMYFUNCTION("IFS(D650 &lt; 10,""(1) &lt;10"",ISBETWEEN(D650,10,50,TRUE),""(2) 10-50"",ISBETWEEN(D650,50,100,TRUE),""(3) 50-100"",ISBETWEEN(D650,100,500,TRUE),""(4) 100-500"",ISBETWEEN(D650,500,1000,TRUE),""(5) 500-1000"",1000 &lt;= D650,""(6) &gt;1000"")"),"(4) 100-500")</f>
        <v>(4) 100-500</v>
      </c>
      <c r="F650" s="8">
        <f>IFERROR(__xludf.DUMMYFUNCTION("IF(REGEXMATCH(B650,""-\*-\*-\*-""),1,0)"),1.0)</f>
        <v>1</v>
      </c>
      <c r="G650" s="1" t="s">
        <v>19</v>
      </c>
      <c r="H650" s="1" t="s">
        <v>20</v>
      </c>
      <c r="I650" s="1">
        <v>1.0</v>
      </c>
      <c r="J650" s="1">
        <v>1.0</v>
      </c>
      <c r="K650" s="1">
        <v>0.0</v>
      </c>
      <c r="L650" s="1">
        <v>0.0</v>
      </c>
      <c r="M650" s="1">
        <v>0.0</v>
      </c>
    </row>
    <row r="651">
      <c r="A651" s="2" t="s">
        <v>1315</v>
      </c>
      <c r="B651" s="1" t="s">
        <v>1316</v>
      </c>
      <c r="C651" s="6" t="str">
        <f t="shared" si="1"/>
        <v>Clive Minihan I understand but I noticed some are well educated and indeed could help the society. Not all are bad,but maybe with border control rather than close the door.....terrorists can be anyone,any colour and at any places. Some claim that there are many yang men in the migration and it is a threat to EU,...if you are the parents,you would ask those yang to leave their home land in the hope that they could survive rather than being there and get killed by chemical weapon or bombs...somehow mix-feeling,it is not easy to any European .</v>
      </c>
      <c r="D651" s="6">
        <f t="shared" si="3"/>
        <v>546</v>
      </c>
      <c r="E651" s="6" t="str">
        <f>IFERROR(__xludf.DUMMYFUNCTION("IFS(D651 &lt; 10,""(1) &lt;10"",ISBETWEEN(D651,10,50,TRUE),""(2) 10-50"",ISBETWEEN(D651,50,100,TRUE),""(3) 50-100"",ISBETWEEN(D651,100,500,TRUE),""(4) 100-500"",ISBETWEEN(D651,500,1000,TRUE),""(5) 500-1000"",1000 &lt;= D651,""(6) &gt;1000"")"),"(5) 500-1000")</f>
        <v>(5) 500-1000</v>
      </c>
      <c r="F651" s="8">
        <f>IFERROR(__xludf.DUMMYFUNCTION("IF(REGEXMATCH(B651,""-\*-\*-\*-""),1,0)"),1.0)</f>
        <v>1</v>
      </c>
      <c r="G651" s="1" t="s">
        <v>13</v>
      </c>
      <c r="H651" s="1" t="s">
        <v>14</v>
      </c>
    </row>
    <row r="652">
      <c r="A652" s="2" t="s">
        <v>1317</v>
      </c>
      <c r="B652" s="1" t="s">
        <v>1318</v>
      </c>
      <c r="C652" s="6" t="str">
        <f t="shared" si="1"/>
        <v>Yeah that's another thing I get the impression the press are more sympathetic because they seem to be middle classes ,what about the the poor people,the ones who can't afford to leave pay thousands to escape</v>
      </c>
      <c r="D652" s="6">
        <f t="shared" si="3"/>
        <v>207</v>
      </c>
      <c r="E652" s="6" t="str">
        <f>IFERROR(__xludf.DUMMYFUNCTION("IFS(D652 &lt; 10,""(1) &lt;10"",ISBETWEEN(D652,10,50,TRUE),""(2) 10-50"",ISBETWEEN(D652,50,100,TRUE),""(3) 50-100"",ISBETWEEN(D652,100,500,TRUE),""(4) 100-500"",ISBETWEEN(D652,500,1000,TRUE),""(5) 500-1000"",1000 &lt;= D652,""(6) &gt;1000"")"),"(4) 100-500")</f>
        <v>(4) 100-500</v>
      </c>
      <c r="F652" s="8">
        <f>IFERROR(__xludf.DUMMYFUNCTION("IF(REGEXMATCH(B652,""-\*-\*-\*-""),1,0)"),1.0)</f>
        <v>1</v>
      </c>
      <c r="G652" s="1" t="s">
        <v>13</v>
      </c>
      <c r="H652" s="1" t="s">
        <v>14</v>
      </c>
    </row>
    <row r="653">
      <c r="A653" s="2" t="s">
        <v>1319</v>
      </c>
      <c r="B653" s="1" t="s">
        <v>1320</v>
      </c>
      <c r="C653" s="6" t="str">
        <f t="shared" si="1"/>
        <v>Also the pictures we see are of women children old Folsom and disabled,why the hui majority young fit men?</v>
      </c>
      <c r="D653" s="6">
        <f t="shared" si="3"/>
        <v>106</v>
      </c>
      <c r="E653" s="6" t="str">
        <f>IFERROR(__xludf.DUMMYFUNCTION("IFS(D653 &lt; 10,""(1) &lt;10"",ISBETWEEN(D653,10,50,TRUE),""(2) 10-50"",ISBETWEEN(D653,50,100,TRUE),""(3) 50-100"",ISBETWEEN(D653,100,500,TRUE),""(4) 100-500"",ISBETWEEN(D653,500,1000,TRUE),""(5) 500-1000"",1000 &lt;= D653,""(6) &gt;1000"")"),"(4) 100-500")</f>
        <v>(4) 100-500</v>
      </c>
      <c r="F653" s="8">
        <f>IFERROR(__xludf.DUMMYFUNCTION("IF(REGEXMATCH(B653,""-\*-\*-\*-""),1,0)"),1.0)</f>
        <v>1</v>
      </c>
      <c r="G653" s="1" t="s">
        <v>45</v>
      </c>
      <c r="H653" s="1" t="s">
        <v>46</v>
      </c>
    </row>
    <row r="654">
      <c r="A654" s="2" t="s">
        <v>1321</v>
      </c>
      <c r="B654" s="1" t="s">
        <v>1322</v>
      </c>
      <c r="C654" s="6" t="str">
        <f t="shared" si="1"/>
        <v>Thought some didn't make it and pass away along the journey given the conditions that they run out of food and water,boat sink... It may be the reason why most survivors reach there are mainly yang because they are physical fit.</v>
      </c>
      <c r="D654" s="6">
        <f t="shared" si="3"/>
        <v>228</v>
      </c>
      <c r="E654" s="6" t="str">
        <f>IFERROR(__xludf.DUMMYFUNCTION("IFS(D654 &lt; 10,""(1) &lt;10"",ISBETWEEN(D654,10,50,TRUE),""(2) 10-50"",ISBETWEEN(D654,50,100,TRUE),""(3) 50-100"",ISBETWEEN(D654,100,500,TRUE),""(4) 100-500"",ISBETWEEN(D654,500,1000,TRUE),""(5) 500-1000"",1000 &lt;= D654,""(6) &gt;1000"")"),"(4) 100-500")</f>
        <v>(4) 100-500</v>
      </c>
      <c r="F654" s="8">
        <f>IFERROR(__xludf.DUMMYFUNCTION("IF(REGEXMATCH(B654,""-\*-\*-\*-""),1,0)"),1.0)</f>
        <v>1</v>
      </c>
      <c r="G654" s="1" t="s">
        <v>13</v>
      </c>
      <c r="H654" s="1" t="s">
        <v>14</v>
      </c>
    </row>
    <row r="655">
      <c r="A655" s="2" t="s">
        <v>1323</v>
      </c>
      <c r="B655" s="1" t="s">
        <v>1324</v>
      </c>
      <c r="C655" s="6" t="str">
        <f t="shared" si="1"/>
        <v>Or cowards ,they wouldn't be coming to the promised land if people ran away during ww2</v>
      </c>
      <c r="D655" s="6">
        <f t="shared" si="3"/>
        <v>86</v>
      </c>
      <c r="E655" s="6" t="str">
        <f>IFERROR(__xludf.DUMMYFUNCTION("IFS(D655 &lt; 10,""(1) &lt;10"",ISBETWEEN(D655,10,50,TRUE),""(2) 10-50"",ISBETWEEN(D655,50,100,TRUE),""(3) 50-100"",ISBETWEEN(D655,100,500,TRUE),""(4) 100-500"",ISBETWEEN(D655,500,1000,TRUE),""(5) 500-1000"",1000 &lt;= D655,""(6) &gt;1000"")"),"(3) 50-100")</f>
        <v>(3) 50-100</v>
      </c>
      <c r="F655" s="8">
        <f>IFERROR(__xludf.DUMMYFUNCTION("IF(REGEXMATCH(B655,""-\*-\*-\*-""),1,0)"),1.0)</f>
        <v>1</v>
      </c>
      <c r="G655" s="1" t="s">
        <v>19</v>
      </c>
      <c r="H655" s="1" t="s">
        <v>20</v>
      </c>
      <c r="I655" s="1">
        <v>0.0</v>
      </c>
    </row>
    <row r="656">
      <c r="A656" s="2" t="s">
        <v>1325</v>
      </c>
      <c r="B656" s="1" t="s">
        <v>1326</v>
      </c>
      <c r="C656" s="6" t="str">
        <f t="shared" si="1"/>
        <v>I will still donate and help,I see what your concerns are,I hope Europe continue to be a land with hope and humanity to anyone,and hopefully those migrant could go back to their countries soon as the war end and those evil power left their countries and gone.</v>
      </c>
      <c r="D656" s="6">
        <f t="shared" si="3"/>
        <v>259</v>
      </c>
      <c r="E656" s="6" t="str">
        <f>IFERROR(__xludf.DUMMYFUNCTION("IFS(D656 &lt; 10,""(1) &lt;10"",ISBETWEEN(D656,10,50,TRUE),""(2) 10-50"",ISBETWEEN(D656,50,100,TRUE),""(3) 50-100"",ISBETWEEN(D656,100,500,TRUE),""(4) 100-500"",ISBETWEEN(D656,500,1000,TRUE),""(5) 500-1000"",1000 &lt;= D656,""(6) &gt;1000"")"),"(4) 100-500")</f>
        <v>(4) 100-500</v>
      </c>
      <c r="F656" s="8">
        <f>IFERROR(__xludf.DUMMYFUNCTION("IF(REGEXMATCH(B656,""-\*-\*-\*-""),1,0)"),1.0)</f>
        <v>1</v>
      </c>
      <c r="G656" s="1" t="s">
        <v>13</v>
      </c>
      <c r="H656" s="1" t="s">
        <v>14</v>
      </c>
    </row>
    <row r="657">
      <c r="A657" s="2" t="s">
        <v>1327</v>
      </c>
      <c r="B657" s="1" t="s">
        <v>1328</v>
      </c>
      <c r="C657" s="6" t="str">
        <f t="shared" si="1"/>
        <v>Europe needs to toughen up and secure all borders. These people are nothing more than illegal immigrants.</v>
      </c>
      <c r="D657" s="6">
        <f t="shared" si="3"/>
        <v>105</v>
      </c>
      <c r="E657" s="6" t="str">
        <f>IFERROR(__xludf.DUMMYFUNCTION("IFS(D657 &lt; 10,""(1) &lt;10"",ISBETWEEN(D657,10,50,TRUE),""(2) 10-50"",ISBETWEEN(D657,50,100,TRUE),""(3) 50-100"",ISBETWEEN(D657,100,500,TRUE),""(4) 100-500"",ISBETWEEN(D657,500,1000,TRUE),""(5) 500-1000"",1000 &lt;= D657,""(6) &gt;1000"")"),"(4) 100-500")</f>
        <v>(4) 100-500</v>
      </c>
      <c r="F657" s="8">
        <f>IFERROR(__xludf.DUMMYFUNCTION("IF(REGEXMATCH(B657,""-\*-\*-\*-""),1,0)"),0.0)</f>
        <v>0</v>
      </c>
      <c r="G657" s="1" t="s">
        <v>19</v>
      </c>
      <c r="H657" s="1" t="s">
        <v>20</v>
      </c>
      <c r="I657" s="1">
        <v>0.0</v>
      </c>
    </row>
    <row r="658">
      <c r="A658" s="2" t="s">
        <v>1329</v>
      </c>
      <c r="B658" s="1" t="s">
        <v>1330</v>
      </c>
      <c r="C658" s="6" t="str">
        <f t="shared" si="1"/>
        <v>Vedran Iskra unlike Hungary Croatia does that humane? Really? Do it for months without transferring them back to Hungary and remain humane. You simply cannot compare months to days! And nobody does it humane, nor Austria neither Germany, they had over 300 arsen attackes on refugee camps this year only. By the way your prime minister sad that you are prepared for dealing with it unlikely Hungary and your system collapsed after 1 day!!! Well done Mr Milanovic for making a fool of yourself!!!! And actually there is no law against building fences, I checked it. Otherwise the fence in Calais would be brought down too.... Can you actullay say something without slagging Hungary off in order to make your two day effort look any better? I don't get it....</v>
      </c>
      <c r="D658" s="6">
        <f t="shared" si="3"/>
        <v>756</v>
      </c>
      <c r="E658" s="6" t="str">
        <f>IFERROR(__xludf.DUMMYFUNCTION("IFS(D658 &lt; 10,""(1) &lt;10"",ISBETWEEN(D658,10,50,TRUE),""(2) 10-50"",ISBETWEEN(D658,50,100,TRUE),""(3) 50-100"",ISBETWEEN(D658,100,500,TRUE),""(4) 100-500"",ISBETWEEN(D658,500,1000,TRUE),""(5) 500-1000"",1000 &lt;= D658,""(6) &gt;1000"")"),"(5) 500-1000")</f>
        <v>(5) 500-1000</v>
      </c>
      <c r="F658" s="8">
        <f>IFERROR(__xludf.DUMMYFUNCTION("IF(REGEXMATCH(B658,""-\*-\*-\*-""),1,0)"),0.0)</f>
        <v>0</v>
      </c>
      <c r="G658" s="1" t="s">
        <v>29</v>
      </c>
      <c r="H658" s="1" t="s">
        <v>130</v>
      </c>
      <c r="I658" s="1">
        <v>1.0</v>
      </c>
      <c r="J658" s="1">
        <v>0.0</v>
      </c>
      <c r="K658" s="1">
        <v>0.0</v>
      </c>
      <c r="L658" s="1">
        <v>1.0</v>
      </c>
      <c r="M658" s="1">
        <v>1.0</v>
      </c>
    </row>
    <row r="659">
      <c r="A659" s="2" t="s">
        <v>1331</v>
      </c>
      <c r="B659" s="1" t="s">
        <v>1332</v>
      </c>
      <c r="C659" s="6" t="str">
        <f t="shared" si="1"/>
        <v>I'm sorry for slagging Hungary, but you were really strict. Our system was designed for 1000 people per day, not 17000. We registered some, but most of them were forwarded to Slovenia and Hungary, due to lack of capacity.</v>
      </c>
      <c r="D659" s="6">
        <f t="shared" si="3"/>
        <v>221</v>
      </c>
      <c r="E659" s="6" t="str">
        <f>IFERROR(__xludf.DUMMYFUNCTION("IFS(D659 &lt; 10,""(1) &lt;10"",ISBETWEEN(D659,10,50,TRUE),""(2) 10-50"",ISBETWEEN(D659,50,100,TRUE),""(3) 50-100"",ISBETWEEN(D659,100,500,TRUE),""(4) 100-500"",ISBETWEEN(D659,500,1000,TRUE),""(5) 500-1000"",1000 &lt;= D659,""(6) &gt;1000"")"),"(4) 100-500")</f>
        <v>(4) 100-500</v>
      </c>
      <c r="F659" s="8">
        <f>IFERROR(__xludf.DUMMYFUNCTION("IF(REGEXMATCH(B659,""-\*-\*-\*-""),1,0)"),1.0)</f>
        <v>1</v>
      </c>
      <c r="G659" s="1" t="s">
        <v>13</v>
      </c>
      <c r="H659" s="1" t="s">
        <v>14</v>
      </c>
    </row>
    <row r="660">
      <c r="A660" s="2" t="s">
        <v>1333</v>
      </c>
      <c r="B660" s="1" t="s">
        <v>1334</v>
      </c>
      <c r="C660" s="6" t="str">
        <f t="shared" si="1"/>
        <v>You are also forwarding migrants to end destination and the registration is done in accordance with the resources.</v>
      </c>
      <c r="D660" s="6">
        <f t="shared" si="3"/>
        <v>114</v>
      </c>
      <c r="E660" s="6" t="str">
        <f>IFERROR(__xludf.DUMMYFUNCTION("IFS(D660 &lt; 10,""(1) &lt;10"",ISBETWEEN(D660,10,50,TRUE),""(2) 10-50"",ISBETWEEN(D660,50,100,TRUE),""(3) 50-100"",ISBETWEEN(D660,100,500,TRUE),""(4) 100-500"",ISBETWEEN(D660,500,1000,TRUE),""(5) 500-1000"",1000 &lt;= D660,""(6) &gt;1000"")"),"(4) 100-500")</f>
        <v>(4) 100-500</v>
      </c>
      <c r="F660" s="8">
        <f>IFERROR(__xludf.DUMMYFUNCTION("IF(REGEXMATCH(B660,""-\*-\*-\*-""),1,0)"),1.0)</f>
        <v>1</v>
      </c>
      <c r="G660" s="1" t="s">
        <v>13</v>
      </c>
      <c r="H660" s="1" t="s">
        <v>14</v>
      </c>
    </row>
    <row r="661">
      <c r="A661" s="2" t="s">
        <v>1335</v>
      </c>
      <c r="B661" s="1" t="s">
        <v>1336</v>
      </c>
      <c r="C661" s="6" t="str">
        <f t="shared" si="1"/>
        <v>I feel so bad for these people. They are trying so hard to help each other and that's what we all should do upon making darned sure that terrorist do not get through the borders. That would be my only concern.</v>
      </c>
      <c r="D661" s="6">
        <f t="shared" si="3"/>
        <v>209</v>
      </c>
      <c r="E661" s="6" t="str">
        <f>IFERROR(__xludf.DUMMYFUNCTION("IFS(D661 &lt; 10,""(1) &lt;10"",ISBETWEEN(D661,10,50,TRUE),""(2) 10-50"",ISBETWEEN(D661,50,100,TRUE),""(3) 50-100"",ISBETWEEN(D661,100,500,TRUE),""(4) 100-500"",ISBETWEEN(D661,500,1000,TRUE),""(5) 500-1000"",1000 &lt;= D661,""(6) &gt;1000"")"),"(4) 100-500")</f>
        <v>(4) 100-500</v>
      </c>
      <c r="F661" s="8">
        <f>IFERROR(__xludf.DUMMYFUNCTION("IF(REGEXMATCH(B661,""-\*-\*-\*-""),1,0)"),0.0)</f>
        <v>0</v>
      </c>
      <c r="G661" s="1" t="s">
        <v>13</v>
      </c>
      <c r="H661" s="1" t="s">
        <v>14</v>
      </c>
    </row>
    <row r="662">
      <c r="A662" s="2" t="s">
        <v>1337</v>
      </c>
      <c r="B662" s="1" t="s">
        <v>1338</v>
      </c>
      <c r="C662" s="6" t="str">
        <f t="shared" si="1"/>
        <v>Merkel wants a Noble price for saying to the world come to Germany look how amazing I am and when the world all come crashing into Europe its to late hope the Germans kick the silly old bat out at there next election.</v>
      </c>
      <c r="D662" s="6">
        <f t="shared" si="3"/>
        <v>217</v>
      </c>
      <c r="E662" s="6" t="str">
        <f>IFERROR(__xludf.DUMMYFUNCTION("IFS(D662 &lt; 10,""(1) &lt;10"",ISBETWEEN(D662,10,50,TRUE),""(2) 10-50"",ISBETWEEN(D662,50,100,TRUE),""(3) 50-100"",ISBETWEEN(D662,100,500,TRUE),""(4) 100-500"",ISBETWEEN(D662,500,1000,TRUE),""(5) 500-1000"",1000 &lt;= D662,""(6) &gt;1000"")"),"(4) 100-500")</f>
        <v>(4) 100-500</v>
      </c>
      <c r="F662" s="8">
        <f>IFERROR(__xludf.DUMMYFUNCTION("IF(REGEXMATCH(B662,""-\*-\*-\*-""),1,0)"),0.0)</f>
        <v>0</v>
      </c>
      <c r="G662" s="1" t="s">
        <v>29</v>
      </c>
      <c r="H662" s="1" t="s">
        <v>130</v>
      </c>
      <c r="I662" s="1">
        <v>0.0</v>
      </c>
    </row>
    <row r="663">
      <c r="A663" s="2" t="s">
        <v>1339</v>
      </c>
      <c r="B663" s="1" t="s">
        <v>1340</v>
      </c>
      <c r="C663" s="6" t="str">
        <f t="shared" si="1"/>
        <v>Why can't we as a world realize we have an obligation to help...there are children with these 'migrants' you know.</v>
      </c>
      <c r="D663" s="6">
        <f t="shared" si="3"/>
        <v>114</v>
      </c>
      <c r="E663" s="6" t="str">
        <f>IFERROR(__xludf.DUMMYFUNCTION("IFS(D663 &lt; 10,""(1) &lt;10"",ISBETWEEN(D663,10,50,TRUE),""(2) 10-50"",ISBETWEEN(D663,50,100,TRUE),""(3) 50-100"",ISBETWEEN(D663,100,500,TRUE),""(4) 100-500"",ISBETWEEN(D663,500,1000,TRUE),""(5) 500-1000"",1000 &lt;= D663,""(6) &gt;1000"")"),"(4) 100-500")</f>
        <v>(4) 100-500</v>
      </c>
      <c r="F663" s="8">
        <f>IFERROR(__xludf.DUMMYFUNCTION("IF(REGEXMATCH(B663,""-\*-\*-\*-""),1,0)"),0.0)</f>
        <v>0</v>
      </c>
      <c r="G663" s="1" t="s">
        <v>13</v>
      </c>
      <c r="H663" s="1" t="s">
        <v>14</v>
      </c>
    </row>
    <row r="664">
      <c r="A664" s="2" t="s">
        <v>1341</v>
      </c>
      <c r="B664" s="1" t="s">
        <v>1342</v>
      </c>
      <c r="C664" s="6" t="str">
        <f t="shared" si="1"/>
        <v>If the Arabs would agree to get along with each other there would be no crisis. It is a Arab problem not the rest of the world. All you do is kill people cut heads off have no tolerance for other religions don't mix and it someone else's problem. Saudi can help you and other rich oil States .</v>
      </c>
      <c r="D664" s="6">
        <f t="shared" si="3"/>
        <v>293</v>
      </c>
      <c r="E664" s="6" t="str">
        <f>IFERROR(__xludf.DUMMYFUNCTION("IFS(D664 &lt; 10,""(1) &lt;10"",ISBETWEEN(D664,10,50,TRUE),""(2) 10-50"",ISBETWEEN(D664,50,100,TRUE),""(3) 50-100"",ISBETWEEN(D664,100,500,TRUE),""(4) 100-500"",ISBETWEEN(D664,500,1000,TRUE),""(5) 500-1000"",1000 &lt;= D664,""(6) &gt;1000"")"),"(4) 100-500")</f>
        <v>(4) 100-500</v>
      </c>
      <c r="F664" s="8">
        <f>IFERROR(__xludf.DUMMYFUNCTION("IF(REGEXMATCH(B664,""-\*-\*-\*-""),1,0)"),0.0)</f>
        <v>0</v>
      </c>
      <c r="G664" s="1" t="s">
        <v>19</v>
      </c>
      <c r="H664" s="1" t="s">
        <v>20</v>
      </c>
      <c r="I664" s="1">
        <v>0.0</v>
      </c>
    </row>
    <row r="665">
      <c r="A665" s="2" t="s">
        <v>1343</v>
      </c>
      <c r="B665" s="1" t="s">
        <v>1344</v>
      </c>
      <c r="C665" s="6" t="str">
        <f t="shared" si="1"/>
        <v>I never knew that Europeans were still so nationalistic. I would have thought that the failed policies based in xenophobia that led your continent into two world wars would have created in you at least a modicum of xenophilia. What a shame. By the way these are refugees, not migrants.</v>
      </c>
      <c r="D665" s="6">
        <f t="shared" si="3"/>
        <v>285</v>
      </c>
      <c r="E665" s="6" t="str">
        <f>IFERROR(__xludf.DUMMYFUNCTION("IFS(D665 &lt; 10,""(1) &lt;10"",ISBETWEEN(D665,10,50,TRUE),""(2) 10-50"",ISBETWEEN(D665,50,100,TRUE),""(3) 50-100"",ISBETWEEN(D665,100,500,TRUE),""(4) 100-500"",ISBETWEEN(D665,500,1000,TRUE),""(5) 500-1000"",1000 &lt;= D665,""(6) &gt;1000"")"),"(4) 100-500")</f>
        <v>(4) 100-500</v>
      </c>
      <c r="F665" s="8">
        <f>IFERROR(__xludf.DUMMYFUNCTION("IF(REGEXMATCH(B665,""-\*-\*-\*-""),1,0)"),0.0)</f>
        <v>0</v>
      </c>
      <c r="G665" s="1" t="s">
        <v>29</v>
      </c>
      <c r="H665" s="1" t="s">
        <v>130</v>
      </c>
      <c r="I665" s="1">
        <v>1.0</v>
      </c>
      <c r="J665" s="1">
        <v>0.0</v>
      </c>
      <c r="K665" s="1">
        <v>0.0</v>
      </c>
      <c r="L665" s="1">
        <v>0.0</v>
      </c>
      <c r="M665" s="1">
        <v>0.0</v>
      </c>
    </row>
    <row r="666">
      <c r="A666" s="2" t="s">
        <v>1345</v>
      </c>
      <c r="B666" s="1" t="s">
        <v>1346</v>
      </c>
      <c r="C666" s="6" t="str">
        <f t="shared" si="1"/>
        <v>Too late now, to worry about why these people are homeless, ?? the whole reason is not popular to admit to , poverty and unrest is normally because someone in their system has robbed them of peace and wealth !! Poorer while the rich are making a mint......</v>
      </c>
      <c r="D666" s="6">
        <f t="shared" si="3"/>
        <v>256</v>
      </c>
      <c r="E666" s="6" t="str">
        <f>IFERROR(__xludf.DUMMYFUNCTION("IFS(D666 &lt; 10,""(1) &lt;10"",ISBETWEEN(D666,10,50,TRUE),""(2) 10-50"",ISBETWEEN(D666,50,100,TRUE),""(3) 50-100"",ISBETWEEN(D666,100,500,TRUE),""(4) 100-500"",ISBETWEEN(D666,500,1000,TRUE),""(5) 500-1000"",1000 &lt;= D666,""(6) &gt;1000"")"),"(4) 100-500")</f>
        <v>(4) 100-500</v>
      </c>
      <c r="F666" s="8">
        <f>IFERROR(__xludf.DUMMYFUNCTION("IF(REGEXMATCH(B666,""-\*-\*-\*-""),1,0)"),0.0)</f>
        <v>0</v>
      </c>
      <c r="G666" s="1" t="s">
        <v>13</v>
      </c>
      <c r="H666" s="1" t="s">
        <v>14</v>
      </c>
    </row>
    <row r="667">
      <c r="A667" s="2" t="s">
        <v>1347</v>
      </c>
      <c r="B667" s="1" t="s">
        <v>1348</v>
      </c>
      <c r="C667" s="6" t="str">
        <f t="shared" si="1"/>
        <v>Let them read the KORAN and show it to their arab cousins who have plenty of shelter for them , but are not willing to let them become social parasites</v>
      </c>
      <c r="D667" s="6">
        <f t="shared" si="3"/>
        <v>151</v>
      </c>
      <c r="E667" s="6" t="str">
        <f>IFERROR(__xludf.DUMMYFUNCTION("IFS(D667 &lt; 10,""(1) &lt;10"",ISBETWEEN(D667,10,50,TRUE),""(2) 10-50"",ISBETWEEN(D667,50,100,TRUE),""(3) 50-100"",ISBETWEEN(D667,100,500,TRUE),""(4) 100-500"",ISBETWEEN(D667,500,1000,TRUE),""(5) 500-1000"",1000 &lt;= D667,""(6) &gt;1000"")"),"(4) 100-500")</f>
        <v>(4) 100-500</v>
      </c>
      <c r="F667" s="8">
        <f>IFERROR(__xludf.DUMMYFUNCTION("IF(REGEXMATCH(B667,""-\*-\*-\*-""),1,0)"),0.0)</f>
        <v>0</v>
      </c>
      <c r="G667" s="1" t="s">
        <v>19</v>
      </c>
      <c r="H667" s="1" t="s">
        <v>20</v>
      </c>
      <c r="I667" s="1">
        <v>1.0</v>
      </c>
      <c r="J667" s="1">
        <v>1.0</v>
      </c>
      <c r="K667" s="1">
        <v>0.0</v>
      </c>
      <c r="L667" s="1">
        <v>0.0</v>
      </c>
      <c r="M667" s="1">
        <v>0.0</v>
      </c>
    </row>
    <row r="668">
      <c r="A668" s="2" t="s">
        <v>1349</v>
      </c>
      <c r="B668" s="1" t="s">
        <v>1350</v>
      </c>
      <c r="C668" s="6" t="str">
        <f t="shared" si="1"/>
        <v>Is there any vacant islands to put them? Or funnel them to Saudi Arabia.. They have a lot of land.. Don't Muslims take care of their own????</v>
      </c>
      <c r="D668" s="6">
        <f t="shared" si="3"/>
        <v>140</v>
      </c>
      <c r="E668" s="6" t="str">
        <f>IFERROR(__xludf.DUMMYFUNCTION("IFS(D668 &lt; 10,""(1) &lt;10"",ISBETWEEN(D668,10,50,TRUE),""(2) 10-50"",ISBETWEEN(D668,50,100,TRUE),""(3) 50-100"",ISBETWEEN(D668,100,500,TRUE),""(4) 100-500"",ISBETWEEN(D668,500,1000,TRUE),""(5) 500-1000"",1000 &lt;= D668,""(6) &gt;1000"")"),"(4) 100-500")</f>
        <v>(4) 100-500</v>
      </c>
      <c r="F668" s="8">
        <f>IFERROR(__xludf.DUMMYFUNCTION("IF(REGEXMATCH(B668,""-\*-\*-\*-""),1,0)"),0.0)</f>
        <v>0</v>
      </c>
      <c r="G668" s="1" t="s">
        <v>19</v>
      </c>
      <c r="H668" s="1" t="s">
        <v>20</v>
      </c>
      <c r="I668" s="1">
        <v>1.0</v>
      </c>
      <c r="J668" s="1">
        <v>0.0</v>
      </c>
      <c r="K668" s="1">
        <v>0.0</v>
      </c>
      <c r="L668" s="1">
        <v>1.0</v>
      </c>
      <c r="M668" s="1">
        <v>0.0</v>
      </c>
    </row>
    <row r="669">
      <c r="A669" s="2" t="s">
        <v>1351</v>
      </c>
      <c r="B669" s="1" t="s">
        <v>1352</v>
      </c>
      <c r="C669" s="6" t="str">
        <f t="shared" si="1"/>
        <v>Im scared for england n us english ppl. This has to stop send them bk n close r borders n fill that tunnel up. I feel so scared or is it angry that im feeling at the moment. We don't want them here. Im scared they will try n take the E.U over n wer will be? So cameron be the hard man n say NO to them coming here n taking over the land we built n are ancestors fought for in wars n sweat tears n blood to keep the Great in GREAT BRITAIN</v>
      </c>
      <c r="D669" s="6">
        <f t="shared" si="3"/>
        <v>437</v>
      </c>
      <c r="E669" s="6" t="str">
        <f>IFERROR(__xludf.DUMMYFUNCTION("IFS(D669 &lt; 10,""(1) &lt;10"",ISBETWEEN(D669,10,50,TRUE),""(2) 10-50"",ISBETWEEN(D669,50,100,TRUE),""(3) 50-100"",ISBETWEEN(D669,100,500,TRUE),""(4) 100-500"",ISBETWEEN(D669,500,1000,TRUE),""(5) 500-1000"",1000 &lt;= D669,""(6) &gt;1000"")"),"(4) 100-500")</f>
        <v>(4) 100-500</v>
      </c>
      <c r="F669" s="8">
        <f>IFERROR(__xludf.DUMMYFUNCTION("IF(REGEXMATCH(B669,""-\*-\*-\*-""),1,0)"),0.0)</f>
        <v>0</v>
      </c>
      <c r="G669" s="1" t="s">
        <v>19</v>
      </c>
      <c r="H669" s="1" t="s">
        <v>20</v>
      </c>
      <c r="I669" s="1">
        <v>0.0</v>
      </c>
    </row>
    <row r="670">
      <c r="A670" s="2" t="s">
        <v>1353</v>
      </c>
      <c r="B670" s="1" t="s">
        <v>1354</v>
      </c>
      <c r="C670" s="6" t="str">
        <f t="shared" si="1"/>
        <v>Funny how once the response from the public doesn't match the BBC'S line of we must allow these invaders into Europe they stop HYS on future news propaganda from this supposedly neutral irganisation.</v>
      </c>
      <c r="D670" s="6">
        <f t="shared" si="3"/>
        <v>199</v>
      </c>
      <c r="E670" s="6" t="str">
        <f>IFERROR(__xludf.DUMMYFUNCTION("IFS(D670 &lt; 10,""(1) &lt;10"",ISBETWEEN(D670,10,50,TRUE),""(2) 10-50"",ISBETWEEN(D670,50,100,TRUE),""(3) 50-100"",ISBETWEEN(D670,100,500,TRUE),""(4) 100-500"",ISBETWEEN(D670,500,1000,TRUE),""(5) 500-1000"",1000 &lt;= D670,""(6) &gt;1000"")"),"(4) 100-500")</f>
        <v>(4) 100-500</v>
      </c>
      <c r="F670" s="8">
        <f>IFERROR(__xludf.DUMMYFUNCTION("IF(REGEXMATCH(B670,""-\*-\*-\*-""),1,0)"),0.0)</f>
        <v>0</v>
      </c>
      <c r="G670" s="1" t="s">
        <v>29</v>
      </c>
      <c r="H670" s="1" t="s">
        <v>245</v>
      </c>
      <c r="I670" s="1">
        <v>1.0</v>
      </c>
      <c r="J670" s="1">
        <v>0.0</v>
      </c>
      <c r="K670" s="1">
        <v>0.0</v>
      </c>
      <c r="L670" s="1">
        <v>0.0</v>
      </c>
      <c r="M670" s="1">
        <v>1.0</v>
      </c>
    </row>
    <row r="671">
      <c r="A671" s="2" t="s">
        <v>1355</v>
      </c>
      <c r="B671" s="1" t="s">
        <v>1356</v>
      </c>
      <c r="C671" s="6" t="str">
        <f t="shared" si="1"/>
        <v>The BBC is a great website also the Guardian and the Independent! These are our fellow human beings! Treat them with decency kindness!!!</v>
      </c>
      <c r="D671" s="6">
        <f t="shared" si="3"/>
        <v>136</v>
      </c>
      <c r="E671" s="6" t="str">
        <f>IFERROR(__xludf.DUMMYFUNCTION("IFS(D671 &lt; 10,""(1) &lt;10"",ISBETWEEN(D671,10,50,TRUE),""(2) 10-50"",ISBETWEEN(D671,50,100,TRUE),""(3) 50-100"",ISBETWEEN(D671,100,500,TRUE),""(4) 100-500"",ISBETWEEN(D671,500,1000,TRUE),""(5) 500-1000"",1000 &lt;= D671,""(6) &gt;1000"")"),"(4) 100-500")</f>
        <v>(4) 100-500</v>
      </c>
      <c r="F671" s="8">
        <f>IFERROR(__xludf.DUMMYFUNCTION("IF(REGEXMATCH(B671,""-\*-\*-\*-""),1,0)"),0.0)</f>
        <v>0</v>
      </c>
      <c r="G671" s="1" t="s">
        <v>13</v>
      </c>
      <c r="H671" s="1" t="s">
        <v>14</v>
      </c>
    </row>
    <row r="672">
      <c r="A672" s="2" t="s">
        <v>1357</v>
      </c>
      <c r="B672" s="1" t="s">
        <v>1358</v>
      </c>
      <c r="C672" s="6" t="str">
        <f t="shared" si="1"/>
        <v>The BBC are becoming traitors , liars and false producers of news. I am getting very angry. Of all the photos of the ranks of young males they still find the obligatory woman and child to lie to the people about the true nature of the migrants. Germanys own figures show almost 80% illegal immigrants. This army of young aggresssive males engulfing europe is being ignored. Why bother with visas and borders if germany says its ok to allow in millions of people with no checks or controls. It is the end of europe.</v>
      </c>
      <c r="D672" s="6">
        <f t="shared" si="3"/>
        <v>514</v>
      </c>
      <c r="E672" s="6" t="str">
        <f>IFERROR(__xludf.DUMMYFUNCTION("IFS(D672 &lt; 10,""(1) &lt;10"",ISBETWEEN(D672,10,50,TRUE),""(2) 10-50"",ISBETWEEN(D672,50,100,TRUE),""(3) 50-100"",ISBETWEEN(D672,100,500,TRUE),""(4) 100-500"",ISBETWEEN(D672,500,1000,TRUE),""(5) 500-1000"",1000 &lt;= D672,""(6) &gt;1000"")"),"(5) 500-1000")</f>
        <v>(5) 500-1000</v>
      </c>
      <c r="F672" s="8">
        <f>IFERROR(__xludf.DUMMYFUNCTION("IF(REGEXMATCH(B672,""-\*-\*-\*-""),1,0)"),0.0)</f>
        <v>0</v>
      </c>
      <c r="G672" s="1" t="s">
        <v>29</v>
      </c>
      <c r="H672" s="1" t="s">
        <v>268</v>
      </c>
      <c r="I672" s="1">
        <v>0.0</v>
      </c>
    </row>
    <row r="673">
      <c r="A673" s="2" t="s">
        <v>1359</v>
      </c>
      <c r="B673" s="1" t="s">
        <v>1360</v>
      </c>
      <c r="C673" s="6" t="str">
        <f t="shared" si="1"/>
        <v>Does this mean that Croatia is off for holiday destinations next year along with Kos, and Lesbos too?</v>
      </c>
      <c r="D673" s="6">
        <f t="shared" si="3"/>
        <v>101</v>
      </c>
      <c r="E673" s="6" t="str">
        <f>IFERROR(__xludf.DUMMYFUNCTION("IFS(D673 &lt; 10,""(1) &lt;10"",ISBETWEEN(D673,10,50,TRUE),""(2) 10-50"",ISBETWEEN(D673,50,100,TRUE),""(3) 50-100"",ISBETWEEN(D673,100,500,TRUE),""(4) 100-500"",ISBETWEEN(D673,500,1000,TRUE),""(5) 500-1000"",1000 &lt;= D673,""(6) &gt;1000"")"),"(4) 100-500")</f>
        <v>(4) 100-500</v>
      </c>
      <c r="F673" s="8">
        <f>IFERROR(__xludf.DUMMYFUNCTION("IF(REGEXMATCH(B673,""-\*-\*-\*-""),1,0)"),0.0)</f>
        <v>0</v>
      </c>
      <c r="G673" s="1" t="s">
        <v>13</v>
      </c>
      <c r="H673" s="1" t="s">
        <v>14</v>
      </c>
    </row>
    <row r="674">
      <c r="A674" s="2" t="s">
        <v>1361</v>
      </c>
      <c r="B674" s="1" t="s">
        <v>1362</v>
      </c>
      <c r="C674" s="6" t="str">
        <f t="shared" si="1"/>
        <v>What positive guidance and preparation are we getting from Junker and his muppets in Brussels, other than threats for those who don't get involved ? Zilch !</v>
      </c>
      <c r="D674" s="6">
        <f t="shared" si="3"/>
        <v>156</v>
      </c>
      <c r="E674" s="6" t="str">
        <f>IFERROR(__xludf.DUMMYFUNCTION("IFS(D674 &lt; 10,""(1) &lt;10"",ISBETWEEN(D674,10,50,TRUE),""(2) 10-50"",ISBETWEEN(D674,50,100,TRUE),""(3) 50-100"",ISBETWEEN(D674,100,500,TRUE),""(4) 100-500"",ISBETWEEN(D674,500,1000,TRUE),""(5) 500-1000"",1000 &lt;= D674,""(6) &gt;1000"")"),"(4) 100-500")</f>
        <v>(4) 100-500</v>
      </c>
      <c r="F674" s="8">
        <f>IFERROR(__xludf.DUMMYFUNCTION("IF(REGEXMATCH(B674,""-\*-\*-\*-""),1,0)"),0.0)</f>
        <v>0</v>
      </c>
      <c r="G674" s="1" t="s">
        <v>29</v>
      </c>
      <c r="H674" s="1" t="s">
        <v>130</v>
      </c>
      <c r="I674" s="1">
        <v>0.0</v>
      </c>
    </row>
    <row r="675">
      <c r="A675" s="2" t="s">
        <v>1363</v>
      </c>
      <c r="B675" s="1" t="s">
        <v>1364</v>
      </c>
      <c r="C675" s="6" t="str">
        <f t="shared" si="1"/>
        <v>Now instead of a boycott of Israeli lies , maybe it's time to learn from the fight against terrorism , Colloquial " . Syrian refugees ? Palestinians ? Daas ? Spread Islamic state in Europe before reaching Israel . The truth ? That Israel will always protect itself . Israel knows with whom it is dealing with . So before boycotting Israel , listen to what she has to say !</v>
      </c>
      <c r="D675" s="6">
        <f t="shared" si="3"/>
        <v>372</v>
      </c>
      <c r="E675" s="6" t="str">
        <f>IFERROR(__xludf.DUMMYFUNCTION("IFS(D675 &lt; 10,""(1) &lt;10"",ISBETWEEN(D675,10,50,TRUE),""(2) 10-50"",ISBETWEEN(D675,50,100,TRUE),""(3) 50-100"",ISBETWEEN(D675,100,500,TRUE),""(4) 100-500"",ISBETWEEN(D675,500,1000,TRUE),""(5) 500-1000"",1000 &lt;= D675,""(6) &gt;1000"")"),"(4) 100-500")</f>
        <v>(4) 100-500</v>
      </c>
      <c r="F675" s="8">
        <f>IFERROR(__xludf.DUMMYFUNCTION("IF(REGEXMATCH(B675,""-\*-\*-\*-""),1,0)"),0.0)</f>
        <v>0</v>
      </c>
      <c r="G675" s="1" t="s">
        <v>13</v>
      </c>
      <c r="H675" s="1" t="s">
        <v>14</v>
      </c>
    </row>
    <row r="676">
      <c r="A676" s="2" t="s">
        <v>1365</v>
      </c>
      <c r="B676" s="1" t="s">
        <v>1366</v>
      </c>
      <c r="C676" s="6" t="str">
        <f t="shared" si="1"/>
        <v>Ty Royce Weldon,you are an idiot.African style is one of the single greatest treat to western civilization.Did you not read,that Africa is the cradle of human civilization.Your Education is worthless.</v>
      </c>
      <c r="D676" s="6">
        <f t="shared" si="3"/>
        <v>200</v>
      </c>
      <c r="E676" s="6" t="str">
        <f>IFERROR(__xludf.DUMMYFUNCTION("IFS(D676 &lt; 10,""(1) &lt;10"",ISBETWEEN(D676,10,50,TRUE),""(2) 10-50"",ISBETWEEN(D676,50,100,TRUE),""(3) 50-100"",ISBETWEEN(D676,100,500,TRUE),""(4) 100-500"",ISBETWEEN(D676,500,1000,TRUE),""(5) 500-1000"",1000 &lt;= D676,""(6) &gt;1000"")"),"(4) 100-500")</f>
        <v>(4) 100-500</v>
      </c>
      <c r="F676" s="8">
        <f>IFERROR(__xludf.DUMMYFUNCTION("IF(REGEXMATCH(B676,""-\*-\*-\*-""),1,0)"),0.0)</f>
        <v>0</v>
      </c>
      <c r="G676" s="1" t="s">
        <v>29</v>
      </c>
      <c r="H676" s="1" t="s">
        <v>30</v>
      </c>
      <c r="I676" s="1">
        <v>0.0</v>
      </c>
    </row>
    <row r="677">
      <c r="A677" s="2" t="s">
        <v>1367</v>
      </c>
      <c r="B677" s="1" t="s">
        <v>1368</v>
      </c>
      <c r="C677" s="6" t="str">
        <f t="shared" si="1"/>
        <v>its easy the solution with Israel you are facing alot of trouble just because dont make that for your leader Israel</v>
      </c>
      <c r="D677" s="6">
        <f t="shared" si="3"/>
        <v>115</v>
      </c>
      <c r="E677" s="6" t="str">
        <f>IFERROR(__xludf.DUMMYFUNCTION("IFS(D677 &lt; 10,""(1) &lt;10"",ISBETWEEN(D677,10,50,TRUE),""(2) 10-50"",ISBETWEEN(D677,50,100,TRUE),""(3) 50-100"",ISBETWEEN(D677,100,500,TRUE),""(4) 100-500"",ISBETWEEN(D677,500,1000,TRUE),""(5) 500-1000"",1000 &lt;= D677,""(6) &gt;1000"")"),"(4) 100-500")</f>
        <v>(4) 100-500</v>
      </c>
      <c r="F677" s="8">
        <f>IFERROR(__xludf.DUMMYFUNCTION("IF(REGEXMATCH(B677,""-\*-\*-\*-""),1,0)"),0.0)</f>
        <v>0</v>
      </c>
      <c r="G677" s="1" t="s">
        <v>13</v>
      </c>
      <c r="H677" s="1" t="s">
        <v>14</v>
      </c>
    </row>
    <row r="678">
      <c r="A678" s="2" t="s">
        <v>1369</v>
      </c>
      <c r="B678" s="1" t="s">
        <v>1370</v>
      </c>
      <c r="C678" s="6" t="str">
        <f t="shared" si="1"/>
        <v>What happens when they get to Europe? Denmark, for example: Every year 29% of asylum seekers commit a crime. 34.5% of rapes are committed by muslims, despite being 4% of the population. 28% of prison inmates are muslim. After 4 years, 87% of syrians are unemployed. 9 groups are more criminal than the average. 8 of them are muslim. Even corrected for socio-economics. So in reality it is much worse. Overall more than half of all non-western immigrants are on welfare. Even counting those who have been here for decades. Somalis have an unemployoment rate of over 80% In Sweden, rapes are up 1500%. But don't worry, not being called racist is preferable to accepting all of this.</v>
      </c>
      <c r="D678" s="6">
        <f t="shared" si="3"/>
        <v>680</v>
      </c>
      <c r="E678" s="6" t="str">
        <f>IFERROR(__xludf.DUMMYFUNCTION("IFS(D678 &lt; 10,""(1) &lt;10"",ISBETWEEN(D678,10,50,TRUE),""(2) 10-50"",ISBETWEEN(D678,50,100,TRUE),""(3) 50-100"",ISBETWEEN(D678,100,500,TRUE),""(4) 100-500"",ISBETWEEN(D678,500,1000,TRUE),""(5) 500-1000"",1000 &lt;= D678,""(6) &gt;1000"")"),"(5) 500-1000")</f>
        <v>(5) 500-1000</v>
      </c>
      <c r="F678" s="8">
        <f>IFERROR(__xludf.DUMMYFUNCTION("IF(REGEXMATCH(B678,""-\*-\*-\*-""),1,0)"),0.0)</f>
        <v>0</v>
      </c>
      <c r="G678" s="1" t="s">
        <v>19</v>
      </c>
      <c r="H678" s="1" t="s">
        <v>20</v>
      </c>
      <c r="I678" s="1">
        <v>1.0</v>
      </c>
      <c r="J678" s="1">
        <v>0.0</v>
      </c>
      <c r="K678" s="1">
        <v>0.0</v>
      </c>
      <c r="L678" s="1">
        <v>1.0</v>
      </c>
      <c r="M678" s="1">
        <v>1.0</v>
      </c>
    </row>
    <row r="679">
      <c r="A679" s="2" t="s">
        <v>1371</v>
      </c>
      <c r="B679" s="1" t="s">
        <v>1372</v>
      </c>
      <c r="C679" s="6" t="str">
        <f t="shared" si="1"/>
        <v>we can start shooting them</v>
      </c>
      <c r="D679" s="6">
        <f t="shared" si="3"/>
        <v>26</v>
      </c>
      <c r="E679" s="6" t="str">
        <f>IFERROR(__xludf.DUMMYFUNCTION("IFS(D679 &lt; 10,""(1) &lt;10"",ISBETWEEN(D679,10,50,TRUE),""(2) 10-50"",ISBETWEEN(D679,50,100,TRUE),""(3) 50-100"",ISBETWEEN(D679,100,500,TRUE),""(4) 100-500"",ISBETWEEN(D679,500,1000,TRUE),""(5) 500-1000"",1000 &lt;= D679,""(6) &gt;1000"")"),"(2) 10-50")</f>
        <v>(2) 10-50</v>
      </c>
      <c r="F679" s="8">
        <f>IFERROR(__xludf.DUMMYFUNCTION("IF(REGEXMATCH(B679,""-\*-\*-\*-""),1,0)"),1.0)</f>
        <v>1</v>
      </c>
      <c r="G679" s="1" t="s">
        <v>353</v>
      </c>
      <c r="H679" s="1" t="s">
        <v>20</v>
      </c>
      <c r="I679" s="1">
        <v>0.0</v>
      </c>
    </row>
    <row r="680">
      <c r="A680" s="2" t="s">
        <v>1373</v>
      </c>
      <c r="B680" s="1" t="s">
        <v>1374</v>
      </c>
      <c r="C680" s="6" t="str">
        <f t="shared" si="1"/>
        <v>Why do they so desperately want to pass on to Germany? Surely anywhere is better a war torn country so be happy with that instead of causing mayhem and disruption.</v>
      </c>
      <c r="D680" s="6">
        <f t="shared" si="3"/>
        <v>163</v>
      </c>
      <c r="E680" s="6" t="str">
        <f>IFERROR(__xludf.DUMMYFUNCTION("IFS(D680 &lt; 10,""(1) &lt;10"",ISBETWEEN(D680,10,50,TRUE),""(2) 10-50"",ISBETWEEN(D680,50,100,TRUE),""(3) 50-100"",ISBETWEEN(D680,100,500,TRUE),""(4) 100-500"",ISBETWEEN(D680,500,1000,TRUE),""(5) 500-1000"",1000 &lt;= D680,""(6) &gt;1000"")"),"(4) 100-500")</f>
        <v>(4) 100-500</v>
      </c>
      <c r="F680" s="8">
        <f>IFERROR(__xludf.DUMMYFUNCTION("IF(REGEXMATCH(B680,""-\*-\*-\*-""),1,0)"),0.0)</f>
        <v>0</v>
      </c>
      <c r="G680" s="1" t="s">
        <v>19</v>
      </c>
      <c r="H680" s="1" t="s">
        <v>20</v>
      </c>
      <c r="I680" s="1">
        <v>0.0</v>
      </c>
    </row>
    <row r="681">
      <c r="A681" s="2" t="s">
        <v>1375</v>
      </c>
      <c r="B681" s="1" t="s">
        <v>1376</v>
      </c>
      <c r="C681" s="6" t="str">
        <f t="shared" si="1"/>
        <v>Send them back! Close your borders... They're not asking for help, they're picking and choosing the most prosperous countries. Enough is enough.</v>
      </c>
      <c r="D681" s="6">
        <f t="shared" si="3"/>
        <v>144</v>
      </c>
      <c r="E681" s="6" t="str">
        <f>IFERROR(__xludf.DUMMYFUNCTION("IFS(D681 &lt; 10,""(1) &lt;10"",ISBETWEEN(D681,10,50,TRUE),""(2) 10-50"",ISBETWEEN(D681,50,100,TRUE),""(3) 50-100"",ISBETWEEN(D681,100,500,TRUE),""(4) 100-500"",ISBETWEEN(D681,500,1000,TRUE),""(5) 500-1000"",1000 &lt;= D681,""(6) &gt;1000"")"),"(4) 100-500")</f>
        <v>(4) 100-500</v>
      </c>
      <c r="F681" s="8">
        <f>IFERROR(__xludf.DUMMYFUNCTION("IF(REGEXMATCH(B681,""-\*-\*-\*-""),1,0)"),0.0)</f>
        <v>0</v>
      </c>
      <c r="G681" s="1" t="s">
        <v>19</v>
      </c>
      <c r="H681" s="1" t="s">
        <v>20</v>
      </c>
      <c r="I681" s="1">
        <v>0.0</v>
      </c>
    </row>
    <row r="682">
      <c r="A682" s="2" t="s">
        <v>1377</v>
      </c>
      <c r="B682" s="1" t="s">
        <v>1378</v>
      </c>
      <c r="C682" s="6" t="str">
        <f t="shared" si="1"/>
        <v>grpwing tensions this is what merkel wanted she as done this , now she can clean up the mess if they dont want mmigrants should be there choice if they cant accomadate them so what</v>
      </c>
      <c r="D682" s="6">
        <f t="shared" si="3"/>
        <v>180</v>
      </c>
      <c r="E682" s="6" t="str">
        <f>IFERROR(__xludf.DUMMYFUNCTION("IFS(D682 &lt; 10,""(1) &lt;10"",ISBETWEEN(D682,10,50,TRUE),""(2) 10-50"",ISBETWEEN(D682,50,100,TRUE),""(3) 50-100"",ISBETWEEN(D682,100,500,TRUE),""(4) 100-500"",ISBETWEEN(D682,500,1000,TRUE),""(5) 500-1000"",1000 &lt;= D682,""(6) &gt;1000"")"),"(4) 100-500")</f>
        <v>(4) 100-500</v>
      </c>
      <c r="F682" s="8">
        <f>IFERROR(__xludf.DUMMYFUNCTION("IF(REGEXMATCH(B682,""-\*-\*-\*-""),1,0)"),0.0)</f>
        <v>0</v>
      </c>
      <c r="G682" s="1" t="s">
        <v>215</v>
      </c>
      <c r="H682" s="1" t="s">
        <v>240</v>
      </c>
      <c r="I682" s="1">
        <v>1.0</v>
      </c>
      <c r="J682" s="1">
        <v>1.0</v>
      </c>
      <c r="K682" s="1">
        <v>0.0</v>
      </c>
      <c r="L682" s="1">
        <v>0.0</v>
      </c>
      <c r="M682" s="1">
        <v>0.0</v>
      </c>
    </row>
    <row r="683">
      <c r="A683" s="2" t="s">
        <v>1379</v>
      </c>
      <c r="B683" s="1" t="s">
        <v>1380</v>
      </c>
      <c r="C683" s="6" t="str">
        <f t="shared" si="1"/>
        <v>When they took us as slaves didn't they mind that one day their children will invade to enjoy what their fore father's made... now the westerners are acting as if they are special organism...is a new world order and things must change upside down..or you should ask America..when a skin differentiates a fellow hunan being from another..why NOT BLOOD and transfusion of body organisms.. same as well, Europeans mid 18th century invaded weaker nations on earth..noe those nations are escalading to what they term as refugees ...real sense is modern slavery.. i hope Babylonian will fall one day so that they become humble as every race on earth</v>
      </c>
      <c r="D683" s="6">
        <f t="shared" si="3"/>
        <v>643</v>
      </c>
      <c r="E683" s="6" t="str">
        <f>IFERROR(__xludf.DUMMYFUNCTION("IFS(D683 &lt; 10,""(1) &lt;10"",ISBETWEEN(D683,10,50,TRUE),""(2) 10-50"",ISBETWEEN(D683,50,100,TRUE),""(3) 50-100"",ISBETWEEN(D683,100,500,TRUE),""(4) 100-500"",ISBETWEEN(D683,500,1000,TRUE),""(5) 500-1000"",1000 &lt;= D683,""(6) &gt;1000"")"),"(5) 500-1000")</f>
        <v>(5) 500-1000</v>
      </c>
      <c r="F683" s="8">
        <f>IFERROR(__xludf.DUMMYFUNCTION("IF(REGEXMATCH(B683,""-\*-\*-\*-""),1,0)"),0.0)</f>
        <v>0</v>
      </c>
      <c r="G683" s="1" t="s">
        <v>13</v>
      </c>
      <c r="H683" s="1" t="s">
        <v>14</v>
      </c>
    </row>
    <row r="684">
      <c r="A684" s="2" t="s">
        <v>1381</v>
      </c>
      <c r="B684" s="1" t="s">
        <v>1382</v>
      </c>
      <c r="C684" s="6" t="str">
        <f t="shared" si="1"/>
        <v>c'mon... they only want a free house, free food, free money, free health care and change your country to a muslim nation....enjoy your descent...</v>
      </c>
      <c r="D684" s="6">
        <f t="shared" si="3"/>
        <v>145</v>
      </c>
      <c r="E684" s="6" t="str">
        <f>IFERROR(__xludf.DUMMYFUNCTION("IFS(D684 &lt; 10,""(1) &lt;10"",ISBETWEEN(D684,10,50,TRUE),""(2) 10-50"",ISBETWEEN(D684,50,100,TRUE),""(3) 50-100"",ISBETWEEN(D684,100,500,TRUE),""(4) 100-500"",ISBETWEEN(D684,500,1000,TRUE),""(5) 500-1000"",1000 &lt;= D684,""(6) &gt;1000"")"),"(4) 100-500")</f>
        <v>(4) 100-500</v>
      </c>
      <c r="F684" s="8">
        <f>IFERROR(__xludf.DUMMYFUNCTION("IF(REGEXMATCH(B684,""-\*-\*-\*-""),1,0)"),0.0)</f>
        <v>0</v>
      </c>
      <c r="G684" s="1" t="s">
        <v>19</v>
      </c>
      <c r="H684" s="1" t="s">
        <v>20</v>
      </c>
      <c r="I684" s="1">
        <v>1.0</v>
      </c>
      <c r="J684" s="1">
        <v>1.0</v>
      </c>
      <c r="K684" s="1">
        <v>0.0</v>
      </c>
      <c r="L684" s="1">
        <v>0.0</v>
      </c>
      <c r="M684" s="1">
        <v>0.0</v>
      </c>
    </row>
    <row r="685">
      <c r="A685" s="2" t="s">
        <v>1383</v>
      </c>
      <c r="B685" s="1" t="s">
        <v>1384</v>
      </c>
      <c r="C685" s="6" t="str">
        <f t="shared" si="1"/>
        <v>Send them back ...you have no idea who theses people are ..protect us they are invade our country ..UK. .</v>
      </c>
      <c r="D685" s="6">
        <f t="shared" si="3"/>
        <v>105</v>
      </c>
      <c r="E685" s="6" t="str">
        <f>IFERROR(__xludf.DUMMYFUNCTION("IFS(D685 &lt; 10,""(1) &lt;10"",ISBETWEEN(D685,10,50,TRUE),""(2) 10-50"",ISBETWEEN(D685,50,100,TRUE),""(3) 50-100"",ISBETWEEN(D685,100,500,TRUE),""(4) 100-500"",ISBETWEEN(D685,500,1000,TRUE),""(5) 500-1000"",1000 &lt;= D685,""(6) &gt;1000"")"),"(4) 100-500")</f>
        <v>(4) 100-500</v>
      </c>
      <c r="F685" s="8">
        <f>IFERROR(__xludf.DUMMYFUNCTION("IF(REGEXMATCH(B685,""-\*-\*-\*-""),1,0)"),0.0)</f>
        <v>0</v>
      </c>
      <c r="G685" s="1" t="s">
        <v>19</v>
      </c>
      <c r="H685" s="1" t="s">
        <v>20</v>
      </c>
      <c r="I685" s="1">
        <v>0.0</v>
      </c>
    </row>
    <row r="686">
      <c r="A686" s="2" t="s">
        <v>1385</v>
      </c>
      <c r="B686" s="1" t="s">
        <v>1386</v>
      </c>
      <c r="C686" s="6" t="str">
        <f t="shared" si="1"/>
        <v>Nee, is niet leuk maar misselijk makend dat het z.g. verenigd Europa al jaren op de hoogte is van wat er wel onvermijdelijk moest gaan gebeuren! En daar verder gewoon de kop voor in 't zand heeft gestoken! Dat nog steeds doet!! En nu ineens ,achter de feiten aan ,de goedzakken willen gaan uithangen. Te laat,te weinig,te niks en hypocriet!!!!!!!!</v>
      </c>
      <c r="D686" s="6">
        <f t="shared" si="3"/>
        <v>347</v>
      </c>
      <c r="E686" s="6" t="str">
        <f>IFERROR(__xludf.DUMMYFUNCTION("IFS(D686 &lt; 10,""(1) &lt;10"",ISBETWEEN(D686,10,50,TRUE),""(2) 10-50"",ISBETWEEN(D686,50,100,TRUE),""(3) 50-100"",ISBETWEEN(D686,100,500,TRUE),""(4) 100-500"",ISBETWEEN(D686,500,1000,TRUE),""(5) 500-1000"",1000 &lt;= D686,""(6) &gt;1000"")"),"(4) 100-500")</f>
        <v>(4) 100-500</v>
      </c>
      <c r="F686" s="8">
        <f>IFERROR(__xludf.DUMMYFUNCTION("IF(REGEXMATCH(B686,""-\*-\*-\*-""),1,0)"),0.0)</f>
        <v>0</v>
      </c>
      <c r="G686" s="1" t="s">
        <v>13</v>
      </c>
      <c r="H686" s="1" t="s">
        <v>14</v>
      </c>
    </row>
    <row r="687">
      <c r="A687" s="2" t="s">
        <v>1387</v>
      </c>
      <c r="B687" s="1" t="s">
        <v>1388</v>
      </c>
      <c r="C687" s="6" t="str">
        <f t="shared" si="1"/>
        <v>I hope America's able to increase the amount of refugees it brings in. I know we're now going to bring in about 10,000, but hopefully we can help more people than even that also.</v>
      </c>
      <c r="D687" s="6">
        <f t="shared" si="3"/>
        <v>178</v>
      </c>
      <c r="E687" s="6" t="str">
        <f>IFERROR(__xludf.DUMMYFUNCTION("IFS(D687 &lt; 10,""(1) &lt;10"",ISBETWEEN(D687,10,50,TRUE),""(2) 10-50"",ISBETWEEN(D687,50,100,TRUE),""(3) 50-100"",ISBETWEEN(D687,100,500,TRUE),""(4) 100-500"",ISBETWEEN(D687,500,1000,TRUE),""(5) 500-1000"",1000 &lt;= D687,""(6) &gt;1000"")"),"(4) 100-500")</f>
        <v>(4) 100-500</v>
      </c>
      <c r="F687" s="8">
        <f>IFERROR(__xludf.DUMMYFUNCTION("IF(REGEXMATCH(B687,""-\*-\*-\*-""),1,0)"),0.0)</f>
        <v>0</v>
      </c>
      <c r="G687" s="1" t="s">
        <v>13</v>
      </c>
      <c r="H687" s="1" t="s">
        <v>14</v>
      </c>
    </row>
    <row r="688">
      <c r="A688" s="2" t="s">
        <v>1389</v>
      </c>
      <c r="B688" s="1" t="s">
        <v>1390</v>
      </c>
      <c r="C688" s="6" t="str">
        <f t="shared" si="1"/>
        <v>Since 9/11 or even before that, I can't believe Europe hasn't had a contingency plan for anything like this</v>
      </c>
      <c r="D688" s="6">
        <f t="shared" si="3"/>
        <v>107</v>
      </c>
      <c r="E688" s="6" t="str">
        <f>IFERROR(__xludf.DUMMYFUNCTION("IFS(D688 &lt; 10,""(1) &lt;10"",ISBETWEEN(D688,10,50,TRUE),""(2) 10-50"",ISBETWEEN(D688,50,100,TRUE),""(3) 50-100"",ISBETWEEN(D688,100,500,TRUE),""(4) 100-500"",ISBETWEEN(D688,500,1000,TRUE),""(5) 500-1000"",1000 &lt;= D688,""(6) &gt;1000"")"),"(4) 100-500")</f>
        <v>(4) 100-500</v>
      </c>
      <c r="F688" s="8">
        <f>IFERROR(__xludf.DUMMYFUNCTION("IF(REGEXMATCH(B688,""-\*-\*-\*-""),1,0)"),0.0)</f>
        <v>0</v>
      </c>
      <c r="G688" s="1" t="s">
        <v>13</v>
      </c>
      <c r="H688" s="1" t="s">
        <v>14</v>
      </c>
    </row>
    <row r="689">
      <c r="A689" s="2" t="s">
        <v>1391</v>
      </c>
      <c r="B689" s="1" t="s">
        <v>1392</v>
      </c>
      <c r="C689" s="6" t="str">
        <f t="shared" si="1"/>
        <v>BBC refugee refugee refugee refugee refugee refugee refugee refugee refugee refugee refugee refugee keep telling it often enough you'll eventualy catch your self using the wrong terminology if you don't already you'll start to believe what you hear and read refugee refugee refugee refugee see refugee refugee refugee can you see how the BBC bias affects you what is the group term used by the moth piece of the state call the huge number of people fleeing wore torn areas that's right now your getting it refugee refugee refugee</v>
      </c>
      <c r="D689" s="6">
        <f t="shared" si="3"/>
        <v>529</v>
      </c>
      <c r="E689" s="6" t="str">
        <f>IFERROR(__xludf.DUMMYFUNCTION("IFS(D689 &lt; 10,""(1) &lt;10"",ISBETWEEN(D689,10,50,TRUE),""(2) 10-50"",ISBETWEEN(D689,50,100,TRUE),""(3) 50-100"",ISBETWEEN(D689,100,500,TRUE),""(4) 100-500"",ISBETWEEN(D689,500,1000,TRUE),""(5) 500-1000"",1000 &lt;= D689,""(6) &gt;1000"")"),"(5) 500-1000")</f>
        <v>(5) 500-1000</v>
      </c>
      <c r="F689" s="8">
        <f>IFERROR(__xludf.DUMMYFUNCTION("IF(REGEXMATCH(B689,""-\*-\*-\*-""),1,0)"),0.0)</f>
        <v>0</v>
      </c>
      <c r="G689" s="1" t="s">
        <v>29</v>
      </c>
      <c r="H689" s="1" t="s">
        <v>245</v>
      </c>
      <c r="I689" s="1">
        <v>1.0</v>
      </c>
      <c r="J689" s="1">
        <v>0.0</v>
      </c>
      <c r="K689" s="1">
        <v>0.0</v>
      </c>
      <c r="L689" s="1">
        <v>0.0</v>
      </c>
      <c r="M689" s="1">
        <v>1.0</v>
      </c>
    </row>
    <row r="690">
      <c r="A690" s="2" t="s">
        <v>1393</v>
      </c>
      <c r="B690" s="1" t="s">
        <v>1394</v>
      </c>
      <c r="C690" s="6" t="str">
        <f t="shared" si="1"/>
        <v>Shauny... can you explain WHY they should use the word refugee? If you look at the UN definitions, a refugee is a person fleeing somewhere in fear of their lives, and a migrant is someone moving to improve their quality of life (usually to improve their economic position). Now, if we assume we are talking only about the syrians, and not the other people moving through Europe, they are undoubtedly refugees when they leave Syria. However, they then choose NOT to register in the UN camps, or with the authorities of the bordering countries, and they move on. That is when they become migrants - leaving one safe place for another to improve their quality of life. Whether they are entitled to or not is a different issue, I am merely asking why you think they should be called refugees regardless of where they are at the time...</v>
      </c>
      <c r="D690" s="6">
        <f t="shared" si="3"/>
        <v>831</v>
      </c>
      <c r="E690" s="6" t="str">
        <f>IFERROR(__xludf.DUMMYFUNCTION("IFS(D690 &lt; 10,""(1) &lt;10"",ISBETWEEN(D690,10,50,TRUE),""(2) 10-50"",ISBETWEEN(D690,50,100,TRUE),""(3) 50-100"",ISBETWEEN(D690,100,500,TRUE),""(4) 100-500"",ISBETWEEN(D690,500,1000,TRUE),""(5) 500-1000"",1000 &lt;= D690,""(6) &gt;1000"")"),"(5) 500-1000")</f>
        <v>(5) 500-1000</v>
      </c>
      <c r="F690" s="8">
        <f>IFERROR(__xludf.DUMMYFUNCTION("IF(REGEXMATCH(B690,""-\*-\*-\*-""),1,0)"),1.0)</f>
        <v>1</v>
      </c>
      <c r="G690" s="1" t="s">
        <v>13</v>
      </c>
      <c r="H690" s="1" t="s">
        <v>14</v>
      </c>
    </row>
    <row r="691">
      <c r="A691" s="2" t="s">
        <v>1395</v>
      </c>
      <c r="B691" s="1" t="s">
        <v>1396</v>
      </c>
      <c r="C691" s="6" t="str">
        <f t="shared" si="1"/>
        <v>Because the BBC uses it as a blanket term for and behalf of the state to make the whole ugliness of the results of war seem more acceptable and palatable .....</v>
      </c>
      <c r="D691" s="6">
        <f t="shared" si="3"/>
        <v>159</v>
      </c>
      <c r="E691" s="6" t="str">
        <f>IFERROR(__xludf.DUMMYFUNCTION("IFS(D691 &lt; 10,""(1) &lt;10"",ISBETWEEN(D691,10,50,TRUE),""(2) 10-50"",ISBETWEEN(D691,50,100,TRUE),""(3) 50-100"",ISBETWEEN(D691,100,500,TRUE),""(4) 100-500"",ISBETWEEN(D691,500,1000,TRUE),""(5) 500-1000"",1000 &lt;= D691,""(6) &gt;1000"")"),"(4) 100-500")</f>
        <v>(4) 100-500</v>
      </c>
      <c r="F691" s="8">
        <f>IFERROR(__xludf.DUMMYFUNCTION("IF(REGEXMATCH(B691,""-\*-\*-\*-""),1,0)"),1.0)</f>
        <v>1</v>
      </c>
      <c r="G691" s="1" t="s">
        <v>29</v>
      </c>
      <c r="H691" s="1" t="s">
        <v>245</v>
      </c>
      <c r="I691" s="1">
        <v>1.0</v>
      </c>
      <c r="J691" s="1">
        <v>0.0</v>
      </c>
      <c r="K691" s="1">
        <v>0.0</v>
      </c>
      <c r="L691" s="1">
        <v>0.0</v>
      </c>
      <c r="M691" s="1">
        <v>0.0</v>
      </c>
    </row>
    <row r="692">
      <c r="A692" s="2" t="s">
        <v>1397</v>
      </c>
      <c r="B692" s="1" t="s">
        <v>1398</v>
      </c>
      <c r="C692" s="6" t="str">
        <f t="shared" si="1"/>
        <v>But that doesn't change the fact they are using the right terminology, which makes your initial post irrelevant - you can't expect people to listen to you if you can't get the basis of your argument right.</v>
      </c>
      <c r="D692" s="6">
        <f t="shared" si="3"/>
        <v>205</v>
      </c>
      <c r="E692" s="6" t="str">
        <f>IFERROR(__xludf.DUMMYFUNCTION("IFS(D692 &lt; 10,""(1) &lt;10"",ISBETWEEN(D692,10,50,TRUE),""(2) 10-50"",ISBETWEEN(D692,50,100,TRUE),""(3) 50-100"",ISBETWEEN(D692,100,500,TRUE),""(4) 100-500"",ISBETWEEN(D692,500,1000,TRUE),""(5) 500-1000"",1000 &lt;= D692,""(6) &gt;1000"")"),"(4) 100-500")</f>
        <v>(4) 100-500</v>
      </c>
      <c r="F692" s="8">
        <f>IFERROR(__xludf.DUMMYFUNCTION("IF(REGEXMATCH(B692,""-\*-\*-\*-""),1,0)"),1.0)</f>
        <v>1</v>
      </c>
      <c r="G692" s="1" t="s">
        <v>13</v>
      </c>
      <c r="H692" s="1" t="s">
        <v>14</v>
      </c>
    </row>
    <row r="693">
      <c r="A693" s="2" t="s">
        <v>1399</v>
      </c>
      <c r="B693" s="1" t="s">
        <v>1400</v>
      </c>
      <c r="C693" s="6" t="str">
        <f t="shared" si="1"/>
        <v>By insisting they are called refugees, aren't you using a blanket term to make the whole ugliness of economic migration more acceptable and palatable??</v>
      </c>
      <c r="D693" s="6">
        <f t="shared" si="3"/>
        <v>151</v>
      </c>
      <c r="E693" s="6" t="str">
        <f>IFERROR(__xludf.DUMMYFUNCTION("IFS(D693 &lt; 10,""(1) &lt;10"",ISBETWEEN(D693,10,50,TRUE),""(2) 10-50"",ISBETWEEN(D693,50,100,TRUE),""(3) 50-100"",ISBETWEEN(D693,100,500,TRUE),""(4) 100-500"",ISBETWEEN(D693,500,1000,TRUE),""(5) 500-1000"",1000 &lt;= D693,""(6) &gt;1000"")"),"(4) 100-500")</f>
        <v>(4) 100-500</v>
      </c>
      <c r="F693" s="8">
        <f>IFERROR(__xludf.DUMMYFUNCTION("IF(REGEXMATCH(B693,""-\*-\*-\*-""),1,0)"),1.0)</f>
        <v>1</v>
      </c>
      <c r="G693" s="1" t="s">
        <v>13</v>
      </c>
      <c r="H693" s="1" t="s">
        <v>14</v>
      </c>
    </row>
    <row r="694">
      <c r="A694" s="2" t="s">
        <v>1401</v>
      </c>
      <c r="B694" s="1" t="s">
        <v>1402</v>
      </c>
      <c r="C694" s="6" t="str">
        <f t="shared" si="1"/>
        <v>where are the aid workers? UN? Save the children? They did not do their homework before putting the EU up and running, except it is not.</v>
      </c>
      <c r="D694" s="6">
        <f t="shared" si="3"/>
        <v>136</v>
      </c>
      <c r="E694" s="6" t="str">
        <f>IFERROR(__xludf.DUMMYFUNCTION("IFS(D694 &lt; 10,""(1) &lt;10"",ISBETWEEN(D694,10,50,TRUE),""(2) 10-50"",ISBETWEEN(D694,50,100,TRUE),""(3) 50-100"",ISBETWEEN(D694,100,500,TRUE),""(4) 100-500"",ISBETWEEN(D694,500,1000,TRUE),""(5) 500-1000"",1000 &lt;= D694,""(6) &gt;1000"")"),"(4) 100-500")</f>
        <v>(4) 100-500</v>
      </c>
      <c r="F694" s="8">
        <f>IFERROR(__xludf.DUMMYFUNCTION("IF(REGEXMATCH(B694,""-\*-\*-\*-""),1,0)"),0.0)</f>
        <v>0</v>
      </c>
      <c r="G694" s="1" t="s">
        <v>29</v>
      </c>
      <c r="H694" s="1" t="s">
        <v>113</v>
      </c>
      <c r="I694" s="1">
        <v>1.0</v>
      </c>
      <c r="J694" s="1">
        <v>0.0</v>
      </c>
      <c r="K694" s="1">
        <v>0.0</v>
      </c>
      <c r="L694" s="1">
        <v>1.0</v>
      </c>
      <c r="M694" s="1">
        <v>1.0</v>
      </c>
    </row>
    <row r="695">
      <c r="A695" s="2" t="s">
        <v>1403</v>
      </c>
      <c r="B695" s="1" t="s">
        <v>1404</v>
      </c>
      <c r="C695" s="6" t="str">
        <f t="shared" si="1"/>
        <v>According to an EU report, it logged 213,000 illegal arrivals of which only 20% were actually fleeing the Syrian Civil War. Why am I not surprised. It didnt need a costly report to work that out! Oh and theyre not migrants. Read a dictionary for the definition of a migrant.</v>
      </c>
      <c r="D695" s="6">
        <f t="shared" si="3"/>
        <v>274</v>
      </c>
      <c r="E695" s="6" t="str">
        <f>IFERROR(__xludf.DUMMYFUNCTION("IFS(D695 &lt; 10,""(1) &lt;10"",ISBETWEEN(D695,10,50,TRUE),""(2) 10-50"",ISBETWEEN(D695,50,100,TRUE),""(3) 50-100"",ISBETWEEN(D695,100,500,TRUE),""(4) 100-500"",ISBETWEEN(D695,500,1000,TRUE),""(5) 500-1000"",1000 &lt;= D695,""(6) &gt;1000"")"),"(4) 100-500")</f>
        <v>(4) 100-500</v>
      </c>
      <c r="F695" s="8">
        <f>IFERROR(__xludf.DUMMYFUNCTION("IF(REGEXMATCH(B695,""-\*-\*-\*-""),1,0)"),0.0)</f>
        <v>0</v>
      </c>
      <c r="G695" s="1" t="s">
        <v>45</v>
      </c>
      <c r="H695" s="1" t="s">
        <v>46</v>
      </c>
    </row>
    <row r="696">
      <c r="A696" s="2" t="s">
        <v>1405</v>
      </c>
      <c r="B696" s="1" t="s">
        <v>1406</v>
      </c>
      <c r="C696" s="6" t="str">
        <f t="shared" si="1"/>
        <v>It's odd how most of the pictures and videos show able-bodied young men. Shouldn't they go home and fight? Did they leave their women, children, and elderly behind? "Men" don't do that.</v>
      </c>
      <c r="D696" s="6">
        <f t="shared" si="3"/>
        <v>185</v>
      </c>
      <c r="E696" s="6" t="str">
        <f>IFERROR(__xludf.DUMMYFUNCTION("IFS(D696 &lt; 10,""(1) &lt;10"",ISBETWEEN(D696,10,50,TRUE),""(2) 10-50"",ISBETWEEN(D696,50,100,TRUE),""(3) 50-100"",ISBETWEEN(D696,100,500,TRUE),""(4) 100-500"",ISBETWEEN(D696,500,1000,TRUE),""(5) 500-1000"",1000 &lt;= D696,""(6) &gt;1000"")"),"(4) 100-500")</f>
        <v>(4) 100-500</v>
      </c>
      <c r="F696" s="8">
        <f>IFERROR(__xludf.DUMMYFUNCTION("IF(REGEXMATCH(B696,""-\*-\*-\*-""),1,0)"),0.0)</f>
        <v>0</v>
      </c>
      <c r="G696" s="1" t="s">
        <v>19</v>
      </c>
      <c r="H696" s="1" t="s">
        <v>20</v>
      </c>
      <c r="I696" s="1">
        <v>1.0</v>
      </c>
      <c r="J696" s="1">
        <v>0.0</v>
      </c>
      <c r="K696" s="1">
        <v>1.0</v>
      </c>
      <c r="L696" s="1">
        <v>1.0</v>
      </c>
      <c r="M696" s="1">
        <v>1.0</v>
      </c>
    </row>
    <row r="697">
      <c r="A697" s="2" t="s">
        <v>1407</v>
      </c>
      <c r="B697" s="1" t="s">
        <v>1408</v>
      </c>
      <c r="C697" s="6" t="str">
        <f t="shared" si="1"/>
        <v>The BBC's (Funded by the Kremlin Downing Street) Three-Step Guide to Making Boring Propaganda Just two decades ago - you could count the number of international TV news networks on one hand</v>
      </c>
      <c r="D697" s="6">
        <f t="shared" si="3"/>
        <v>189</v>
      </c>
      <c r="E697" s="6" t="str">
        <f>IFERROR(__xludf.DUMMYFUNCTION("IFS(D697 &lt; 10,""(1) &lt;10"",ISBETWEEN(D697,10,50,TRUE),""(2) 10-50"",ISBETWEEN(D697,50,100,TRUE),""(3) 50-100"",ISBETWEEN(D697,100,500,TRUE),""(4) 100-500"",ISBETWEEN(D697,500,1000,TRUE),""(5) 500-1000"",1000 &lt;= D697,""(6) &gt;1000"")"),"(4) 100-500")</f>
        <v>(4) 100-500</v>
      </c>
      <c r="F697" s="8">
        <f>IFERROR(__xludf.DUMMYFUNCTION("IF(REGEXMATCH(B697,""-\*-\*-\*-""),1,0)"),0.0)</f>
        <v>0</v>
      </c>
      <c r="G697" s="1" t="s">
        <v>29</v>
      </c>
      <c r="H697" s="1" t="s">
        <v>245</v>
      </c>
      <c r="I697" s="1">
        <v>1.0</v>
      </c>
      <c r="J697" s="1">
        <v>0.0</v>
      </c>
      <c r="K697" s="1">
        <v>1.0</v>
      </c>
      <c r="L697" s="1">
        <v>0.0</v>
      </c>
      <c r="M697" s="1">
        <v>0.0</v>
      </c>
    </row>
    <row r="698">
      <c r="A698" s="2" t="s">
        <v>1409</v>
      </c>
      <c r="B698" s="1" t="s">
        <v>1410</v>
      </c>
      <c r="C698" s="6" t="str">
        <f t="shared" si="1"/>
        <v>It's simple no country should accept them. Pack them up an send them back to their home land. They have already displayed their true nature at one broader .</v>
      </c>
      <c r="D698" s="6">
        <f t="shared" si="3"/>
        <v>156</v>
      </c>
      <c r="E698" s="6" t="str">
        <f>IFERROR(__xludf.DUMMYFUNCTION("IFS(D698 &lt; 10,""(1) &lt;10"",ISBETWEEN(D698,10,50,TRUE),""(2) 10-50"",ISBETWEEN(D698,50,100,TRUE),""(3) 50-100"",ISBETWEEN(D698,100,500,TRUE),""(4) 100-500"",ISBETWEEN(D698,500,1000,TRUE),""(5) 500-1000"",1000 &lt;= D698,""(6) &gt;1000"")"),"(4) 100-500")</f>
        <v>(4) 100-500</v>
      </c>
      <c r="F698" s="8">
        <f>IFERROR(__xludf.DUMMYFUNCTION("IF(REGEXMATCH(B698,""-\*-\*-\*-""),1,0)"),0.0)</f>
        <v>0</v>
      </c>
      <c r="G698" s="1" t="s">
        <v>19</v>
      </c>
      <c r="H698" s="1" t="s">
        <v>20</v>
      </c>
      <c r="I698" s="1">
        <v>0.0</v>
      </c>
    </row>
    <row r="699">
      <c r="A699" s="2" t="s">
        <v>1411</v>
      </c>
      <c r="B699" s="1" t="s">
        <v>1412</v>
      </c>
      <c r="C699" s="6" t="str">
        <f t="shared" si="1"/>
        <v>Soo syrian president Asad said it right. ... it will come to you Eueopean. ..... thy played it bad ....... sorry for taxi payers money</v>
      </c>
      <c r="D699" s="6">
        <f t="shared" si="3"/>
        <v>134</v>
      </c>
      <c r="E699" s="6" t="str">
        <f>IFERROR(__xludf.DUMMYFUNCTION("IFS(D699 &lt; 10,""(1) &lt;10"",ISBETWEEN(D699,10,50,TRUE),""(2) 10-50"",ISBETWEEN(D699,50,100,TRUE),""(3) 50-100"",ISBETWEEN(D699,100,500,TRUE),""(4) 100-500"",ISBETWEEN(D699,500,1000,TRUE),""(5) 500-1000"",1000 &lt;= D699,""(6) &gt;1000"")"),"(4) 100-500")</f>
        <v>(4) 100-500</v>
      </c>
      <c r="F699" s="8">
        <f>IFERROR(__xludf.DUMMYFUNCTION("IF(REGEXMATCH(B699,""-\*-\*-\*-""),1,0)"),0.0)</f>
        <v>0</v>
      </c>
      <c r="G699" s="1" t="s">
        <v>45</v>
      </c>
      <c r="H699" s="1" t="s">
        <v>46</v>
      </c>
    </row>
    <row r="700">
      <c r="A700" s="2" t="s">
        <v>1413</v>
      </c>
      <c r="B700" s="1" t="s">
        <v>1414</v>
      </c>
      <c r="C700" s="6" t="str">
        <f t="shared" si="1"/>
        <v>Hungary is NOT the Christian country they claim to be or they would take in some of these suffering people. And the USA needs to take more than a measly 10,000</v>
      </c>
      <c r="D700" s="6">
        <f t="shared" si="3"/>
        <v>159</v>
      </c>
      <c r="E700" s="6" t="str">
        <f>IFERROR(__xludf.DUMMYFUNCTION("IFS(D700 &lt; 10,""(1) &lt;10"",ISBETWEEN(D700,10,50,TRUE),""(2) 10-50"",ISBETWEEN(D700,50,100,TRUE),""(3) 50-100"",ISBETWEEN(D700,100,500,TRUE),""(4) 100-500"",ISBETWEEN(D700,500,1000,TRUE),""(5) 500-1000"",1000 &lt;= D700,""(6) &gt;1000"")"),"(4) 100-500")</f>
        <v>(4) 100-500</v>
      </c>
      <c r="F700" s="8">
        <f>IFERROR(__xludf.DUMMYFUNCTION("IF(REGEXMATCH(B700,""-\*-\*-\*-""),1,0)"),0.0)</f>
        <v>0</v>
      </c>
      <c r="G700" s="1" t="s">
        <v>13</v>
      </c>
      <c r="H700" s="1" t="s">
        <v>14</v>
      </c>
    </row>
    <row r="701">
      <c r="A701" s="2" t="s">
        <v>1415</v>
      </c>
      <c r="B701" s="1" t="s">
        <v>1416</v>
      </c>
      <c r="C701" s="6" t="str">
        <f t="shared" si="1"/>
        <v>Well someone has to care for them, it sure the heck isn't gonna to be barrel bomber Assad,and i don't see any other Arab nations pitching in. I realize it is a strain on Europe, however these people need the help. So we are all gonna have to work together to make this happen in the safest way possible. Trying times i know, but whether you agree or disagree won't change the scenario.</v>
      </c>
      <c r="D701" s="6">
        <f t="shared" si="3"/>
        <v>385</v>
      </c>
      <c r="E701" s="6" t="str">
        <f>IFERROR(__xludf.DUMMYFUNCTION("IFS(D701 &lt; 10,""(1) &lt;10"",ISBETWEEN(D701,10,50,TRUE),""(2) 10-50"",ISBETWEEN(D701,50,100,TRUE),""(3) 50-100"",ISBETWEEN(D701,100,500,TRUE),""(4) 100-500"",ISBETWEEN(D701,500,1000,TRUE),""(5) 500-1000"",1000 &lt;= D701,""(6) &gt;1000"")"),"(4) 100-500")</f>
        <v>(4) 100-500</v>
      </c>
      <c r="F701" s="8">
        <f>IFERROR(__xludf.DUMMYFUNCTION("IF(REGEXMATCH(B701,""-\*-\*-\*-""),1,0)"),0.0)</f>
        <v>0</v>
      </c>
      <c r="G701" s="1" t="s">
        <v>13</v>
      </c>
      <c r="H701" s="1" t="s">
        <v>14</v>
      </c>
    </row>
    <row r="702">
      <c r="A702" s="2" t="s">
        <v>1417</v>
      </c>
      <c r="B702" s="1" t="s">
        <v>1418</v>
      </c>
      <c r="C702" s="6" t="str">
        <f t="shared" si="1"/>
        <v>This immigration chaos has been created in order to let the European Union collapse/implode. Looking farward to that.</v>
      </c>
      <c r="D702" s="6">
        <f t="shared" si="3"/>
        <v>117</v>
      </c>
      <c r="E702" s="6" t="str">
        <f>IFERROR(__xludf.DUMMYFUNCTION("IFS(D702 &lt; 10,""(1) &lt;10"",ISBETWEEN(D702,10,50,TRUE),""(2) 10-50"",ISBETWEEN(D702,50,100,TRUE),""(3) 50-100"",ISBETWEEN(D702,100,500,TRUE),""(4) 100-500"",ISBETWEEN(D702,500,1000,TRUE),""(5) 500-1000"",1000 &lt;= D702,""(6) &gt;1000"")"),"(4) 100-500")</f>
        <v>(4) 100-500</v>
      </c>
      <c r="F702" s="8">
        <f>IFERROR(__xludf.DUMMYFUNCTION("IF(REGEXMATCH(B702,""-\*-\*-\*-""),1,0)"),0.0)</f>
        <v>0</v>
      </c>
      <c r="G702" s="1" t="s">
        <v>215</v>
      </c>
      <c r="H702" s="1" t="s">
        <v>20</v>
      </c>
      <c r="I702" s="1">
        <v>1.0</v>
      </c>
      <c r="J702" s="1">
        <v>0.0</v>
      </c>
      <c r="K702" s="1">
        <v>0.0</v>
      </c>
      <c r="L702" s="1">
        <v>0.0</v>
      </c>
      <c r="M702" s="1">
        <v>0.0</v>
      </c>
    </row>
    <row r="703">
      <c r="A703" s="2" t="s">
        <v>1419</v>
      </c>
      <c r="B703" s="1" t="s">
        <v>1420</v>
      </c>
      <c r="C703" s="6" t="str">
        <f t="shared" si="1"/>
        <v>Bush. People say why is Obama talking about money spent on the war. Why is there a Crisis of war victims called refugees</v>
      </c>
      <c r="D703" s="6">
        <f t="shared" si="3"/>
        <v>120</v>
      </c>
      <c r="E703" s="6" t="str">
        <f>IFERROR(__xludf.DUMMYFUNCTION("IFS(D703 &lt; 10,""(1) &lt;10"",ISBETWEEN(D703,10,50,TRUE),""(2) 10-50"",ISBETWEEN(D703,50,100,TRUE),""(3) 50-100"",ISBETWEEN(D703,100,500,TRUE),""(4) 100-500"",ISBETWEEN(D703,500,1000,TRUE),""(5) 500-1000"",1000 &lt;= D703,""(6) &gt;1000"")"),"(4) 100-500")</f>
        <v>(4) 100-500</v>
      </c>
      <c r="F703" s="8">
        <f>IFERROR(__xludf.DUMMYFUNCTION("IF(REGEXMATCH(B703,""-\*-\*-\*-""),1,0)"),0.0)</f>
        <v>0</v>
      </c>
      <c r="G703" s="1" t="s">
        <v>13</v>
      </c>
      <c r="H703" s="1" t="s">
        <v>14</v>
      </c>
    </row>
    <row r="704">
      <c r="A704" s="2" t="s">
        <v>1421</v>
      </c>
      <c r="B704" s="1" t="s">
        <v>1422</v>
      </c>
      <c r="C704" s="6" t="str">
        <f t="shared" si="1"/>
        <v>Few month ago Europe were all about gay marriage now, just in case you forgot about, Syrian killing gays. So good luck Europe</v>
      </c>
      <c r="D704" s="6">
        <f t="shared" si="3"/>
        <v>125</v>
      </c>
      <c r="E704" s="6" t="str">
        <f>IFERROR(__xludf.DUMMYFUNCTION("IFS(D704 &lt; 10,""(1) &lt;10"",ISBETWEEN(D704,10,50,TRUE),""(2) 10-50"",ISBETWEEN(D704,50,100,TRUE),""(3) 50-100"",ISBETWEEN(D704,100,500,TRUE),""(4) 100-500"",ISBETWEEN(D704,500,1000,TRUE),""(5) 500-1000"",1000 &lt;= D704,""(6) &gt;1000"")"),"(4) 100-500")</f>
        <v>(4) 100-500</v>
      </c>
      <c r="F704" s="8">
        <f>IFERROR(__xludf.DUMMYFUNCTION("IF(REGEXMATCH(B704,""-\*-\*-\*-""),1,0)"),0.0)</f>
        <v>0</v>
      </c>
      <c r="G704" s="1" t="s">
        <v>19</v>
      </c>
      <c r="H704" s="1" t="s">
        <v>20</v>
      </c>
      <c r="I704" s="1">
        <v>1.0</v>
      </c>
      <c r="J704" s="1">
        <v>0.0</v>
      </c>
      <c r="K704" s="1">
        <v>1.0</v>
      </c>
      <c r="L704" s="1">
        <v>0.0</v>
      </c>
      <c r="M704" s="1">
        <v>0.0</v>
      </c>
    </row>
    <row r="705">
      <c r="A705" s="2" t="s">
        <v>1423</v>
      </c>
      <c r="B705" s="1" t="s">
        <v>1424</v>
      </c>
      <c r="C705" s="6" t="str">
        <f t="shared" si="1"/>
        <v>Unfortunately for Europeans they are left to carry this tragedy when the original culprits and invaders are channel and ocean away. Next time they will be careful when they are been pulled and pushed for some terrible policies in future.</v>
      </c>
      <c r="D705" s="6">
        <f t="shared" si="3"/>
        <v>237</v>
      </c>
      <c r="E705" s="6" t="str">
        <f>IFERROR(__xludf.DUMMYFUNCTION("IFS(D705 &lt; 10,""(1) &lt;10"",ISBETWEEN(D705,10,50,TRUE),""(2) 10-50"",ISBETWEEN(D705,50,100,TRUE),""(3) 50-100"",ISBETWEEN(D705,100,500,TRUE),""(4) 100-500"",ISBETWEEN(D705,500,1000,TRUE),""(5) 500-1000"",1000 &lt;= D705,""(6) &gt;1000"")"),"(4) 100-500")</f>
        <v>(4) 100-500</v>
      </c>
      <c r="F705" s="8">
        <f>IFERROR(__xludf.DUMMYFUNCTION("IF(REGEXMATCH(B705,""-\*-\*-\*-""),1,0)"),0.0)</f>
        <v>0</v>
      </c>
      <c r="G705" s="1" t="s">
        <v>23</v>
      </c>
      <c r="H705" s="1" t="s">
        <v>14</v>
      </c>
    </row>
    <row r="706">
      <c r="A706" s="2" t="s">
        <v>1425</v>
      </c>
      <c r="B706" s="1" t="s">
        <v>1426</v>
      </c>
      <c r="C706" s="6" t="str">
        <f t="shared" si="1"/>
        <v>I wonder if it's possible for specific "entrance" points to be designated. The migrants would be properly sheltered at those points during which they would be "processed" (registered and given id and destination designation clarified) and then allowed to proceed to that destination. It would be a uniform process, accepted by all countries and clearly established as a uniform process for all migrants so they know if they cooperated in an orderly fashion they could be safe and enabled. This has nothing to do with the issue of quotas, just a concern for serving the best interest of people.</v>
      </c>
      <c r="D706" s="6">
        <f t="shared" si="3"/>
        <v>593</v>
      </c>
      <c r="E706" s="6" t="str">
        <f>IFERROR(__xludf.DUMMYFUNCTION("IFS(D706 &lt; 10,""(1) &lt;10"",ISBETWEEN(D706,10,50,TRUE),""(2) 10-50"",ISBETWEEN(D706,50,100,TRUE),""(3) 50-100"",ISBETWEEN(D706,100,500,TRUE),""(4) 100-500"",ISBETWEEN(D706,500,1000,TRUE),""(5) 500-1000"",1000 &lt;= D706,""(6) &gt;1000"")"),"(5) 500-1000")</f>
        <v>(5) 500-1000</v>
      </c>
      <c r="F706" s="8">
        <f>IFERROR(__xludf.DUMMYFUNCTION("IF(REGEXMATCH(B706,""-\*-\*-\*-""),1,0)"),0.0)</f>
        <v>0</v>
      </c>
      <c r="G706" s="1" t="s">
        <v>13</v>
      </c>
      <c r="H706" s="1" t="s">
        <v>14</v>
      </c>
    </row>
    <row r="707">
      <c r="A707" s="2" t="s">
        <v>1427</v>
      </c>
      <c r="B707" s="1" t="s">
        <v>1428</v>
      </c>
      <c r="C707" s="6" t="str">
        <f t="shared" si="1"/>
        <v>This is the true https://www.youtube.com/watch?v=s5gc6FAghvc https://www.youtube.com/watch?v=SRhI0Xqv5Rc https://www.youtube.com/watch?v=tIuqDC7mnQg They peaceful migrants, who gave an ultimatum to 1 hour open the door or attack. Respect for all soldiers and policemen who protect our borders.Budapest with love http://kepfeltoltes.hu/view/150917/12026550_10204807777385609_1261095202_n_www.kepfeltoltes.hu_.jpg http://kepfeltoltes.hu/view/150917/12033694_10204807777625615_1251522590_n_www.kepfeltoltes.hu_.jpg http://kepfeltoltes.hu/view/150919/s1591612_www.kepfeltoltes.hu_.jpg</v>
      </c>
      <c r="D707" s="6">
        <f t="shared" si="3"/>
        <v>580</v>
      </c>
      <c r="E707" s="6" t="str">
        <f>IFERROR(__xludf.DUMMYFUNCTION("IFS(D707 &lt; 10,""(1) &lt;10"",ISBETWEEN(D707,10,50,TRUE),""(2) 10-50"",ISBETWEEN(D707,50,100,TRUE),""(3) 50-100"",ISBETWEEN(D707,100,500,TRUE),""(4) 100-500"",ISBETWEEN(D707,500,1000,TRUE),""(5) 500-1000"",1000 &lt;= D707,""(6) &gt;1000"")"),"(5) 500-1000")</f>
        <v>(5) 500-1000</v>
      </c>
      <c r="F707" s="8">
        <f>IFERROR(__xludf.DUMMYFUNCTION("IF(REGEXMATCH(B707,""-\*-\*-\*-""),1,0)"),0.0)</f>
        <v>0</v>
      </c>
      <c r="G707" s="1" t="s">
        <v>13</v>
      </c>
      <c r="H707" s="1" t="s">
        <v>14</v>
      </c>
    </row>
    <row r="708">
      <c r="A708" s="2" t="s">
        <v>1429</v>
      </c>
      <c r="B708" s="1" t="s">
        <v>1430</v>
      </c>
      <c r="C708" s="6" t="str">
        <f t="shared" si="1"/>
        <v>They are not "migrating". It is a peaceful invasion. They need to stay and fix their problems in their own country, not run from them. But PLEASE stop calling it "migrating",</v>
      </c>
      <c r="D708" s="6">
        <f t="shared" si="3"/>
        <v>174</v>
      </c>
      <c r="E708" s="6" t="str">
        <f>IFERROR(__xludf.DUMMYFUNCTION("IFS(D708 &lt; 10,""(1) &lt;10"",ISBETWEEN(D708,10,50,TRUE),""(2) 10-50"",ISBETWEEN(D708,50,100,TRUE),""(3) 50-100"",ISBETWEEN(D708,100,500,TRUE),""(4) 100-500"",ISBETWEEN(D708,500,1000,TRUE),""(5) 500-1000"",1000 &lt;= D708,""(6) &gt;1000"")"),"(4) 100-500")</f>
        <v>(4) 100-500</v>
      </c>
      <c r="F708" s="8">
        <f>IFERROR(__xludf.DUMMYFUNCTION("IF(REGEXMATCH(B708,""-\*-\*-\*-""),1,0)"),0.0)</f>
        <v>0</v>
      </c>
      <c r="G708" s="1" t="s">
        <v>19</v>
      </c>
      <c r="H708" s="1" t="s">
        <v>20</v>
      </c>
      <c r="I708" s="1">
        <v>1.0</v>
      </c>
      <c r="J708" s="1">
        <v>1.0</v>
      </c>
      <c r="K708" s="1">
        <v>0.0</v>
      </c>
      <c r="L708" s="1">
        <v>0.0</v>
      </c>
      <c r="M708" s="1">
        <v>0.0</v>
      </c>
    </row>
    <row r="709">
      <c r="A709" s="2" t="s">
        <v>1431</v>
      </c>
      <c r="B709" s="1" t="s">
        <v>1432</v>
      </c>
      <c r="C709" s="6" t="str">
        <f t="shared" si="1"/>
        <v>They are send to Europe by the muslins to destroy the West contries....In ten years they will be millions in Europe giving shelter to terrorists....Send them back!!!!!</v>
      </c>
      <c r="D709" s="6">
        <f t="shared" si="3"/>
        <v>167</v>
      </c>
      <c r="E709" s="6" t="str">
        <f>IFERROR(__xludf.DUMMYFUNCTION("IFS(D709 &lt; 10,""(1) &lt;10"",ISBETWEEN(D709,10,50,TRUE),""(2) 10-50"",ISBETWEEN(D709,50,100,TRUE),""(3) 50-100"",ISBETWEEN(D709,100,500,TRUE),""(4) 100-500"",ISBETWEEN(D709,500,1000,TRUE),""(5) 500-1000"",1000 &lt;= D709,""(6) &gt;1000"")"),"(4) 100-500")</f>
        <v>(4) 100-500</v>
      </c>
      <c r="F709" s="8">
        <f>IFERROR(__xludf.DUMMYFUNCTION("IF(REGEXMATCH(B709,""-\*-\*-\*-""),1,0)"),0.0)</f>
        <v>0</v>
      </c>
      <c r="G709" s="1" t="s">
        <v>19</v>
      </c>
      <c r="H709" s="1" t="s">
        <v>20</v>
      </c>
      <c r="I709" s="1">
        <v>0.0</v>
      </c>
    </row>
    <row r="710">
      <c r="A710" s="2" t="s">
        <v>1433</v>
      </c>
      <c r="B710" s="1" t="s">
        <v>1434</v>
      </c>
      <c r="C710" s="6" t="str">
        <f t="shared" si="1"/>
        <v>The karma for white colonialism is finally kicking in all over the world. The reign of the white Christian is over.</v>
      </c>
      <c r="D710" s="6">
        <f t="shared" si="3"/>
        <v>115</v>
      </c>
      <c r="E710" s="6" t="str">
        <f>IFERROR(__xludf.DUMMYFUNCTION("IFS(D710 &lt; 10,""(1) &lt;10"",ISBETWEEN(D710,10,50,TRUE),""(2) 10-50"",ISBETWEEN(D710,50,100,TRUE),""(3) 50-100"",ISBETWEEN(D710,100,500,TRUE),""(4) 100-500"",ISBETWEEN(D710,500,1000,TRUE),""(5) 500-1000"",1000 &lt;= D710,""(6) &gt;1000"")"),"(4) 100-500")</f>
        <v>(4) 100-500</v>
      </c>
      <c r="F710" s="8">
        <f>IFERROR(__xludf.DUMMYFUNCTION("IF(REGEXMATCH(B710,""-\*-\*-\*-""),1,0)"),0.0)</f>
        <v>0</v>
      </c>
      <c r="G710" s="1" t="s">
        <v>13</v>
      </c>
      <c r="H710" s="1" t="s">
        <v>14</v>
      </c>
    </row>
    <row r="711">
      <c r="A711" s="2" t="s">
        <v>1435</v>
      </c>
      <c r="B711" s="1" t="s">
        <v>1436</v>
      </c>
      <c r="C711" s="6" t="str">
        <f t="shared" si="1"/>
        <v>everytime a muzlim blows himself up we are told by his MODERATE parents he was a nice boy.Moderates have baby terrorist.Just remember that when your thinking of the children</v>
      </c>
      <c r="D711" s="6">
        <f t="shared" si="3"/>
        <v>173</v>
      </c>
      <c r="E711" s="6" t="str">
        <f>IFERROR(__xludf.DUMMYFUNCTION("IFS(D711 &lt; 10,""(1) &lt;10"",ISBETWEEN(D711,10,50,TRUE),""(2) 10-50"",ISBETWEEN(D711,50,100,TRUE),""(3) 50-100"",ISBETWEEN(D711,100,500,TRUE),""(4) 100-500"",ISBETWEEN(D711,500,1000,TRUE),""(5) 500-1000"",1000 &lt;= D711,""(6) &gt;1000"")"),"(4) 100-500")</f>
        <v>(4) 100-500</v>
      </c>
      <c r="F711" s="8">
        <f>IFERROR(__xludf.DUMMYFUNCTION("IF(REGEXMATCH(B711,""-\*-\*-\*-""),1,0)"),0.0)</f>
        <v>0</v>
      </c>
      <c r="G711" s="1" t="s">
        <v>19</v>
      </c>
      <c r="H711" s="1" t="s">
        <v>20</v>
      </c>
      <c r="I711" s="1">
        <v>1.0</v>
      </c>
      <c r="J711" s="1">
        <v>0.0</v>
      </c>
      <c r="K711" s="1">
        <v>0.0</v>
      </c>
      <c r="L711" s="1">
        <v>0.0</v>
      </c>
      <c r="M711" s="1">
        <v>0.0</v>
      </c>
    </row>
    <row r="712">
      <c r="A712" s="2" t="s">
        <v>1437</v>
      </c>
      <c r="B712" s="1" t="s">
        <v>1438</v>
      </c>
      <c r="C712" s="6" t="str">
        <f t="shared" si="1"/>
        <v>just has to be stopped but the Governments do not want to look bad.......especially our Governemt!!!!</v>
      </c>
      <c r="D712" s="6">
        <f t="shared" si="3"/>
        <v>101</v>
      </c>
      <c r="E712" s="6" t="str">
        <f>IFERROR(__xludf.DUMMYFUNCTION("IFS(D712 &lt; 10,""(1) &lt;10"",ISBETWEEN(D712,10,50,TRUE),""(2) 10-50"",ISBETWEEN(D712,50,100,TRUE),""(3) 50-100"",ISBETWEEN(D712,100,500,TRUE),""(4) 100-500"",ISBETWEEN(D712,500,1000,TRUE),""(5) 500-1000"",1000 &lt;= D712,""(6) &gt;1000"")"),"(4) 100-500")</f>
        <v>(4) 100-500</v>
      </c>
      <c r="F712" s="8">
        <f>IFERROR(__xludf.DUMMYFUNCTION("IF(REGEXMATCH(B712,""-\*-\*-\*-""),1,0)"),0.0)</f>
        <v>0</v>
      </c>
      <c r="G712" s="1" t="s">
        <v>29</v>
      </c>
      <c r="H712" s="1" t="s">
        <v>14</v>
      </c>
      <c r="I712" s="1">
        <v>1.0</v>
      </c>
      <c r="J712" s="1">
        <v>0.0</v>
      </c>
      <c r="K712" s="1">
        <v>0.0</v>
      </c>
      <c r="L712" s="1">
        <v>0.0</v>
      </c>
      <c r="M712" s="1">
        <v>0.0</v>
      </c>
    </row>
    <row r="713">
      <c r="A713" s="2" t="s">
        <v>1439</v>
      </c>
      <c r="B713" s="1" t="s">
        <v>1440</v>
      </c>
      <c r="C713" s="6" t="str">
        <f t="shared" si="1"/>
        <v>Bush/Cheney were a disaster that keeps on giving and only now growing to be the potentially global catastrophe that their illegal wars were destined to be.</v>
      </c>
      <c r="D713" s="6">
        <f t="shared" si="3"/>
        <v>155</v>
      </c>
      <c r="E713" s="6" t="str">
        <f>IFERROR(__xludf.DUMMYFUNCTION("IFS(D713 &lt; 10,""(1) &lt;10"",ISBETWEEN(D713,10,50,TRUE),""(2) 10-50"",ISBETWEEN(D713,50,100,TRUE),""(3) 50-100"",ISBETWEEN(D713,100,500,TRUE),""(4) 100-500"",ISBETWEEN(D713,500,1000,TRUE),""(5) 500-1000"",1000 &lt;= D713,""(6) &gt;1000"")"),"(4) 100-500")</f>
        <v>(4) 100-500</v>
      </c>
      <c r="F713" s="8">
        <f>IFERROR(__xludf.DUMMYFUNCTION("IF(REGEXMATCH(B713,""-\*-\*-\*-""),1,0)"),0.0)</f>
        <v>0</v>
      </c>
      <c r="G713" s="1" t="s">
        <v>13</v>
      </c>
      <c r="H713" s="1" t="s">
        <v>14</v>
      </c>
    </row>
    <row r="714">
      <c r="A714" s="2" t="s">
        <v>1441</v>
      </c>
      <c r="B714" s="1" t="s">
        <v>1442</v>
      </c>
      <c r="C714" s="6" t="str">
        <f t="shared" si="1"/>
        <v>send em back, they aint refugees, refugees dont argue and fight they accept what is offered, these are opportunist scum....</v>
      </c>
      <c r="D714" s="6">
        <f t="shared" si="3"/>
        <v>123</v>
      </c>
      <c r="E714" s="6" t="str">
        <f>IFERROR(__xludf.DUMMYFUNCTION("IFS(D714 &lt; 10,""(1) &lt;10"",ISBETWEEN(D714,10,50,TRUE),""(2) 10-50"",ISBETWEEN(D714,50,100,TRUE),""(3) 50-100"",ISBETWEEN(D714,100,500,TRUE),""(4) 100-500"",ISBETWEEN(D714,500,1000,TRUE),""(5) 500-1000"",1000 &lt;= D714,""(6) &gt;1000"")"),"(4) 100-500")</f>
        <v>(4) 100-500</v>
      </c>
      <c r="F714" s="8">
        <f>IFERROR(__xludf.DUMMYFUNCTION("IF(REGEXMATCH(B714,""-\*-\*-\*-""),1,0)"),0.0)</f>
        <v>0</v>
      </c>
      <c r="G714" s="1" t="s">
        <v>19</v>
      </c>
      <c r="H714" s="1" t="s">
        <v>20</v>
      </c>
      <c r="I714" s="1">
        <v>0.0</v>
      </c>
    </row>
    <row r="715">
      <c r="A715" s="2" t="s">
        <v>1443</v>
      </c>
      <c r="B715" s="1" t="s">
        <v>1444</v>
      </c>
      <c r="C715" s="6" t="str">
        <f t="shared" si="1"/>
        <v>These all poor refugee should handover to richest countries in the world at least 50 thousands to top 20</v>
      </c>
      <c r="D715" s="6">
        <f t="shared" si="3"/>
        <v>104</v>
      </c>
      <c r="E715" s="6" t="str">
        <f>IFERROR(__xludf.DUMMYFUNCTION("IFS(D715 &lt; 10,""(1) &lt;10"",ISBETWEEN(D715,10,50,TRUE),""(2) 10-50"",ISBETWEEN(D715,50,100,TRUE),""(3) 50-100"",ISBETWEEN(D715,100,500,TRUE),""(4) 100-500"",ISBETWEEN(D715,500,1000,TRUE),""(5) 500-1000"",1000 &lt;= D715,""(6) &gt;1000"")"),"(4) 100-500")</f>
        <v>(4) 100-500</v>
      </c>
      <c r="F715" s="8">
        <f>IFERROR(__xludf.DUMMYFUNCTION("IF(REGEXMATCH(B715,""-\*-\*-\*-""),1,0)"),0.0)</f>
        <v>0</v>
      </c>
      <c r="G715" s="1" t="s">
        <v>13</v>
      </c>
      <c r="H715" s="1" t="s">
        <v>14</v>
      </c>
    </row>
    <row r="716">
      <c r="A716" s="2" t="s">
        <v>1445</v>
      </c>
      <c r="B716" s="1" t="s">
        <v>1446</v>
      </c>
      <c r="C716" s="6" t="str">
        <f t="shared" si="1"/>
        <v>Movement is never bad. A growing problem is a growing catastrophe. This a way, on the other hand, to resolve a problem</v>
      </c>
      <c r="D716" s="6">
        <f t="shared" si="3"/>
        <v>118</v>
      </c>
      <c r="E716" s="6" t="str">
        <f>IFERROR(__xludf.DUMMYFUNCTION("IFS(D716 &lt; 10,""(1) &lt;10"",ISBETWEEN(D716,10,50,TRUE),""(2) 10-50"",ISBETWEEN(D716,50,100,TRUE),""(3) 50-100"",ISBETWEEN(D716,100,500,TRUE),""(4) 100-500"",ISBETWEEN(D716,500,1000,TRUE),""(5) 500-1000"",1000 &lt;= D716,""(6) &gt;1000"")"),"(4) 100-500")</f>
        <v>(4) 100-500</v>
      </c>
      <c r="F716" s="8">
        <f>IFERROR(__xludf.DUMMYFUNCTION("IF(REGEXMATCH(B716,""-\*-\*-\*-""),1,0)"),0.0)</f>
        <v>0</v>
      </c>
      <c r="G716" s="1" t="s">
        <v>13</v>
      </c>
      <c r="H716" s="1" t="s">
        <v>14</v>
      </c>
    </row>
    <row r="717">
      <c r="A717" s="2" t="s">
        <v>1447</v>
      </c>
      <c r="B717" s="1" t="s">
        <v>1448</v>
      </c>
      <c r="C717" s="6" t="str">
        <f t="shared" si="1"/>
        <v>Why are these migrants above following the process and procedures? Where are the controls to ensure proper following of these regulations? Why do these migrants get to demand where they can "settle?" I understand that some are fleeing; however, most are looking for a better life from their refugee camps in Jordan, Turkey, Lebanon, etc. But there is an order and process that they need to understand and follow. If that basic concept is not understood, then they are going to have a hard time settling anywhere. Demanding to enter, not registering, throwing rubbish everywhere, damaging property, fighting, protesting, going on a hunger strike, etc. is not going to help their situation. Act a little bit more respectful and humble, then maybe people would be more willing to assist.</v>
      </c>
      <c r="D717" s="6">
        <f t="shared" si="3"/>
        <v>784</v>
      </c>
      <c r="E717" s="6" t="str">
        <f>IFERROR(__xludf.DUMMYFUNCTION("IFS(D717 &lt; 10,""(1) &lt;10"",ISBETWEEN(D717,10,50,TRUE),""(2) 10-50"",ISBETWEEN(D717,50,100,TRUE),""(3) 50-100"",ISBETWEEN(D717,100,500,TRUE),""(4) 100-500"",ISBETWEEN(D717,500,1000,TRUE),""(5) 500-1000"",1000 &lt;= D717,""(6) &gt;1000"")"),"(5) 500-1000")</f>
        <v>(5) 500-1000</v>
      </c>
      <c r="F717" s="8">
        <f>IFERROR(__xludf.DUMMYFUNCTION("IF(REGEXMATCH(B717,""-\*-\*-\*-""),1,0)"),0.0)</f>
        <v>0</v>
      </c>
      <c r="G717" s="1" t="s">
        <v>19</v>
      </c>
      <c r="H717" s="1" t="s">
        <v>20</v>
      </c>
      <c r="I717" s="1">
        <v>1.0</v>
      </c>
      <c r="J717" s="1">
        <v>0.0</v>
      </c>
      <c r="K717" s="1">
        <v>0.0</v>
      </c>
      <c r="L717" s="1">
        <v>1.0</v>
      </c>
      <c r="M717" s="1">
        <v>1.0</v>
      </c>
    </row>
    <row r="718">
      <c r="A718" s="2" t="s">
        <v>1449</v>
      </c>
      <c r="B718" s="1" t="s">
        <v>1450</v>
      </c>
      <c r="C718" s="6" t="str">
        <f t="shared" si="1"/>
        <v>If this lot get in we won't even have to fire a shot to lose our country!! They will not integrate, speak our language, learn our customs and creeds. They will congregate in their ghettos and stare in a surly aggressive and threatening manner at us in our own country. We might as well kiss our country goodbye. Get REAL people.</v>
      </c>
      <c r="D718" s="6">
        <f t="shared" si="3"/>
        <v>328</v>
      </c>
      <c r="E718" s="6" t="str">
        <f>IFERROR(__xludf.DUMMYFUNCTION("IFS(D718 &lt; 10,""(1) &lt;10"",ISBETWEEN(D718,10,50,TRUE),""(2) 10-50"",ISBETWEEN(D718,50,100,TRUE),""(3) 50-100"",ISBETWEEN(D718,100,500,TRUE),""(4) 100-500"",ISBETWEEN(D718,500,1000,TRUE),""(5) 500-1000"",1000 &lt;= D718,""(6) &gt;1000"")"),"(4) 100-500")</f>
        <v>(4) 100-500</v>
      </c>
      <c r="F718" s="8">
        <f>IFERROR(__xludf.DUMMYFUNCTION("IF(REGEXMATCH(B718,""-\*-\*-\*-""),1,0)"),0.0)</f>
        <v>0</v>
      </c>
      <c r="G718" s="1" t="s">
        <v>19</v>
      </c>
      <c r="H718" s="1" t="s">
        <v>20</v>
      </c>
      <c r="I718" s="1">
        <v>0.0</v>
      </c>
    </row>
    <row r="719">
      <c r="A719" s="2" t="s">
        <v>1451</v>
      </c>
      <c r="B719" s="1" t="s">
        <v>1452</v>
      </c>
      <c r="C719" s="6" t="str">
        <f t="shared" si="1"/>
        <v>Women and children fleeing a war zone, this I can understand. But if it is war, why aren't the young men fighting the insurgents? And they should stop in the first safe country they reach, not continue on and on trying to reach a better standard of living and more handouts!</v>
      </c>
      <c r="D719" s="6">
        <f t="shared" si="3"/>
        <v>274</v>
      </c>
      <c r="E719" s="6" t="str">
        <f>IFERROR(__xludf.DUMMYFUNCTION("IFS(D719 &lt; 10,""(1) &lt;10"",ISBETWEEN(D719,10,50,TRUE),""(2) 10-50"",ISBETWEEN(D719,50,100,TRUE),""(3) 50-100"",ISBETWEEN(D719,100,500,TRUE),""(4) 100-500"",ISBETWEEN(D719,500,1000,TRUE),""(5) 500-1000"",1000 &lt;= D719,""(6) &gt;1000"")"),"(4) 100-500")</f>
        <v>(4) 100-500</v>
      </c>
      <c r="F719" s="8">
        <f>IFERROR(__xludf.DUMMYFUNCTION("IF(REGEXMATCH(B719,""-\*-\*-\*-""),1,0)"),0.0)</f>
        <v>0</v>
      </c>
      <c r="G719" s="1" t="s">
        <v>19</v>
      </c>
      <c r="H719" s="1" t="s">
        <v>20</v>
      </c>
      <c r="I719" s="1">
        <v>1.0</v>
      </c>
      <c r="J719" s="1">
        <v>0.0</v>
      </c>
      <c r="K719" s="1">
        <v>0.0</v>
      </c>
      <c r="L719" s="1">
        <v>1.0</v>
      </c>
      <c r="M719" s="1">
        <v>1.0</v>
      </c>
    </row>
    <row r="720">
      <c r="A720" s="2" t="s">
        <v>1453</v>
      </c>
      <c r="B720" s="1" t="s">
        <v>1454</v>
      </c>
      <c r="C720" s="6" t="str">
        <f t="shared" si="1"/>
        <v>I saw the clip and I wonder why these migrants, who are muslims, are not going to Bosnia and Herzegovina???!!!! Bosnia and Herzegovina is a muslim state. Why they are going to christian states?! Think about it!!!</v>
      </c>
      <c r="D720" s="6">
        <f t="shared" si="3"/>
        <v>212</v>
      </c>
      <c r="E720" s="6" t="str">
        <f>IFERROR(__xludf.DUMMYFUNCTION("IFS(D720 &lt; 10,""(1) &lt;10"",ISBETWEEN(D720,10,50,TRUE),""(2) 10-50"",ISBETWEEN(D720,50,100,TRUE),""(3) 50-100"",ISBETWEEN(D720,100,500,TRUE),""(4) 100-500"",ISBETWEEN(D720,500,1000,TRUE),""(5) 500-1000"",1000 &lt;= D720,""(6) &gt;1000"")"),"(4) 100-500")</f>
        <v>(4) 100-500</v>
      </c>
      <c r="F720" s="8">
        <f>IFERROR(__xludf.DUMMYFUNCTION("IF(REGEXMATCH(B720,""-\*-\*-\*-""),1,0)"),0.0)</f>
        <v>0</v>
      </c>
      <c r="G720" s="1" t="s">
        <v>19</v>
      </c>
      <c r="H720" s="1" t="s">
        <v>20</v>
      </c>
      <c r="I720" s="1">
        <v>1.0</v>
      </c>
      <c r="J720" s="1">
        <v>0.0</v>
      </c>
      <c r="K720" s="1">
        <v>0.0</v>
      </c>
      <c r="L720" s="1">
        <v>1.0</v>
      </c>
      <c r="M720" s="1">
        <v>1.0</v>
      </c>
    </row>
    <row r="721">
      <c r="A721" s="2" t="s">
        <v>1455</v>
      </c>
      <c r="B721" s="1" t="s">
        <v>1456</v>
      </c>
      <c r="C721" s="6" t="str">
        <f t="shared" si="1"/>
        <v>EU Nation should stop this Invasion. Why the Islam Nation won't Help to take this Refugee? ,,,, This People will be a big threat to EU People. They will change EU to be like middle eastern. It just a matter of time.</v>
      </c>
      <c r="D721" s="6">
        <f t="shared" si="3"/>
        <v>215</v>
      </c>
      <c r="E721" s="6" t="str">
        <f>IFERROR(__xludf.DUMMYFUNCTION("IFS(D721 &lt; 10,""(1) &lt;10"",ISBETWEEN(D721,10,50,TRUE),""(2) 10-50"",ISBETWEEN(D721,50,100,TRUE),""(3) 50-100"",ISBETWEEN(D721,100,500,TRUE),""(4) 100-500"",ISBETWEEN(D721,500,1000,TRUE),""(5) 500-1000"",1000 &lt;= D721,""(6) &gt;1000"")"),"(4) 100-500")</f>
        <v>(4) 100-500</v>
      </c>
      <c r="F721" s="8">
        <f>IFERROR(__xludf.DUMMYFUNCTION("IF(REGEXMATCH(B721,""-\*-\*-\*-""),1,0)"),0.0)</f>
        <v>0</v>
      </c>
      <c r="G721" s="1" t="s">
        <v>19</v>
      </c>
      <c r="H721" s="1" t="s">
        <v>20</v>
      </c>
      <c r="I721" s="1">
        <v>1.0</v>
      </c>
      <c r="J721" s="1">
        <v>0.0</v>
      </c>
      <c r="K721" s="1">
        <v>0.0</v>
      </c>
      <c r="L721" s="1">
        <v>1.0</v>
      </c>
      <c r="M721" s="1">
        <v>1.0</v>
      </c>
    </row>
    <row r="722">
      <c r="A722" s="2" t="s">
        <v>1457</v>
      </c>
      <c r="B722" s="1" t="s">
        <v>1458</v>
      </c>
      <c r="C722" s="6" t="str">
        <f t="shared" si="1"/>
        <v>Peace Process Mentality ..............because must remember that " har kamyabi ke liye shanti zarrori"- shanti pan masala, well said, a true ground reality suits within home, family , society, state , country &amp; world.</v>
      </c>
      <c r="D722" s="6">
        <f t="shared" si="3"/>
        <v>217</v>
      </c>
      <c r="E722" s="6" t="str">
        <f>IFERROR(__xludf.DUMMYFUNCTION("IFS(D722 &lt; 10,""(1) &lt;10"",ISBETWEEN(D722,10,50,TRUE),""(2) 10-50"",ISBETWEEN(D722,50,100,TRUE),""(3) 50-100"",ISBETWEEN(D722,100,500,TRUE),""(4) 100-500"",ISBETWEEN(D722,500,1000,TRUE),""(5) 500-1000"",1000 &lt;= D722,""(6) &gt;1000"")"),"(4) 100-500")</f>
        <v>(4) 100-500</v>
      </c>
      <c r="F722" s="8">
        <f>IFERROR(__xludf.DUMMYFUNCTION("IF(REGEXMATCH(B722,""-\*-\*-\*-""),1,0)"),0.0)</f>
        <v>0</v>
      </c>
      <c r="G722" s="1" t="s">
        <v>13</v>
      </c>
      <c r="H722" s="1" t="s">
        <v>14</v>
      </c>
    </row>
    <row r="723">
      <c r="A723" s="2" t="s">
        <v>1459</v>
      </c>
      <c r="B723" s="1" t="s">
        <v>1460</v>
      </c>
      <c r="C723" s="6" t="str">
        <f t="shared" si="1"/>
        <v>it is sad to see Europe or western culture .....end up this way..... i always big admire-er of western or i would say free culture.... :(</v>
      </c>
      <c r="D723" s="6">
        <f t="shared" si="3"/>
        <v>137</v>
      </c>
      <c r="E723" s="6" t="str">
        <f>IFERROR(__xludf.DUMMYFUNCTION("IFS(D723 &lt; 10,""(1) &lt;10"",ISBETWEEN(D723,10,50,TRUE),""(2) 10-50"",ISBETWEEN(D723,50,100,TRUE),""(3) 50-100"",ISBETWEEN(D723,100,500,TRUE),""(4) 100-500"",ISBETWEEN(D723,500,1000,TRUE),""(5) 500-1000"",1000 &lt;= D723,""(6) &gt;1000"")"),"(4) 100-500")</f>
        <v>(4) 100-500</v>
      </c>
      <c r="F723" s="8">
        <f>IFERROR(__xludf.DUMMYFUNCTION("IF(REGEXMATCH(B723,""-\*-\*-\*-""),1,0)"),0.0)</f>
        <v>0</v>
      </c>
      <c r="G723" s="1" t="s">
        <v>19</v>
      </c>
      <c r="H723" s="1" t="s">
        <v>20</v>
      </c>
      <c r="I723" s="1">
        <v>1.0</v>
      </c>
      <c r="J723" s="1">
        <v>0.0</v>
      </c>
      <c r="K723" s="1">
        <v>0.0</v>
      </c>
      <c r="L723" s="1">
        <v>0.0</v>
      </c>
      <c r="M723" s="1">
        <v>1.0</v>
      </c>
    </row>
    <row r="724">
      <c r="A724" s="2" t="s">
        <v>1461</v>
      </c>
      <c r="B724" s="1" t="s">
        <v>1462</v>
      </c>
      <c r="C724" s="6" t="str">
        <f t="shared" si="1"/>
        <v>Not so long ago to our nation was experiencing a similar fate. The least we can do is provide them a safe journey through our country.</v>
      </c>
      <c r="D724" s="6">
        <f t="shared" si="3"/>
        <v>134</v>
      </c>
      <c r="E724" s="6" t="str">
        <f>IFERROR(__xludf.DUMMYFUNCTION("IFS(D724 &lt; 10,""(1) &lt;10"",ISBETWEEN(D724,10,50,TRUE),""(2) 10-50"",ISBETWEEN(D724,50,100,TRUE),""(3) 50-100"",ISBETWEEN(D724,100,500,TRUE),""(4) 100-500"",ISBETWEEN(D724,500,1000,TRUE),""(5) 500-1000"",1000 &lt;= D724,""(6) &gt;1000"")"),"(4) 100-500")</f>
        <v>(4) 100-500</v>
      </c>
      <c r="F724" s="8">
        <f>IFERROR(__xludf.DUMMYFUNCTION("IF(REGEXMATCH(B724,""-\*-\*-\*-""),1,0)"),0.0)</f>
        <v>0</v>
      </c>
      <c r="G724" s="1" t="s">
        <v>13</v>
      </c>
      <c r="H724" s="1" t="s">
        <v>14</v>
      </c>
    </row>
    <row r="725">
      <c r="A725" s="2" t="s">
        <v>1463</v>
      </c>
      <c r="B725" s="1" t="s">
        <v>1464</v>
      </c>
      <c r="C725" s="6" t="str">
        <f t="shared" si="1"/>
        <v>Countries like Germany and Austria that are the goal of the migrants need to stop taking them and tell them to go back, send back those already there. Other countries taking them in need to do the same. They will overwhelm the social services of those countries.</v>
      </c>
      <c r="D725" s="6">
        <f t="shared" si="3"/>
        <v>262</v>
      </c>
      <c r="E725" s="6" t="str">
        <f>IFERROR(__xludf.DUMMYFUNCTION("IFS(D725 &lt; 10,""(1) &lt;10"",ISBETWEEN(D725,10,50,TRUE),""(2) 10-50"",ISBETWEEN(D725,50,100,TRUE),""(3) 50-100"",ISBETWEEN(D725,100,500,TRUE),""(4) 100-500"",ISBETWEEN(D725,500,1000,TRUE),""(5) 500-1000"",1000 &lt;= D725,""(6) &gt;1000"")"),"(4) 100-500")</f>
        <v>(4) 100-500</v>
      </c>
      <c r="F725" s="8">
        <f>IFERROR(__xludf.DUMMYFUNCTION("IF(REGEXMATCH(B725,""-\*-\*-\*-""),1,0)"),0.0)</f>
        <v>0</v>
      </c>
      <c r="G725" s="1" t="s">
        <v>19</v>
      </c>
      <c r="H725" s="1" t="s">
        <v>20</v>
      </c>
      <c r="I725" s="1">
        <v>0.0</v>
      </c>
    </row>
    <row r="726">
      <c r="A726" s="2" t="s">
        <v>1465</v>
      </c>
      <c r="B726" s="1" t="s">
        <v>1466</v>
      </c>
      <c r="C726" s="6" t="str">
        <f t="shared" si="1"/>
        <v>how would you do that?army?</v>
      </c>
      <c r="D726" s="6">
        <f t="shared" si="3"/>
        <v>27</v>
      </c>
      <c r="E726" s="6" t="str">
        <f>IFERROR(__xludf.DUMMYFUNCTION("IFS(D726 &lt; 10,""(1) &lt;10"",ISBETWEEN(D726,10,50,TRUE),""(2) 10-50"",ISBETWEEN(D726,50,100,TRUE),""(3) 50-100"",ISBETWEEN(D726,100,500,TRUE),""(4) 100-500"",ISBETWEEN(D726,500,1000,TRUE),""(5) 500-1000"",1000 &lt;= D726,""(6) &gt;1000"")"),"(2) 10-50")</f>
        <v>(2) 10-50</v>
      </c>
      <c r="F726" s="8">
        <f>IFERROR(__xludf.DUMMYFUNCTION("IF(REGEXMATCH(B726,""-\*-\*-\*-""),1,0)"),1.0)</f>
        <v>1</v>
      </c>
      <c r="G726" s="1" t="s">
        <v>13</v>
      </c>
      <c r="H726" s="1" t="s">
        <v>14</v>
      </c>
    </row>
    <row r="727">
      <c r="A727" s="2" t="s">
        <v>1467</v>
      </c>
      <c r="B727" s="1" t="s">
        <v>1468</v>
      </c>
      <c r="C727" s="6" t="str">
        <f t="shared" si="1"/>
        <v>For Europeans asking why rich Arab countries won't take Muslim refugees? First those Arab states are rich by means of modern slavery (Kafil system), they cannot let people in just to help them. Secondly, Muslim slit each others' throats over different interpretation of Islam. Thirdly, although Muslims have never been friends with each other, they become one Umma (nation) when it comes to aggression against Kufar (infidels); Islamic mass migration (hijra) has always worked well to transform great civilisations into poor retarded nations - BUT it is still a " victory for Islam", so why take them in?</v>
      </c>
      <c r="D727" s="6">
        <f t="shared" si="3"/>
        <v>604</v>
      </c>
      <c r="E727" s="6" t="str">
        <f>IFERROR(__xludf.DUMMYFUNCTION("IFS(D727 &lt; 10,""(1) &lt;10"",ISBETWEEN(D727,10,50,TRUE),""(2) 10-50"",ISBETWEEN(D727,50,100,TRUE),""(3) 50-100"",ISBETWEEN(D727,100,500,TRUE),""(4) 100-500"",ISBETWEEN(D727,500,1000,TRUE),""(5) 500-1000"",1000 &lt;= D727,""(6) &gt;1000"")"),"(5) 500-1000")</f>
        <v>(5) 500-1000</v>
      </c>
      <c r="F727" s="8">
        <f>IFERROR(__xludf.DUMMYFUNCTION("IF(REGEXMATCH(B727,""-\*-\*-\*-""),1,0)"),0.0)</f>
        <v>0</v>
      </c>
      <c r="G727" s="1" t="s">
        <v>19</v>
      </c>
      <c r="H727" s="1" t="s">
        <v>20</v>
      </c>
      <c r="I727" s="1">
        <v>0.0</v>
      </c>
    </row>
    <row r="728">
      <c r="A728" s="2" t="s">
        <v>1469</v>
      </c>
      <c r="B728" s="1" t="s">
        <v>1470</v>
      </c>
      <c r="C728" s="6" t="str">
        <f t="shared" si="1"/>
        <v>Where did the philosophy of the EU go down the drain with this? This situation obviously SCREAMS for a UNITED EUROPEAN agreement to be made... Wake Up European Leaders!</v>
      </c>
      <c r="D728" s="6">
        <f t="shared" si="3"/>
        <v>168</v>
      </c>
      <c r="E728" s="6" t="str">
        <f>IFERROR(__xludf.DUMMYFUNCTION("IFS(D728 &lt; 10,""(1) &lt;10"",ISBETWEEN(D728,10,50,TRUE),""(2) 10-50"",ISBETWEEN(D728,50,100,TRUE),""(3) 50-100"",ISBETWEEN(D728,100,500,TRUE),""(4) 100-500"",ISBETWEEN(D728,500,1000,TRUE),""(5) 500-1000"",1000 &lt;= D728,""(6) &gt;1000"")"),"(4) 100-500")</f>
        <v>(4) 100-500</v>
      </c>
      <c r="F728" s="8">
        <f>IFERROR(__xludf.DUMMYFUNCTION("IF(REGEXMATCH(B728,""-\*-\*-\*-""),1,0)"),0.0)</f>
        <v>0</v>
      </c>
      <c r="G728" s="1" t="s">
        <v>23</v>
      </c>
      <c r="H728" s="1" t="s">
        <v>14</v>
      </c>
    </row>
    <row r="729">
      <c r="A729" s="2" t="s">
        <v>1471</v>
      </c>
      <c r="B729" s="1" t="s">
        <v>1472</v>
      </c>
      <c r="C729" s="6" t="str">
        <f t="shared" si="1"/>
        <v>If they are really refugees, why don't any of them wish to stay in Croatia or Slovenia? Sure we are not as wealthy but we are stable, secure and peaceful. This is where these people turn from refugees to economic migrants.</v>
      </c>
      <c r="D729" s="6">
        <f t="shared" si="3"/>
        <v>222</v>
      </c>
      <c r="E729" s="6" t="str">
        <f>IFERROR(__xludf.DUMMYFUNCTION("IFS(D729 &lt; 10,""(1) &lt;10"",ISBETWEEN(D729,10,50,TRUE),""(2) 10-50"",ISBETWEEN(D729,50,100,TRUE),""(3) 50-100"",ISBETWEEN(D729,100,500,TRUE),""(4) 100-500"",ISBETWEEN(D729,500,1000,TRUE),""(5) 500-1000"",1000 &lt;= D729,""(6) &gt;1000"")"),"(4) 100-500")</f>
        <v>(4) 100-500</v>
      </c>
      <c r="F729" s="8">
        <f>IFERROR(__xludf.DUMMYFUNCTION("IF(REGEXMATCH(B729,""-\*-\*-\*-""),1,0)"),0.0)</f>
        <v>0</v>
      </c>
      <c r="G729" s="1" t="s">
        <v>19</v>
      </c>
      <c r="H729" s="1" t="s">
        <v>20</v>
      </c>
      <c r="I729" s="1">
        <v>1.0</v>
      </c>
      <c r="J729" s="1">
        <v>0.0</v>
      </c>
      <c r="K729" s="1">
        <v>0.0</v>
      </c>
      <c r="L729" s="1">
        <v>1.0</v>
      </c>
      <c r="M729" s="1">
        <v>1.0</v>
      </c>
    </row>
    <row r="730">
      <c r="A730" s="2" t="s">
        <v>1473</v>
      </c>
      <c r="B730" s="1" t="s">
        <v>1474</v>
      </c>
      <c r="C730" s="6" t="str">
        <f t="shared" si="1"/>
        <v>Europe will end if they are too nice like this!Eurabia is there future! common language will be Arabic and Muslim will be the largest group! European needs to have more babies than new comers if they want to keep Europe!</v>
      </c>
      <c r="D730" s="6">
        <f t="shared" si="3"/>
        <v>220</v>
      </c>
      <c r="E730" s="6" t="str">
        <f>IFERROR(__xludf.DUMMYFUNCTION("IFS(D730 &lt; 10,""(1) &lt;10"",ISBETWEEN(D730,10,50,TRUE),""(2) 10-50"",ISBETWEEN(D730,50,100,TRUE),""(3) 50-100"",ISBETWEEN(D730,100,500,TRUE),""(4) 100-500"",ISBETWEEN(D730,500,1000,TRUE),""(5) 500-1000"",1000 &lt;= D730,""(6) &gt;1000"")"),"(4) 100-500")</f>
        <v>(4) 100-500</v>
      </c>
      <c r="F730" s="8">
        <f>IFERROR(__xludf.DUMMYFUNCTION("IF(REGEXMATCH(B730,""-\*-\*-\*-""),1,0)"),0.0)</f>
        <v>0</v>
      </c>
      <c r="G730" s="1" t="s">
        <v>19</v>
      </c>
      <c r="H730" s="1" t="s">
        <v>20</v>
      </c>
      <c r="I730" s="1">
        <v>1.0</v>
      </c>
      <c r="J730" s="1">
        <v>1.0</v>
      </c>
      <c r="K730" s="1">
        <v>1.0</v>
      </c>
      <c r="L730" s="1">
        <v>0.0</v>
      </c>
      <c r="M730" s="1">
        <v>0.0</v>
      </c>
    </row>
    <row r="731">
      <c r="A731" s="2" t="s">
        <v>1475</v>
      </c>
      <c r="B731" s="1" t="s">
        <v>1476</v>
      </c>
      <c r="C731" s="6" t="str">
        <f t="shared" si="1"/>
        <v>Soon, oh so soon germany will understand israel. By the time merkel gets it, it will be too late.</v>
      </c>
      <c r="D731" s="6">
        <f t="shared" si="3"/>
        <v>97</v>
      </c>
      <c r="E731" s="6" t="str">
        <f>IFERROR(__xludf.DUMMYFUNCTION("IFS(D731 &lt; 10,""(1) &lt;10"",ISBETWEEN(D731,10,50,TRUE),""(2) 10-50"",ISBETWEEN(D731,50,100,TRUE),""(3) 50-100"",ISBETWEEN(D731,100,500,TRUE),""(4) 100-500"",ISBETWEEN(D731,500,1000,TRUE),""(5) 500-1000"",1000 &lt;= D731,""(6) &gt;1000"")"),"(3) 50-100")</f>
        <v>(3) 50-100</v>
      </c>
      <c r="F731" s="8">
        <f>IFERROR(__xludf.DUMMYFUNCTION("IF(REGEXMATCH(B731,""-\*-\*-\*-""),1,0)"),0.0)</f>
        <v>0</v>
      </c>
      <c r="G731" s="1" t="s">
        <v>19</v>
      </c>
      <c r="H731" s="1" t="s">
        <v>20</v>
      </c>
      <c r="I731" s="1">
        <v>1.0</v>
      </c>
      <c r="J731" s="1">
        <v>1.0</v>
      </c>
      <c r="K731" s="1">
        <v>0.0</v>
      </c>
      <c r="L731" s="1">
        <v>0.0</v>
      </c>
      <c r="M731" s="1">
        <v>0.0</v>
      </c>
    </row>
    <row r="732">
      <c r="A732" s="2" t="s">
        <v>1477</v>
      </c>
      <c r="B732" s="1" t="s">
        <v>1478</v>
      </c>
      <c r="C732" s="6" t="str">
        <f t="shared" si="1"/>
        <v>This mess is a long way from over..Lot of countries are going to deeply regret letting these people in.. They don't belong in Europe!</v>
      </c>
      <c r="D732" s="6">
        <f t="shared" si="3"/>
        <v>133</v>
      </c>
      <c r="E732" s="6" t="str">
        <f>IFERROR(__xludf.DUMMYFUNCTION("IFS(D732 &lt; 10,""(1) &lt;10"",ISBETWEEN(D732,10,50,TRUE),""(2) 10-50"",ISBETWEEN(D732,50,100,TRUE),""(3) 50-100"",ISBETWEEN(D732,100,500,TRUE),""(4) 100-500"",ISBETWEEN(D732,500,1000,TRUE),""(5) 500-1000"",1000 &lt;= D732,""(6) &gt;1000"")"),"(4) 100-500")</f>
        <v>(4) 100-500</v>
      </c>
      <c r="F732" s="8">
        <f>IFERROR(__xludf.DUMMYFUNCTION("IF(REGEXMATCH(B732,""-\*-\*-\*-""),1,0)"),0.0)</f>
        <v>0</v>
      </c>
      <c r="G732" s="1" t="s">
        <v>19</v>
      </c>
      <c r="H732" s="1" t="s">
        <v>20</v>
      </c>
      <c r="I732" s="1">
        <v>0.0</v>
      </c>
    </row>
    <row r="733">
      <c r="A733" s="2" t="s">
        <v>1479</v>
      </c>
      <c r="B733" s="1" t="s">
        <v>1480</v>
      </c>
      <c r="C733" s="6" t="str">
        <f t="shared" si="1"/>
        <v>Germany was wrong to celebrate their arrival....something needs to be done so these people can live in peace in their own countries ...also it seems it's all men and sons fleeing leaving daughters and woman behind to be raped and beaten..it seems wrong it's the makes fleeing...shouldn't they stay behind and join forces to fight...how many thousands have escaped ...20 thousand here....enough fir an army and you have the many thousands in other countries.....so what will happen is there will be one huge peace of land just filled with women and a Nast few men telling them what to do</v>
      </c>
      <c r="D733" s="6">
        <f t="shared" si="3"/>
        <v>586</v>
      </c>
      <c r="E733" s="6" t="str">
        <f>IFERROR(__xludf.DUMMYFUNCTION("IFS(D733 &lt; 10,""(1) &lt;10"",ISBETWEEN(D733,10,50,TRUE),""(2) 10-50"",ISBETWEEN(D733,50,100,TRUE),""(3) 50-100"",ISBETWEEN(D733,100,500,TRUE),""(4) 100-500"",ISBETWEEN(D733,500,1000,TRUE),""(5) 500-1000"",1000 &lt;= D733,""(6) &gt;1000"")"),"(5) 500-1000")</f>
        <v>(5) 500-1000</v>
      </c>
      <c r="F733" s="8">
        <f>IFERROR(__xludf.DUMMYFUNCTION("IF(REGEXMATCH(B733,""-\*-\*-\*-""),1,0)"),0.0)</f>
        <v>0</v>
      </c>
      <c r="G733" s="1" t="s">
        <v>19</v>
      </c>
      <c r="H733" s="1" t="s">
        <v>20</v>
      </c>
      <c r="I733" s="1">
        <v>1.0</v>
      </c>
      <c r="J733" s="1">
        <v>0.0</v>
      </c>
      <c r="K733" s="1">
        <v>0.0</v>
      </c>
      <c r="L733" s="1">
        <v>1.0</v>
      </c>
      <c r="M733" s="1">
        <v>1.0</v>
      </c>
    </row>
    <row r="734">
      <c r="A734" s="2" t="s">
        <v>1481</v>
      </c>
      <c r="B734" s="1" t="s">
        <v>1482</v>
      </c>
      <c r="C734" s="6" t="str">
        <f t="shared" si="1"/>
        <v>Much easier to fight police than to fight ISIS , and they have no motivation to do so . Much easier to move along into another country and live off their benefits . Leaving the women and children behind , well , nobody would expect any different</v>
      </c>
      <c r="D734" s="6">
        <f t="shared" si="3"/>
        <v>245</v>
      </c>
      <c r="E734" s="6" t="str">
        <f>IFERROR(__xludf.DUMMYFUNCTION("IFS(D734 &lt; 10,""(1) &lt;10"",ISBETWEEN(D734,10,50,TRUE),""(2) 10-50"",ISBETWEEN(D734,50,100,TRUE),""(3) 50-100"",ISBETWEEN(D734,100,500,TRUE),""(4) 100-500"",ISBETWEEN(D734,500,1000,TRUE),""(5) 500-1000"",1000 &lt;= D734,""(6) &gt;1000"")"),"(4) 100-500")</f>
        <v>(4) 100-500</v>
      </c>
      <c r="F734" s="8">
        <f>IFERROR(__xludf.DUMMYFUNCTION("IF(REGEXMATCH(B734,""-\*-\*-\*-""),1,0)"),1.0)</f>
        <v>1</v>
      </c>
      <c r="G734" s="1" t="s">
        <v>19</v>
      </c>
      <c r="H734" s="1" t="s">
        <v>20</v>
      </c>
      <c r="I734" s="1">
        <v>1.0</v>
      </c>
      <c r="J734" s="1">
        <v>0.0</v>
      </c>
      <c r="K734" s="1">
        <v>0.0</v>
      </c>
      <c r="L734" s="1">
        <v>0.0</v>
      </c>
      <c r="M734" s="1">
        <v>1.0</v>
      </c>
    </row>
    <row r="735">
      <c r="A735" s="2" t="s">
        <v>1483</v>
      </c>
      <c r="B735" s="1" t="s">
        <v>1484</v>
      </c>
      <c r="C735" s="6" t="str">
        <f t="shared" si="1"/>
        <v>Tin TinTien This is leading to the WWI lol the Powder Keg of Europe.... Or may be the next balkan war</v>
      </c>
      <c r="D735" s="6">
        <f t="shared" si="3"/>
        <v>101</v>
      </c>
      <c r="E735" s="6" t="str">
        <f>IFERROR(__xludf.DUMMYFUNCTION("IFS(D735 &lt; 10,""(1) &lt;10"",ISBETWEEN(D735,10,50,TRUE),""(2) 10-50"",ISBETWEEN(D735,50,100,TRUE),""(3) 50-100"",ISBETWEEN(D735,100,500,TRUE),""(4) 100-500"",ISBETWEEN(D735,500,1000,TRUE),""(5) 500-1000"",1000 &lt;= D735,""(6) &gt;1000"")"),"(4) 100-500")</f>
        <v>(4) 100-500</v>
      </c>
      <c r="F735" s="8">
        <f>IFERROR(__xludf.DUMMYFUNCTION("IF(REGEXMATCH(B735,""-\*-\*-\*-""),1,0)"),0.0)</f>
        <v>0</v>
      </c>
      <c r="G735" s="1" t="s">
        <v>13</v>
      </c>
      <c r="H735" s="1" t="s">
        <v>14</v>
      </c>
    </row>
    <row r="736">
      <c r="A736" s="2" t="s">
        <v>1485</v>
      </c>
      <c r="B736" s="1" t="s">
        <v>1486</v>
      </c>
      <c r="C736" s="6" t="str">
        <f t="shared" si="1"/>
        <v>Migration quota is nonsense. Imagine, that some migrants will be accepted by Luxemburg or Sweden, others Bulgaria or Estonia. But then the latter will be able to move freely across the continent, so they will migrate to richer countries. Will be the problem solved? I think not.</v>
      </c>
      <c r="D736" s="6">
        <f t="shared" si="3"/>
        <v>278</v>
      </c>
      <c r="E736" s="6" t="str">
        <f>IFERROR(__xludf.DUMMYFUNCTION("IFS(D736 &lt; 10,""(1) &lt;10"",ISBETWEEN(D736,10,50,TRUE),""(2) 10-50"",ISBETWEEN(D736,50,100,TRUE),""(3) 50-100"",ISBETWEEN(D736,100,500,TRUE),""(4) 100-500"",ISBETWEEN(D736,500,1000,TRUE),""(5) 500-1000"",1000 &lt;= D736,""(6) &gt;1000"")"),"(4) 100-500")</f>
        <v>(4) 100-500</v>
      </c>
      <c r="F736" s="8">
        <f>IFERROR(__xludf.DUMMYFUNCTION("IF(REGEXMATCH(B736,""-\*-\*-\*-""),1,0)"),0.0)</f>
        <v>0</v>
      </c>
      <c r="G736" s="1" t="s">
        <v>13</v>
      </c>
      <c r="H736" s="1" t="s">
        <v>14</v>
      </c>
    </row>
    <row r="737">
      <c r="A737" s="2" t="s">
        <v>1487</v>
      </c>
      <c r="B737" s="1" t="s">
        <v>1488</v>
      </c>
      <c r="C737" s="6" t="str">
        <f t="shared" si="1"/>
        <v>The images are disturbing; but the media can distort, slant and twist stories. Europe has a crisis in its hands. It's easy for all of us in the outside world to judge and make decisions, sitting on a sofa, in front of a TV. In fact, only the countries directly affected by these events, know what they can handle. How are they going provide food, clothes, schooling and medical care to these many people? What puzzles me the most is why the wealthy Arab countries aren't helping and offering to take in these people</v>
      </c>
      <c r="D737" s="6">
        <f t="shared" si="3"/>
        <v>515</v>
      </c>
      <c r="E737" s="6" t="str">
        <f>IFERROR(__xludf.DUMMYFUNCTION("IFS(D737 &lt; 10,""(1) &lt;10"",ISBETWEEN(D737,10,50,TRUE),""(2) 10-50"",ISBETWEEN(D737,50,100,TRUE),""(3) 50-100"",ISBETWEEN(D737,100,500,TRUE),""(4) 100-500"",ISBETWEEN(D737,500,1000,TRUE),""(5) 500-1000"",1000 &lt;= D737,""(6) &gt;1000"")"),"(5) 500-1000")</f>
        <v>(5) 500-1000</v>
      </c>
      <c r="F737" s="8">
        <f>IFERROR(__xludf.DUMMYFUNCTION("IF(REGEXMATCH(B737,""-\*-\*-\*-""),1,0)"),0.0)</f>
        <v>0</v>
      </c>
      <c r="G737" s="1" t="s">
        <v>29</v>
      </c>
      <c r="H737" s="1" t="s">
        <v>245</v>
      </c>
      <c r="I737" s="1">
        <v>1.0</v>
      </c>
      <c r="J737" s="1">
        <v>0.0</v>
      </c>
      <c r="K737" s="1">
        <v>0.0</v>
      </c>
      <c r="L737" s="1">
        <v>1.0</v>
      </c>
      <c r="M737" s="1">
        <v>1.0</v>
      </c>
    </row>
    <row r="738">
      <c r="A738" s="2" t="s">
        <v>1489</v>
      </c>
      <c r="B738" s="1" t="s">
        <v>1490</v>
      </c>
      <c r="C738" s="6" t="str">
        <f t="shared" si="1"/>
        <v>Hungary's Maginot line? Notice that even people fleeing war and devastation don't even want to be struck in Hungary.</v>
      </c>
      <c r="D738" s="6">
        <f t="shared" si="3"/>
        <v>116</v>
      </c>
      <c r="E738" s="6" t="str">
        <f>IFERROR(__xludf.DUMMYFUNCTION("IFS(D738 &lt; 10,""(1) &lt;10"",ISBETWEEN(D738,10,50,TRUE),""(2) 10-50"",ISBETWEEN(D738,50,100,TRUE),""(3) 50-100"",ISBETWEEN(D738,100,500,TRUE),""(4) 100-500"",ISBETWEEN(D738,500,1000,TRUE),""(5) 500-1000"",1000 &lt;= D738,""(6) &gt;1000"")"),"(4) 100-500")</f>
        <v>(4) 100-500</v>
      </c>
      <c r="F738" s="8">
        <f>IFERROR(__xludf.DUMMYFUNCTION("IF(REGEXMATCH(B738,""-\*-\*-\*-""),1,0)"),0.0)</f>
        <v>0</v>
      </c>
      <c r="G738" s="1" t="s">
        <v>13</v>
      </c>
      <c r="H738" s="1" t="s">
        <v>14</v>
      </c>
    </row>
    <row r="739">
      <c r="A739" s="2" t="s">
        <v>1491</v>
      </c>
      <c r="B739" s="1" t="s">
        <v>1492</v>
      </c>
      <c r="C739" s="6" t="str">
        <f t="shared" si="1"/>
        <v>People wonder who say they are "nation shopping" because they don't stay in serbia or hungary don't realize that they are not welcomed there! Why would you want to live in a country where you don't feel welcomed?!!</v>
      </c>
      <c r="D739" s="6">
        <f t="shared" si="3"/>
        <v>214</v>
      </c>
      <c r="E739" s="6" t="str">
        <f>IFERROR(__xludf.DUMMYFUNCTION("IFS(D739 &lt; 10,""(1) &lt;10"",ISBETWEEN(D739,10,50,TRUE),""(2) 10-50"",ISBETWEEN(D739,50,100,TRUE),""(3) 50-100"",ISBETWEEN(D739,100,500,TRUE),""(4) 100-500"",ISBETWEEN(D739,500,1000,TRUE),""(5) 500-1000"",1000 &lt;= D739,""(6) &gt;1000"")"),"(4) 100-500")</f>
        <v>(4) 100-500</v>
      </c>
      <c r="F739" s="8">
        <f>IFERROR(__xludf.DUMMYFUNCTION("IF(REGEXMATCH(B739,""-\*-\*-\*-""),1,0)"),0.0)</f>
        <v>0</v>
      </c>
      <c r="G739" s="1" t="s">
        <v>13</v>
      </c>
      <c r="H739" s="1" t="s">
        <v>14</v>
      </c>
    </row>
    <row r="740">
      <c r="A740" s="2" t="s">
        <v>1493</v>
      </c>
      <c r="B740" s="1" t="s">
        <v>1494</v>
      </c>
      <c r="C740" s="6" t="str">
        <f t="shared" si="1"/>
        <v>This is intolerable. Do not people realise that these people have been raised to believe that Jesus, though the virgin-born messiah, was not one-third of god? Is it not absolutely clear that this is no more or less than a satanic attempt to infiltrate our theological colleges, eventually causing a bewildered population to read their Bibles searching for the bit where Jesus says he is god and has come to die for our sins and NOT FINDING IT? This will clearly bring the end of civilisation as we know it. And what is more, some of these people are slightly browner than proper folk.</v>
      </c>
      <c r="D740" s="6">
        <f t="shared" si="3"/>
        <v>584</v>
      </c>
      <c r="E740" s="6" t="str">
        <f>IFERROR(__xludf.DUMMYFUNCTION("IFS(D740 &lt; 10,""(1) &lt;10"",ISBETWEEN(D740,10,50,TRUE),""(2) 10-50"",ISBETWEEN(D740,50,100,TRUE),""(3) 50-100"",ISBETWEEN(D740,100,500,TRUE),""(4) 100-500"",ISBETWEEN(D740,500,1000,TRUE),""(5) 500-1000"",1000 &lt;= D740,""(6) &gt;1000"")"),"(5) 500-1000")</f>
        <v>(5) 500-1000</v>
      </c>
      <c r="F740" s="8">
        <f>IFERROR(__xludf.DUMMYFUNCTION("IF(REGEXMATCH(B740,""-\*-\*-\*-""),1,0)"),0.0)</f>
        <v>0</v>
      </c>
      <c r="G740" s="1" t="s">
        <v>19</v>
      </c>
      <c r="H740" s="1" t="s">
        <v>20</v>
      </c>
      <c r="I740" s="1">
        <v>0.0</v>
      </c>
    </row>
    <row r="741">
      <c r="A741" s="2" t="s">
        <v>1495</v>
      </c>
      <c r="B741" s="1" t="s">
        <v>1496</v>
      </c>
      <c r="C741" s="6" t="str">
        <f t="shared" si="1"/>
        <v>I just wonder what is "Brussels" doing right know? Having a nice lunch and laughing to tiny nations on the borders of EU? They are still talking about some "cooperation" but there is none! Is there some EU-wide crisis committee which is making up what all the "border nations" should do right know? Some common process which would make sense? It doesnt seem like that! It´s going for weeks! I´m really pro-EU person but this is an ABSOLUTE SHAME and proof of incompetence.</v>
      </c>
      <c r="D741" s="6">
        <f t="shared" si="3"/>
        <v>472</v>
      </c>
      <c r="E741" s="6" t="str">
        <f>IFERROR(__xludf.DUMMYFUNCTION("IFS(D741 &lt; 10,""(1) &lt;10"",ISBETWEEN(D741,10,50,TRUE),""(2) 10-50"",ISBETWEEN(D741,50,100,TRUE),""(3) 50-100"",ISBETWEEN(D741,100,500,TRUE),""(4) 100-500"",ISBETWEEN(D741,500,1000,TRUE),""(5) 500-1000"",1000 &lt;= D741,""(6) &gt;1000"")"),"(4) 100-500")</f>
        <v>(4) 100-500</v>
      </c>
      <c r="F741" s="8">
        <f>IFERROR(__xludf.DUMMYFUNCTION("IF(REGEXMATCH(B741,""-\*-\*-\*-""),1,0)"),0.0)</f>
        <v>0</v>
      </c>
      <c r="G741" s="1" t="s">
        <v>29</v>
      </c>
      <c r="H741" s="1" t="s">
        <v>130</v>
      </c>
      <c r="I741" s="1">
        <v>1.0</v>
      </c>
      <c r="J741" s="1">
        <v>0.0</v>
      </c>
      <c r="K741" s="1">
        <v>0.0</v>
      </c>
      <c r="L741" s="1">
        <v>1.0</v>
      </c>
      <c r="M741" s="1">
        <v>1.0</v>
      </c>
    </row>
    <row r="742">
      <c r="A742" s="2" t="s">
        <v>1497</v>
      </c>
      <c r="B742" s="1" t="s">
        <v>1498</v>
      </c>
      <c r="C742" s="6" t="str">
        <f t="shared" si="1"/>
        <v>Spot on evaluation</v>
      </c>
      <c r="D742" s="6">
        <f t="shared" si="3"/>
        <v>18</v>
      </c>
      <c r="E742" s="6" t="str">
        <f>IFERROR(__xludf.DUMMYFUNCTION("IFS(D742 &lt; 10,""(1) &lt;10"",ISBETWEEN(D742,10,50,TRUE),""(2) 10-50"",ISBETWEEN(D742,50,100,TRUE),""(3) 50-100"",ISBETWEEN(D742,100,500,TRUE),""(4) 100-500"",ISBETWEEN(D742,500,1000,TRUE),""(5) 500-1000"",1000 &lt;= D742,""(6) &gt;1000"")"),"(2) 10-50")</f>
        <v>(2) 10-50</v>
      </c>
      <c r="F742" s="8">
        <f>IFERROR(__xludf.DUMMYFUNCTION("IF(REGEXMATCH(B742,""-\*-\*-\*-""),1,0)"),1.0)</f>
        <v>1</v>
      </c>
      <c r="G742" s="1" t="s">
        <v>13</v>
      </c>
      <c r="H742" s="1" t="s">
        <v>14</v>
      </c>
    </row>
    <row r="743">
      <c r="A743" s="2" t="s">
        <v>1499</v>
      </c>
      <c r="B743" s="1" t="s">
        <v>1500</v>
      </c>
      <c r="C743" s="6" t="str">
        <f t="shared" si="1"/>
        <v>The European suicide !</v>
      </c>
      <c r="D743" s="6">
        <f t="shared" si="3"/>
        <v>22</v>
      </c>
      <c r="E743" s="6" t="str">
        <f>IFERROR(__xludf.DUMMYFUNCTION("IFS(D743 &lt; 10,""(1) &lt;10"",ISBETWEEN(D743,10,50,TRUE),""(2) 10-50"",ISBETWEEN(D743,50,100,TRUE),""(3) 50-100"",ISBETWEEN(D743,100,500,TRUE),""(4) 100-500"",ISBETWEEN(D743,500,1000,TRUE),""(5) 500-1000"",1000 &lt;= D743,""(6) &gt;1000"")"),"(2) 10-50")</f>
        <v>(2) 10-50</v>
      </c>
      <c r="F743" s="8">
        <f>IFERROR(__xludf.DUMMYFUNCTION("IF(REGEXMATCH(B743,""-\*-\*-\*-""),1,0)"),0.0)</f>
        <v>0</v>
      </c>
      <c r="G743" s="1" t="s">
        <v>19</v>
      </c>
      <c r="H743" s="1" t="s">
        <v>20</v>
      </c>
      <c r="I743" s="1">
        <v>1.0</v>
      </c>
      <c r="J743" s="1">
        <v>1.0</v>
      </c>
      <c r="K743" s="1">
        <v>0.0</v>
      </c>
      <c r="L743" s="1">
        <v>0.0</v>
      </c>
      <c r="M743" s="1">
        <v>0.0</v>
      </c>
    </row>
    <row r="744">
      <c r="A744" s="2" t="s">
        <v>1501</v>
      </c>
      <c r="B744" s="1" t="s">
        <v>1502</v>
      </c>
      <c r="C744" s="6" t="str">
        <f t="shared" si="1"/>
        <v>interesting that they don't go to the countries on the east and west of the border....</v>
      </c>
      <c r="D744" s="6">
        <f t="shared" si="3"/>
        <v>86</v>
      </c>
      <c r="E744" s="6" t="str">
        <f>IFERROR(__xludf.DUMMYFUNCTION("IFS(D744 &lt; 10,""(1) &lt;10"",ISBETWEEN(D744,10,50,TRUE),""(2) 10-50"",ISBETWEEN(D744,50,100,TRUE),""(3) 50-100"",ISBETWEEN(D744,100,500,TRUE),""(4) 100-500"",ISBETWEEN(D744,500,1000,TRUE),""(5) 500-1000"",1000 &lt;= D744,""(6) &gt;1000"")"),"(3) 50-100")</f>
        <v>(3) 50-100</v>
      </c>
      <c r="F744" s="8">
        <f>IFERROR(__xludf.DUMMYFUNCTION("IF(REGEXMATCH(B744,""-\*-\*-\*-""),1,0)"),0.0)</f>
        <v>0</v>
      </c>
      <c r="G744" s="1" t="s">
        <v>13</v>
      </c>
      <c r="H744" s="1" t="s">
        <v>14</v>
      </c>
    </row>
    <row r="745">
      <c r="A745" s="2" t="s">
        <v>1503</v>
      </c>
      <c r="B745" s="1" t="s">
        <v>1504</v>
      </c>
      <c r="C745" s="6" t="str">
        <f t="shared" si="1"/>
        <v>They might not be NATO countries. Which means they don't have to welcome them.</v>
      </c>
      <c r="D745" s="6">
        <f t="shared" si="3"/>
        <v>78</v>
      </c>
      <c r="E745" s="6" t="str">
        <f>IFERROR(__xludf.DUMMYFUNCTION("IFS(D745 &lt; 10,""(1) &lt;10"",ISBETWEEN(D745,10,50,TRUE),""(2) 10-50"",ISBETWEEN(D745,50,100,TRUE),""(3) 50-100"",ISBETWEEN(D745,100,500,TRUE),""(4) 100-500"",ISBETWEEN(D745,500,1000,TRUE),""(5) 500-1000"",1000 &lt;= D745,""(6) &gt;1000"")"),"(3) 50-100")</f>
        <v>(3) 50-100</v>
      </c>
      <c r="F745" s="8">
        <f>IFERROR(__xludf.DUMMYFUNCTION("IF(REGEXMATCH(B745,""-\*-\*-\*-""),1,0)"),1.0)</f>
        <v>1</v>
      </c>
      <c r="G745" s="1" t="s">
        <v>13</v>
      </c>
      <c r="H745" s="1" t="s">
        <v>14</v>
      </c>
    </row>
    <row r="746">
      <c r="A746" s="2" t="s">
        <v>1505</v>
      </c>
      <c r="B746" s="1" t="s">
        <v>1506</v>
      </c>
      <c r="C746" s="6" t="str">
        <f t="shared" si="1"/>
        <v>West of the border? Lebanon has taken about 1,5 million refugees! And Turkey took 2 million. East is the Islamic State. You might understand why they don't go there.</v>
      </c>
      <c r="D746" s="6">
        <f t="shared" si="3"/>
        <v>165</v>
      </c>
      <c r="E746" s="6" t="str">
        <f>IFERROR(__xludf.DUMMYFUNCTION("IFS(D746 &lt; 10,""(1) &lt;10"",ISBETWEEN(D746,10,50,TRUE),""(2) 10-50"",ISBETWEEN(D746,50,100,TRUE),""(3) 50-100"",ISBETWEEN(D746,100,500,TRUE),""(4) 100-500"",ISBETWEEN(D746,500,1000,TRUE),""(5) 500-1000"",1000 &lt;= D746,""(6) &gt;1000"")"),"(4) 100-500")</f>
        <v>(4) 100-500</v>
      </c>
      <c r="F746" s="8">
        <f>IFERROR(__xludf.DUMMYFUNCTION("IF(REGEXMATCH(B746,""-\*-\*-\*-""),1,0)"),1.0)</f>
        <v>1</v>
      </c>
      <c r="G746" s="1" t="s">
        <v>13</v>
      </c>
      <c r="H746" s="1" t="s">
        <v>14</v>
      </c>
    </row>
    <row r="747">
      <c r="A747" s="2" t="s">
        <v>1507</v>
      </c>
      <c r="B747" s="1" t="s">
        <v>1508</v>
      </c>
      <c r="C747" s="6" t="str">
        <f t="shared" si="1"/>
        <v>Why not neighbouring Israel..?</v>
      </c>
      <c r="D747" s="6">
        <f t="shared" si="3"/>
        <v>30</v>
      </c>
      <c r="E747" s="6" t="str">
        <f>IFERROR(__xludf.DUMMYFUNCTION("IFS(D747 &lt; 10,""(1) &lt;10"",ISBETWEEN(D747,10,50,TRUE),""(2) 10-50"",ISBETWEEN(D747,50,100,TRUE),""(3) 50-100"",ISBETWEEN(D747,100,500,TRUE),""(4) 100-500"",ISBETWEEN(D747,500,1000,TRUE),""(5) 500-1000"",1000 &lt;= D747,""(6) &gt;1000"")"),"(2) 10-50")</f>
        <v>(2) 10-50</v>
      </c>
      <c r="F747" s="8">
        <f>IFERROR(__xludf.DUMMYFUNCTION("IF(REGEXMATCH(B747,""-\*-\*-\*-""),1,0)"),1.0)</f>
        <v>1</v>
      </c>
      <c r="G747" s="1" t="s">
        <v>13</v>
      </c>
      <c r="H747" s="1" t="s">
        <v>14</v>
      </c>
    </row>
    <row r="748">
      <c r="A748" s="2" t="s">
        <v>1509</v>
      </c>
      <c r="B748" s="1" t="s">
        <v>1510</v>
      </c>
      <c r="C748" s="6" t="str">
        <f t="shared" si="1"/>
        <v>I must say I appreciate this video with the usage of the map. Very clear and understandable :)</v>
      </c>
      <c r="D748" s="6">
        <f t="shared" si="3"/>
        <v>94</v>
      </c>
      <c r="E748" s="6" t="str">
        <f>IFERROR(__xludf.DUMMYFUNCTION("IFS(D748 &lt; 10,""(1) &lt;10"",ISBETWEEN(D748,10,50,TRUE),""(2) 10-50"",ISBETWEEN(D748,50,100,TRUE),""(3) 50-100"",ISBETWEEN(D748,100,500,TRUE),""(4) 100-500"",ISBETWEEN(D748,500,1000,TRUE),""(5) 500-1000"",1000 &lt;= D748,""(6) &gt;1000"")"),"(3) 50-100")</f>
        <v>(3) 50-100</v>
      </c>
      <c r="F748" s="8">
        <f>IFERROR(__xludf.DUMMYFUNCTION("IF(REGEXMATCH(B748,""-\*-\*-\*-""),1,0)"),0.0)</f>
        <v>0</v>
      </c>
      <c r="G748" s="1" t="s">
        <v>13</v>
      </c>
      <c r="H748" s="1" t="s">
        <v>14</v>
      </c>
    </row>
    <row r="749">
      <c r="A749" s="2" t="s">
        <v>1511</v>
      </c>
      <c r="B749" s="1" t="s">
        <v>1512</v>
      </c>
      <c r="C749" s="6" t="str">
        <f t="shared" si="1"/>
        <v>once upon a time europe countries ruled other countries by badly and by violence, now europe countries will get reward.</v>
      </c>
      <c r="D749" s="6">
        <f t="shared" si="3"/>
        <v>119</v>
      </c>
      <c r="E749" s="6" t="str">
        <f>IFERROR(__xludf.DUMMYFUNCTION("IFS(D749 &lt; 10,""(1) &lt;10"",ISBETWEEN(D749,10,50,TRUE),""(2) 10-50"",ISBETWEEN(D749,50,100,TRUE),""(3) 50-100"",ISBETWEEN(D749,100,500,TRUE),""(4) 100-500"",ISBETWEEN(D749,500,1000,TRUE),""(5) 500-1000"",1000 &lt;= D749,""(6) &gt;1000"")"),"(4) 100-500")</f>
        <v>(4) 100-500</v>
      </c>
      <c r="F749" s="8">
        <f>IFERROR(__xludf.DUMMYFUNCTION("IF(REGEXMATCH(B749,""-\*-\*-\*-""),1,0)"),0.0)</f>
        <v>0</v>
      </c>
      <c r="G749" s="1" t="s">
        <v>29</v>
      </c>
      <c r="H749" s="1" t="s">
        <v>130</v>
      </c>
      <c r="I749" s="1">
        <v>1.0</v>
      </c>
      <c r="J749" s="1">
        <v>1.0</v>
      </c>
      <c r="K749" s="1">
        <v>0.0</v>
      </c>
      <c r="L749" s="1">
        <v>0.0</v>
      </c>
      <c r="M749" s="1">
        <v>0.0</v>
      </c>
    </row>
    <row r="750">
      <c r="A750" s="2" t="s">
        <v>1513</v>
      </c>
      <c r="B750" s="1" t="s">
        <v>1514</v>
      </c>
      <c r="C750" s="6" t="str">
        <f t="shared" si="1"/>
        <v>Its very simple. Turn the bloddy boats around ! The navys designed from preventing invasions !!!</v>
      </c>
      <c r="D750" s="6">
        <f t="shared" si="3"/>
        <v>96</v>
      </c>
      <c r="E750" s="6" t="str">
        <f>IFERROR(__xludf.DUMMYFUNCTION("IFS(D750 &lt; 10,""(1) &lt;10"",ISBETWEEN(D750,10,50,TRUE),""(2) 10-50"",ISBETWEEN(D750,50,100,TRUE),""(3) 50-100"",ISBETWEEN(D750,100,500,TRUE),""(4) 100-500"",ISBETWEEN(D750,500,1000,TRUE),""(5) 500-1000"",1000 &lt;= D750,""(6) &gt;1000"")"),"(3) 50-100")</f>
        <v>(3) 50-100</v>
      </c>
      <c r="F750" s="8">
        <f>IFERROR(__xludf.DUMMYFUNCTION("IF(REGEXMATCH(B750,""-\*-\*-\*-""),1,0)"),0.0)</f>
        <v>0</v>
      </c>
      <c r="G750" s="1" t="s">
        <v>19</v>
      </c>
      <c r="H750" s="1" t="s">
        <v>20</v>
      </c>
      <c r="I750" s="1">
        <v>0.0</v>
      </c>
    </row>
    <row r="751">
      <c r="A751" s="2" t="s">
        <v>1515</v>
      </c>
      <c r="B751" s="1" t="s">
        <v>1516</v>
      </c>
      <c r="C751" s="6" t="str">
        <f t="shared" si="1"/>
        <v>You all are part of this problem to arise....European governments thought it's their birth right to put the things right from their own prism....now they say this refugee crisis is affecting their social life....you have destroyed their homes n lives and now have no humanity n values to accept your responsibility to look after these people. ...for God sake don't be a maid of America have your own pride n values</v>
      </c>
      <c r="D751" s="6">
        <f t="shared" si="3"/>
        <v>414</v>
      </c>
      <c r="E751" s="6" t="str">
        <f>IFERROR(__xludf.DUMMYFUNCTION("IFS(D751 &lt; 10,""(1) &lt;10"",ISBETWEEN(D751,10,50,TRUE),""(2) 10-50"",ISBETWEEN(D751,50,100,TRUE),""(3) 50-100"",ISBETWEEN(D751,100,500,TRUE),""(4) 100-500"",ISBETWEEN(D751,500,1000,TRUE),""(5) 500-1000"",1000 &lt;= D751,""(6) &gt;1000"")"),"(4) 100-500")</f>
        <v>(4) 100-500</v>
      </c>
      <c r="F751" s="8">
        <f>IFERROR(__xludf.DUMMYFUNCTION("IF(REGEXMATCH(B751,""-\*-\*-\*-""),1,0)"),0.0)</f>
        <v>0</v>
      </c>
      <c r="G751" s="1" t="s">
        <v>29</v>
      </c>
      <c r="H751" s="1" t="s">
        <v>130</v>
      </c>
      <c r="I751" s="1">
        <v>1.0</v>
      </c>
      <c r="J751" s="1">
        <v>1.0</v>
      </c>
      <c r="K751" s="1">
        <v>0.0</v>
      </c>
      <c r="L751" s="1">
        <v>0.0</v>
      </c>
      <c r="M751" s="1">
        <v>0.0</v>
      </c>
    </row>
    <row r="752">
      <c r="A752" s="2" t="s">
        <v>1517</v>
      </c>
      <c r="B752" s="1" t="s">
        <v>1518</v>
      </c>
      <c r="C752" s="6" t="str">
        <f t="shared" si="1"/>
        <v>Russia. America and most of all Israel must laughing there socks of at Europe...between them they've engineered a situation where the Middle East is rapidly emptying and the European Union is falling into anarchy and as such maybe on the verge of economic collapse and potentially going to fragment. Maybe, Mr Cameron, we ought to hurry up and decide which side of this particular fence the UK should sit!!</v>
      </c>
      <c r="D752" s="6">
        <f t="shared" si="3"/>
        <v>406</v>
      </c>
      <c r="E752" s="6" t="str">
        <f>IFERROR(__xludf.DUMMYFUNCTION("IFS(D752 &lt; 10,""(1) &lt;10"",ISBETWEEN(D752,10,50,TRUE),""(2) 10-50"",ISBETWEEN(D752,50,100,TRUE),""(3) 50-100"",ISBETWEEN(D752,100,500,TRUE),""(4) 100-500"",ISBETWEEN(D752,500,1000,TRUE),""(5) 500-1000"",1000 &lt;= D752,""(6) &gt;1000"")"),"(4) 100-500")</f>
        <v>(4) 100-500</v>
      </c>
      <c r="F752" s="8">
        <f>IFERROR(__xludf.DUMMYFUNCTION("IF(REGEXMATCH(B752,""-\*-\*-\*-""),1,0)"),0.0)</f>
        <v>0</v>
      </c>
      <c r="G752" s="1" t="s">
        <v>13</v>
      </c>
      <c r="H752" s="1" t="s">
        <v>14</v>
      </c>
    </row>
    <row r="753">
      <c r="A753" s="2" t="s">
        <v>1519</v>
      </c>
      <c r="B753" s="1" t="s">
        <v>1520</v>
      </c>
      <c r="C753" s="6" t="str">
        <f t="shared" si="1"/>
        <v>This is so sad. We are talking about human beings that are suffereing and all some people see is the labels that "we" humans have created; they are running with fear for their lifes; Just think what will you do if you were one of them? ... My prayers for peace.</v>
      </c>
      <c r="D753" s="6">
        <f t="shared" si="3"/>
        <v>261</v>
      </c>
      <c r="E753" s="6" t="str">
        <f>IFERROR(__xludf.DUMMYFUNCTION("IFS(D753 &lt; 10,""(1) &lt;10"",ISBETWEEN(D753,10,50,TRUE),""(2) 10-50"",ISBETWEEN(D753,50,100,TRUE),""(3) 50-100"",ISBETWEEN(D753,100,500,TRUE),""(4) 100-500"",ISBETWEEN(D753,500,1000,TRUE),""(5) 500-1000"",1000 &lt;= D753,""(6) &gt;1000"")"),"(4) 100-500")</f>
        <v>(4) 100-500</v>
      </c>
      <c r="F753" s="8">
        <f>IFERROR(__xludf.DUMMYFUNCTION("IF(REGEXMATCH(B753,""-\*-\*-\*-""),1,0)"),0.0)</f>
        <v>0</v>
      </c>
      <c r="G753" s="1" t="s">
        <v>13</v>
      </c>
      <c r="H753" s="1" t="s">
        <v>14</v>
      </c>
    </row>
    <row r="754">
      <c r="A754" s="2" t="s">
        <v>1521</v>
      </c>
      <c r="B754" s="1" t="s">
        <v>1522</v>
      </c>
      <c r="C754" s="6" t="str">
        <f t="shared" si="1"/>
        <v>Who stops Eu politicians? They are absolutly irresponsible decievers of Europe, its history and its inhabotants.</v>
      </c>
      <c r="D754" s="6">
        <f t="shared" si="3"/>
        <v>112</v>
      </c>
      <c r="E754" s="6" t="str">
        <f>IFERROR(__xludf.DUMMYFUNCTION("IFS(D754 &lt; 10,""(1) &lt;10"",ISBETWEEN(D754,10,50,TRUE),""(2) 10-50"",ISBETWEEN(D754,50,100,TRUE),""(3) 50-100"",ISBETWEEN(D754,100,500,TRUE),""(4) 100-500"",ISBETWEEN(D754,500,1000,TRUE),""(5) 500-1000"",1000 &lt;= D754,""(6) &gt;1000"")"),"(4) 100-500")</f>
        <v>(4) 100-500</v>
      </c>
      <c r="F754" s="8">
        <f>IFERROR(__xludf.DUMMYFUNCTION("IF(REGEXMATCH(B754,""-\*-\*-\*-""),1,0)"),0.0)</f>
        <v>0</v>
      </c>
      <c r="G754" s="1" t="s">
        <v>29</v>
      </c>
      <c r="H754" s="1" t="s">
        <v>130</v>
      </c>
      <c r="I754" s="1">
        <v>1.0</v>
      </c>
      <c r="J754" s="1">
        <v>0.0</v>
      </c>
      <c r="K754" s="1">
        <v>0.0</v>
      </c>
      <c r="L754" s="1">
        <v>1.0</v>
      </c>
      <c r="M754" s="1">
        <v>1.0</v>
      </c>
    </row>
    <row r="755">
      <c r="A755" s="2" t="s">
        <v>1523</v>
      </c>
      <c r="B755" s="1" t="s">
        <v>1524</v>
      </c>
      <c r="C755" s="6" t="str">
        <f t="shared" si="1"/>
        <v>Ty Royce Weldon, You are very insightful and would make a wonderful Teacher and or Professor!</v>
      </c>
      <c r="D755" s="6">
        <f t="shared" si="3"/>
        <v>93</v>
      </c>
      <c r="E755" s="6" t="str">
        <f>IFERROR(__xludf.DUMMYFUNCTION("IFS(D755 &lt; 10,""(1) &lt;10"",ISBETWEEN(D755,10,50,TRUE),""(2) 10-50"",ISBETWEEN(D755,50,100,TRUE),""(3) 50-100"",ISBETWEEN(D755,100,500,TRUE),""(4) 100-500"",ISBETWEEN(D755,500,1000,TRUE),""(5) 500-1000"",1000 &lt;= D755,""(6) &gt;1000"")"),"(3) 50-100")</f>
        <v>(3) 50-100</v>
      </c>
      <c r="F755" s="8">
        <f>IFERROR(__xludf.DUMMYFUNCTION("IF(REGEXMATCH(B755,""-\*-\*-\*-""),1,0)"),0.0)</f>
        <v>0</v>
      </c>
      <c r="G755" s="1" t="s">
        <v>13</v>
      </c>
      <c r="H755" s="1" t="s">
        <v>14</v>
      </c>
    </row>
    <row r="756">
      <c r="A756" s="2" t="s">
        <v>1525</v>
      </c>
      <c r="B756" s="1" t="s">
        <v>1526</v>
      </c>
      <c r="C756" s="6" t="str">
        <f t="shared" si="1"/>
        <v>Muslims are convinced of the perfection contained in their religion that encompasses all the aspects of life and hold Christians and Jews as inferior, imperfect believers. That feeling of superiority is not confirmed by the kind of life they live in Europe. This creates massive frustration, hostility towards their European hosts and a reaction of becoming even more radical. The Muslims of Europe are generally against integration not to speak of assimilation. There might be a few exceptions but these confirm the general rule: Muslims do not approve of the Western World.</v>
      </c>
      <c r="D756" s="6">
        <f t="shared" si="3"/>
        <v>575</v>
      </c>
      <c r="E756" s="6" t="str">
        <f>IFERROR(__xludf.DUMMYFUNCTION("IFS(D756 &lt; 10,""(1) &lt;10"",ISBETWEEN(D756,10,50,TRUE),""(2) 10-50"",ISBETWEEN(D756,50,100,TRUE),""(3) 50-100"",ISBETWEEN(D756,100,500,TRUE),""(4) 100-500"",ISBETWEEN(D756,500,1000,TRUE),""(5) 500-1000"",1000 &lt;= D756,""(6) &gt;1000"")"),"(5) 500-1000")</f>
        <v>(5) 500-1000</v>
      </c>
      <c r="F756" s="8">
        <f>IFERROR(__xludf.DUMMYFUNCTION("IF(REGEXMATCH(B756,""-\*-\*-\*-""),1,0)"),0.0)</f>
        <v>0</v>
      </c>
      <c r="G756" s="1" t="s">
        <v>19</v>
      </c>
      <c r="H756" s="1" t="s">
        <v>20</v>
      </c>
      <c r="I756" s="1">
        <v>0.0</v>
      </c>
    </row>
    <row r="757">
      <c r="A757" s="2" t="s">
        <v>1527</v>
      </c>
      <c r="B757" s="1" t="s">
        <v>1528</v>
      </c>
      <c r="C757" s="6" t="str">
        <f t="shared" si="1"/>
        <v>Well done BBC your using the correct term migrants and not refugees ...</v>
      </c>
      <c r="D757" s="6">
        <f t="shared" si="3"/>
        <v>71</v>
      </c>
      <c r="E757" s="6" t="str">
        <f>IFERROR(__xludf.DUMMYFUNCTION("IFS(D757 &lt; 10,""(1) &lt;10"",ISBETWEEN(D757,10,50,TRUE),""(2) 10-50"",ISBETWEEN(D757,50,100,TRUE),""(3) 50-100"",ISBETWEEN(D757,100,500,TRUE),""(4) 100-500"",ISBETWEEN(D757,500,1000,TRUE),""(5) 500-1000"",1000 &lt;= D757,""(6) &gt;1000"")"),"(3) 50-100")</f>
        <v>(3) 50-100</v>
      </c>
      <c r="F757" s="8">
        <f>IFERROR(__xludf.DUMMYFUNCTION("IF(REGEXMATCH(B757,""-\*-\*-\*-""),1,0)"),0.0)</f>
        <v>0</v>
      </c>
      <c r="G757" s="1" t="s">
        <v>19</v>
      </c>
      <c r="H757" s="1" t="s">
        <v>20</v>
      </c>
      <c r="I757" s="1">
        <v>1.0</v>
      </c>
      <c r="J757" s="1">
        <v>0.0</v>
      </c>
      <c r="K757" s="1">
        <v>0.0</v>
      </c>
      <c r="L757" s="1">
        <v>0.0</v>
      </c>
      <c r="M757" s="1">
        <v>1.0</v>
      </c>
    </row>
    <row r="758">
      <c r="A758" s="2" t="s">
        <v>1529</v>
      </c>
      <c r="B758" s="1" t="s">
        <v>1530</v>
      </c>
      <c r="C758" s="6" t="str">
        <f t="shared" si="1"/>
        <v>Illegal migrants.</v>
      </c>
      <c r="D758" s="6">
        <f t="shared" si="3"/>
        <v>17</v>
      </c>
      <c r="E758" s="6" t="str">
        <f>IFERROR(__xludf.DUMMYFUNCTION("IFS(D758 &lt; 10,""(1) &lt;10"",ISBETWEEN(D758,10,50,TRUE),""(2) 10-50"",ISBETWEEN(D758,50,100,TRUE),""(3) 50-100"",ISBETWEEN(D758,100,500,TRUE),""(4) 100-500"",ISBETWEEN(D758,500,1000,TRUE),""(5) 500-1000"",1000 &lt;= D758,""(6) &gt;1000"")"),"(2) 10-50")</f>
        <v>(2) 10-50</v>
      </c>
      <c r="F758" s="8">
        <f>IFERROR(__xludf.DUMMYFUNCTION("IF(REGEXMATCH(B758,""-\*-\*-\*-""),1,0)"),1.0)</f>
        <v>1</v>
      </c>
      <c r="G758" s="1" t="s">
        <v>19</v>
      </c>
      <c r="H758" s="1" t="s">
        <v>20</v>
      </c>
      <c r="I758" s="1">
        <v>1.0</v>
      </c>
      <c r="J758" s="1">
        <v>0.0</v>
      </c>
      <c r="K758" s="1">
        <v>0.0</v>
      </c>
      <c r="L758" s="1">
        <v>0.0</v>
      </c>
      <c r="M758" s="1">
        <v>1.0</v>
      </c>
    </row>
    <row r="759">
      <c r="A759" s="2" t="s">
        <v>1531</v>
      </c>
      <c r="B759" s="1" t="s">
        <v>1532</v>
      </c>
      <c r="C759" s="6" t="str">
        <f t="shared" si="1"/>
        <v>Invasion forces</v>
      </c>
      <c r="D759" s="6">
        <f t="shared" si="3"/>
        <v>15</v>
      </c>
      <c r="E759" s="6" t="str">
        <f>IFERROR(__xludf.DUMMYFUNCTION("IFS(D759 &lt; 10,""(1) &lt;10"",ISBETWEEN(D759,10,50,TRUE),""(2) 10-50"",ISBETWEEN(D759,50,100,TRUE),""(3) 50-100"",ISBETWEEN(D759,100,500,TRUE),""(4) 100-500"",ISBETWEEN(D759,500,1000,TRUE),""(5) 500-1000"",1000 &lt;= D759,""(6) &gt;1000"")"),"(2) 10-50")</f>
        <v>(2) 10-50</v>
      </c>
      <c r="F759" s="8">
        <f>IFERROR(__xludf.DUMMYFUNCTION("IF(REGEXMATCH(B759,""-\*-\*-\*-""),1,0)"),1.0)</f>
        <v>1</v>
      </c>
      <c r="G759" s="1" t="s">
        <v>19</v>
      </c>
      <c r="H759" s="1" t="s">
        <v>20</v>
      </c>
      <c r="I759" s="1">
        <v>1.0</v>
      </c>
      <c r="J759" s="1">
        <v>1.0</v>
      </c>
      <c r="K759" s="1">
        <v>0.0</v>
      </c>
      <c r="L759" s="1">
        <v>0.0</v>
      </c>
      <c r="M759" s="1">
        <v>0.0</v>
      </c>
    </row>
    <row r="760">
      <c r="A760" s="2" t="s">
        <v>1533</v>
      </c>
      <c r="B760" s="1" t="s">
        <v>1534</v>
      </c>
      <c r="C760" s="6" t="str">
        <f t="shared" si="1"/>
        <v>I have always thought that the free movement of European citizens applies only to European Union Member States? what are the benefits of this is eurooppalisille if freedom of movement is global? we would have the same rights, regardless of whether kuulummeko European uniniin whether or not we ???</v>
      </c>
      <c r="D760" s="6">
        <f t="shared" si="3"/>
        <v>297</v>
      </c>
      <c r="E760" s="6" t="str">
        <f>IFERROR(__xludf.DUMMYFUNCTION("IFS(D760 &lt; 10,""(1) &lt;10"",ISBETWEEN(D760,10,50,TRUE),""(2) 10-50"",ISBETWEEN(D760,50,100,TRUE),""(3) 50-100"",ISBETWEEN(D760,100,500,TRUE),""(4) 100-500"",ISBETWEEN(D760,500,1000,TRUE),""(5) 500-1000"",1000 &lt;= D760,""(6) &gt;1000"")"),"(4) 100-500")</f>
        <v>(4) 100-500</v>
      </c>
      <c r="F760" s="8">
        <f>IFERROR(__xludf.DUMMYFUNCTION("IF(REGEXMATCH(B760,""-\*-\*-\*-""),1,0)"),0.0)</f>
        <v>0</v>
      </c>
      <c r="G760" s="1" t="s">
        <v>13</v>
      </c>
      <c r="H760" s="1" t="s">
        <v>14</v>
      </c>
      <c r="I760" s="1">
        <v>1.0</v>
      </c>
      <c r="J760" s="1">
        <v>0.0</v>
      </c>
      <c r="K760" s="1">
        <v>0.0</v>
      </c>
      <c r="L760" s="1">
        <v>1.0</v>
      </c>
      <c r="M760" s="1">
        <v>1.0</v>
      </c>
    </row>
    <row r="761">
      <c r="A761" s="2" t="s">
        <v>1535</v>
      </c>
      <c r="B761" s="1" t="s">
        <v>1536</v>
      </c>
      <c r="C761" s="6" t="str">
        <f t="shared" si="1"/>
        <v>Once Mummer Gaddafi said "We will conquer Europe without guns". I think that time has arrived.</v>
      </c>
      <c r="D761" s="6">
        <f t="shared" si="3"/>
        <v>94</v>
      </c>
      <c r="E761" s="6" t="str">
        <f>IFERROR(__xludf.DUMMYFUNCTION("IFS(D761 &lt; 10,""(1) &lt;10"",ISBETWEEN(D761,10,50,TRUE),""(2) 10-50"",ISBETWEEN(D761,50,100,TRUE),""(3) 50-100"",ISBETWEEN(D761,100,500,TRUE),""(4) 100-500"",ISBETWEEN(D761,500,1000,TRUE),""(5) 500-1000"",1000 &lt;= D761,""(6) &gt;1000"")"),"(3) 50-100")</f>
        <v>(3) 50-100</v>
      </c>
      <c r="F761" s="8">
        <f>IFERROR(__xludf.DUMMYFUNCTION("IF(REGEXMATCH(B761,""-\*-\*-\*-""),1,0)"),0.0)</f>
        <v>0</v>
      </c>
      <c r="G761" s="1" t="s">
        <v>19</v>
      </c>
      <c r="H761" s="1" t="s">
        <v>20</v>
      </c>
      <c r="I761" s="1">
        <v>1.0</v>
      </c>
      <c r="J761" s="1">
        <v>1.0</v>
      </c>
      <c r="K761" s="1">
        <v>0.0</v>
      </c>
      <c r="L761" s="1">
        <v>0.0</v>
      </c>
      <c r="M761" s="1">
        <v>0.0</v>
      </c>
    </row>
    <row r="762">
      <c r="A762" s="2" t="s">
        <v>1537</v>
      </c>
      <c r="B762" s="1" t="s">
        <v>1538</v>
      </c>
      <c r="C762" s="6" t="str">
        <f t="shared" si="1"/>
        <v>I wish I could hit a massive lottery, I would buy up some land and give it to all the refugee's equip the land will everything they need to build and farm. I hope that the greed of man doesn't take control of East Europe.</v>
      </c>
      <c r="D762" s="6">
        <f t="shared" si="3"/>
        <v>221</v>
      </c>
      <c r="E762" s="6" t="str">
        <f>IFERROR(__xludf.DUMMYFUNCTION("IFS(D762 &lt; 10,""(1) &lt;10"",ISBETWEEN(D762,10,50,TRUE),""(2) 10-50"",ISBETWEEN(D762,50,100,TRUE),""(3) 50-100"",ISBETWEEN(D762,100,500,TRUE),""(4) 100-500"",ISBETWEEN(D762,500,1000,TRUE),""(5) 500-1000"",1000 &lt;= D762,""(6) &gt;1000"")"),"(4) 100-500")</f>
        <v>(4) 100-500</v>
      </c>
      <c r="F762" s="8">
        <f>IFERROR(__xludf.DUMMYFUNCTION("IF(REGEXMATCH(B762,""-\*-\*-\*-""),1,0)"),0.0)</f>
        <v>0</v>
      </c>
      <c r="G762" s="1" t="s">
        <v>13</v>
      </c>
      <c r="H762" s="1" t="s">
        <v>14</v>
      </c>
    </row>
    <row r="763">
      <c r="A763" s="2" t="s">
        <v>1539</v>
      </c>
      <c r="B763" s="1" t="s">
        <v>1540</v>
      </c>
      <c r="C763" s="6" t="str">
        <f t="shared" si="1"/>
        <v>Dear BBC News For that crisis Croatia is not guilty... agreement was that Croatia can be transit country, everyone around us agree. What Hungary, Slovenia and Austria done? Close border... what Hungary and Slovenia expect of our Prime Minister Milanovic and of Croatia? To be fools for them?... They angry because we partially close our border but they close their borders with wire and walls! They can close but we can't!!!!!! What the hell they were thinking? Croatia can't handle with hundreds of thousands refugees, we can't hold them here because they want to go on north... Most of Croatians don't have something to eat but we help as much as we can. So... push Slovenia, Austria and Hungary to open their borders and let refugees to go where they want. They just can't stuck in Croatia. If no one want them, why they think that refugees can and must stay in Croatia!!!!!!!! Are we again become someone else's fool? If countries around us will close their borders for real, we also will close our Croatian border.</v>
      </c>
      <c r="D763" s="6">
        <f t="shared" si="3"/>
        <v>1019</v>
      </c>
      <c r="E763" s="6" t="str">
        <f>IFERROR(__xludf.DUMMYFUNCTION("IFS(D763 &lt; 10,""(1) &lt;10"",ISBETWEEN(D763,10,50,TRUE),""(2) 10-50"",ISBETWEEN(D763,50,100,TRUE),""(3) 50-100"",ISBETWEEN(D763,100,500,TRUE),""(4) 100-500"",ISBETWEEN(D763,500,1000,TRUE),""(5) 500-1000"",1000 &lt;= D763,""(6) &gt;1000"")"),"(6) &gt;1000")</f>
        <v>(6) &gt;1000</v>
      </c>
      <c r="F763" s="8">
        <f>IFERROR(__xludf.DUMMYFUNCTION("IF(REGEXMATCH(B763,""-\*-\*-\*-""),1,0)"),0.0)</f>
        <v>0</v>
      </c>
      <c r="G763" s="1" t="s">
        <v>29</v>
      </c>
      <c r="H763" s="1" t="s">
        <v>24</v>
      </c>
      <c r="I763" s="1">
        <v>1.0</v>
      </c>
      <c r="J763" s="1">
        <v>0.0</v>
      </c>
      <c r="K763" s="1">
        <v>0.0</v>
      </c>
      <c r="L763" s="1">
        <v>1.0</v>
      </c>
      <c r="M763" s="1">
        <v>1.0</v>
      </c>
    </row>
    <row r="764">
      <c r="A764" s="2" t="s">
        <v>1541</v>
      </c>
      <c r="B764" s="1" t="s">
        <v>1542</v>
      </c>
      <c r="C764" s="6" t="str">
        <f t="shared" si="1"/>
        <v>As part of the EU, Croatia should register the migrants, and after that they can go forward. The leaders of Croatia were mocking Hungary, that they would handle the situation much better, than us, Hungarian. Their system fall in less a day, so they started plan B: send all the refugees through the Hungarian green border. Do you think this is the normal way of handling the situation? Really?</v>
      </c>
      <c r="D764" s="6">
        <f t="shared" si="3"/>
        <v>393</v>
      </c>
      <c r="E764" s="6" t="str">
        <f>IFERROR(__xludf.DUMMYFUNCTION("IFS(D764 &lt; 10,""(1) &lt;10"",ISBETWEEN(D764,10,50,TRUE),""(2) 10-50"",ISBETWEEN(D764,50,100,TRUE),""(3) 50-100"",ISBETWEEN(D764,100,500,TRUE),""(4) 100-500"",ISBETWEEN(D764,500,1000,TRUE),""(5) 500-1000"",1000 &lt;= D764,""(6) &gt;1000"")"),"(4) 100-500")</f>
        <v>(4) 100-500</v>
      </c>
      <c r="F764" s="8">
        <f>IFERROR(__xludf.DUMMYFUNCTION("IF(REGEXMATCH(B764,""-\*-\*-\*-""),1,0)"),1.0)</f>
        <v>1</v>
      </c>
      <c r="G764" s="1" t="s">
        <v>23</v>
      </c>
      <c r="H764" s="1" t="s">
        <v>113</v>
      </c>
    </row>
    <row r="765">
      <c r="A765" s="2" t="s">
        <v>1543</v>
      </c>
      <c r="B765" s="1" t="s">
        <v>1544</v>
      </c>
      <c r="C765" s="6" t="str">
        <f t="shared" si="1"/>
        <v>We maybe not the best country but we are not stupid! You said rule of EU! Are the closing border with wire by the rule of EU? You forgot that Hungary were transit country and when you close your border and refugees start to come here that all other states close border also!!!! That is not mocking of Croatia? You are mocking with all of us when you close your border. I admire you for that action because I understand why but why you expect of Croatia to do somsone else's job.... Agree was - Croatia transit country! All you around suddenly close your border. Are you register all of them? We can handle with maybe thousands per day not with ten thousand per day. Many of refugees don't want to register and now what? The same news we read from Hungary and now we are guilty? Why? Why you close your border and we can't? Are you all aware that we have 300 thousands of unemployed, many thousands who work and not receive a sallary, many homeless and now, in a great european spirit you all expect of us to take care of hundreds of thousands refugees while you made a fun of us with your closed border???? Refugees don't want to stay and don't want to register (we register them first day but after no one wants to register), they want to go north!</v>
      </c>
      <c r="D765" s="6">
        <f t="shared" si="3"/>
        <v>1249</v>
      </c>
      <c r="E765" s="6" t="str">
        <f>IFERROR(__xludf.DUMMYFUNCTION("IFS(D765 &lt; 10,""(1) &lt;10"",ISBETWEEN(D765,10,50,TRUE),""(2) 10-50"",ISBETWEEN(D765,50,100,TRUE),""(3) 50-100"",ISBETWEEN(D765,100,500,TRUE),""(4) 100-500"",ISBETWEEN(D765,500,1000,TRUE),""(5) 500-1000"",1000 &lt;= D765,""(6) &gt;1000"")"),"(6) &gt;1000")</f>
        <v>(6) &gt;1000</v>
      </c>
      <c r="F765" s="8">
        <f>IFERROR(__xludf.DUMMYFUNCTION("IF(REGEXMATCH(B765,""-\*-\*-\*-""),1,0)"),1.0)</f>
        <v>1</v>
      </c>
      <c r="G765" s="1" t="s">
        <v>19</v>
      </c>
      <c r="H765" s="1" t="s">
        <v>20</v>
      </c>
      <c r="I765" s="1">
        <v>1.0</v>
      </c>
      <c r="J765" s="1">
        <v>0.0</v>
      </c>
      <c r="K765" s="1">
        <v>0.0</v>
      </c>
      <c r="L765" s="1">
        <v>1.0</v>
      </c>
      <c r="M765" s="1">
        <v>1.0</v>
      </c>
    </row>
    <row r="766">
      <c r="A766" s="2" t="s">
        <v>1545</v>
      </c>
      <c r="B766" s="1" t="s">
        <v>1546</v>
      </c>
      <c r="C766" s="6" t="str">
        <f t="shared" si="1"/>
        <v>Gordana I understand that y ou are angry, but we had this for months not days only..... and we have many unemployed and homeless too. Your president said that the economy and the tourism will be damaged. Really? Ours already has been damaged and we were expected to deal with this. We cannot force anybody to register but if they do want to they can the registration stations are still there. If they dont register they cannot enter the country. So you think Croatia is doing Hungary's job? Then dont talk about great European sprirt because you are contradicting yourself.... I hope that a commonn solution will be found and I am sad that this has not been taken more seriously before because it shouldn't have come to the point that people ony take it seriously when they experiencing it too....</v>
      </c>
      <c r="D766" s="6">
        <f t="shared" si="3"/>
        <v>797</v>
      </c>
      <c r="E766" s="6" t="str">
        <f>IFERROR(__xludf.DUMMYFUNCTION("IFS(D766 &lt; 10,""(1) &lt;10"",ISBETWEEN(D766,10,50,TRUE),""(2) 10-50"",ISBETWEEN(D766,50,100,TRUE),""(3) 50-100"",ISBETWEEN(D766,100,500,TRUE),""(4) 100-500"",ISBETWEEN(D766,500,1000,TRUE),""(5) 500-1000"",1000 &lt;= D766,""(6) &gt;1000"")"),"(5) 500-1000")</f>
        <v>(5) 500-1000</v>
      </c>
      <c r="F766" s="8">
        <f>IFERROR(__xludf.DUMMYFUNCTION("IF(REGEXMATCH(B766,""-\*-\*-\*-""),1,0)"),1.0)</f>
        <v>1</v>
      </c>
      <c r="G766" s="1" t="s">
        <v>13</v>
      </c>
      <c r="H766" s="1" t="s">
        <v>14</v>
      </c>
    </row>
    <row r="767">
      <c r="A767" s="2" t="s">
        <v>1547</v>
      </c>
      <c r="B767" s="1" t="s">
        <v>1548</v>
      </c>
      <c r="C767" s="6" t="str">
        <f t="shared" si="1"/>
        <v>Eszter Bedo Put aside economy and what ours politicians talking, every country has that problem... We all know that this kind of refugees travel throught the countries just like that... even german chancellor knows that.... I'm or we are not contradicting - You forgot Eszter that before you close border there were agreement that Croatia will be transit country ( are we?) and that you all the time untill you close yor border WERE TRANSIT, no one around you made a problem to you for refugees because we heard all kind of news from Hungary, good and bad, register and not register - but, I repeat - you were transit all the time. Croatia is not in the same situation - we are surounded with countries who close border and not allow refugee crossing... EU just can't expect of us to do job what we all had to do from the beginning and we can't accumulate refugees in Croatia because suddenly all of you find out that is a bit too much of them. I'm contradicting? Europe is thought to cheat Croatia again and turn Croatia into a "collection center for refugees" - because what else will mean close all borders around us and suddenly the EU rule - no new corridors? You forgot - Hungary had open coridor during the long period before closing border!!!! I have a right not to be contradicting because I'm not - I have the righ to be very angry. Solution for a problem is - all states can open border and one rute can go through Hungary, one through Croatia... or we all can help Greece to close land and sea borders or.... there is many solution but no will. Eszter... Hungary as a country is a great, I really have nothing against you and I just even admire border act you done but this just not right toward Croatia.... We are also knows read and listen when foreign politicians or common people talk and we know add up 2+2... Closed border around us, EU rule - no new refugee coridor... we must be stupid enough to not figured out what that all mean! And after all that what I wrote now, I still respect you country and you and one day maybe we can drink coffee somewhere... but do you all respect my country?</v>
      </c>
      <c r="D767" s="6">
        <f t="shared" si="3"/>
        <v>2110</v>
      </c>
      <c r="E767" s="6" t="str">
        <f>IFERROR(__xludf.DUMMYFUNCTION("IFS(D767 &lt; 10,""(1) &lt;10"",ISBETWEEN(D767,10,50,TRUE),""(2) 10-50"",ISBETWEEN(D767,50,100,TRUE),""(3) 50-100"",ISBETWEEN(D767,100,500,TRUE),""(4) 100-500"",ISBETWEEN(D767,500,1000,TRUE),""(5) 500-1000"",1000 &lt;= D767,""(6) &gt;1000"")"),"(6) &gt;1000")</f>
        <v>(6) &gt;1000</v>
      </c>
      <c r="F767" s="8">
        <f>IFERROR(__xludf.DUMMYFUNCTION("IF(REGEXMATCH(B767,""-\*-\*-\*-""),1,0)"),1.0)</f>
        <v>1</v>
      </c>
      <c r="G767" s="1" t="s">
        <v>29</v>
      </c>
      <c r="H767" s="1" t="s">
        <v>14</v>
      </c>
      <c r="I767" s="1">
        <v>1.0</v>
      </c>
      <c r="J767" s="1">
        <v>0.0</v>
      </c>
      <c r="K767" s="1">
        <v>0.0</v>
      </c>
      <c r="L767" s="1">
        <v>1.0</v>
      </c>
      <c r="M767" s="1">
        <v>1.0</v>
      </c>
    </row>
    <row r="768">
      <c r="A768" s="2" t="s">
        <v>1549</v>
      </c>
      <c r="B768" s="1" t="s">
        <v>1550</v>
      </c>
      <c r="C768" s="6" t="str">
        <f t="shared" si="1"/>
        <v>Eszter Bedo I read now news about refugees - Refugees officially entered - around 30 thousands till today, unofficially number is doubled! So... Our Prime Minister is with his unusual move forced a little neighboring states to open their borders. Now we have no more problems - everything goes smoothly because we have a transit country for refugees ... but the easiest way was to attack us that we are inadequate and that we did not hold out for two days - we did not, it is true, because any state around us did not stick to our agreement. I wish all the best to you Eszter and you family!</v>
      </c>
      <c r="D768" s="6">
        <f t="shared" si="3"/>
        <v>591</v>
      </c>
      <c r="E768" s="6" t="str">
        <f>IFERROR(__xludf.DUMMYFUNCTION("IFS(D768 &lt; 10,""(1) &lt;10"",ISBETWEEN(D768,10,50,TRUE),""(2) 10-50"",ISBETWEEN(D768,50,100,TRUE),""(3) 50-100"",ISBETWEEN(D768,100,500,TRUE),""(4) 100-500"",ISBETWEEN(D768,500,1000,TRUE),""(5) 500-1000"",1000 &lt;= D768,""(6) &gt;1000"")"),"(5) 500-1000")</f>
        <v>(5) 500-1000</v>
      </c>
      <c r="F768" s="8">
        <f>IFERROR(__xludf.DUMMYFUNCTION("IF(REGEXMATCH(B768,""-\*-\*-\*-""),1,0)"),1.0)</f>
        <v>1</v>
      </c>
      <c r="G768" s="1" t="s">
        <v>13</v>
      </c>
      <c r="H768" s="1" t="s">
        <v>14</v>
      </c>
    </row>
    <row r="769">
      <c r="A769" s="2" t="s">
        <v>1551</v>
      </c>
      <c r="B769" s="1" t="s">
        <v>1552</v>
      </c>
      <c r="C769" s="6" t="str">
        <f t="shared" si="1"/>
        <v>The media once again trying to manipulate public opinion about these people? No way! How about the 72% of these "migrants" go back to where they came from and fight for their country instead of being spineless moochers?</v>
      </c>
      <c r="D769" s="6">
        <f t="shared" si="3"/>
        <v>219</v>
      </c>
      <c r="E769" s="6" t="str">
        <f>IFERROR(__xludf.DUMMYFUNCTION("IFS(D769 &lt; 10,""(1) &lt;10"",ISBETWEEN(D769,10,50,TRUE),""(2) 10-50"",ISBETWEEN(D769,50,100,TRUE),""(3) 50-100"",ISBETWEEN(D769,100,500,TRUE),""(4) 100-500"",ISBETWEEN(D769,500,1000,TRUE),""(5) 500-1000"",1000 &lt;= D769,""(6) &gt;1000"")"),"(4) 100-500")</f>
        <v>(4) 100-500</v>
      </c>
      <c r="F769" s="8">
        <f>IFERROR(__xludf.DUMMYFUNCTION("IF(REGEXMATCH(B769,""-\*-\*-\*-""),1,0)"),0.0)</f>
        <v>0</v>
      </c>
      <c r="G769" s="1" t="s">
        <v>19</v>
      </c>
      <c r="H769" s="1" t="s">
        <v>20</v>
      </c>
      <c r="I769" s="1">
        <v>0.0</v>
      </c>
    </row>
    <row r="770">
      <c r="A770" s="2" t="s">
        <v>1553</v>
      </c>
      <c r="B770" s="1" t="s">
        <v>1554</v>
      </c>
      <c r="C770" s="9" t="str">
        <f t="shared" si="1"/>
        <v>http://www.dailymail.co.uk/news/article-3240010/Number-refugees-arriving-Europe-soars-85-year-just-one-five-war-torn-Syria.html</v>
      </c>
      <c r="D770" s="6">
        <f t="shared" si="3"/>
        <v>127</v>
      </c>
      <c r="E770" s="6" t="str">
        <f>IFERROR(__xludf.DUMMYFUNCTION("IFS(D770 &lt; 10,""(1) &lt;10"",ISBETWEEN(D770,10,50,TRUE),""(2) 10-50"",ISBETWEEN(D770,50,100,TRUE),""(3) 50-100"",ISBETWEEN(D770,100,500,TRUE),""(4) 100-500"",ISBETWEEN(D770,500,1000,TRUE),""(5) 500-1000"",1000 &lt;= D770,""(6) &gt;1000"")"),"(4) 100-500")</f>
        <v>(4) 100-500</v>
      </c>
      <c r="F770" s="8">
        <f>IFERROR(__xludf.DUMMYFUNCTION("IF(REGEXMATCH(B770,""-\*-\*-\*-""),1,0)"),1.0)</f>
        <v>1</v>
      </c>
      <c r="G770" s="1" t="s">
        <v>13</v>
      </c>
      <c r="H770" s="1" t="s">
        <v>14</v>
      </c>
    </row>
    <row r="771">
      <c r="A771" s="2" t="s">
        <v>1555</v>
      </c>
      <c r="B771" s="1" t="s">
        <v>1556</v>
      </c>
      <c r="C771" s="6" t="str">
        <f t="shared" si="1"/>
        <v>BBC is complicit in the islamic invasion. Do you want your children and grandchildren living under muslim rule?</v>
      </c>
      <c r="D771" s="6">
        <f t="shared" si="3"/>
        <v>111</v>
      </c>
      <c r="E771" s="6" t="str">
        <f>IFERROR(__xludf.DUMMYFUNCTION("IFS(D771 &lt; 10,""(1) &lt;10"",ISBETWEEN(D771,10,50,TRUE),""(2) 10-50"",ISBETWEEN(D771,50,100,TRUE),""(3) 50-100"",ISBETWEEN(D771,100,500,TRUE),""(4) 100-500"",ISBETWEEN(D771,500,1000,TRUE),""(5) 500-1000"",1000 &lt;= D771,""(6) &gt;1000"")"),"(4) 100-500")</f>
        <v>(4) 100-500</v>
      </c>
      <c r="F771" s="8">
        <f>IFERROR(__xludf.DUMMYFUNCTION("IF(REGEXMATCH(B771,""-\*-\*-\*-""),1,0)"),0.0)</f>
        <v>0</v>
      </c>
      <c r="G771" s="1" t="s">
        <v>19</v>
      </c>
      <c r="H771" s="1" t="s">
        <v>20</v>
      </c>
      <c r="I771" s="1">
        <v>1.0</v>
      </c>
      <c r="J771" s="1">
        <v>1.0</v>
      </c>
      <c r="K771" s="1">
        <v>0.0</v>
      </c>
      <c r="L771" s="1">
        <v>1.0</v>
      </c>
      <c r="M771" s="1">
        <v>1.0</v>
      </c>
    </row>
    <row r="772">
      <c r="A772" s="2" t="s">
        <v>1557</v>
      </c>
      <c r="B772" s="1" t="s">
        <v>1558</v>
      </c>
      <c r="C772" s="6" t="str">
        <f t="shared" si="1"/>
        <v>refugee crisis BBC, you keep forgetting</v>
      </c>
      <c r="D772" s="6">
        <f t="shared" si="3"/>
        <v>39</v>
      </c>
      <c r="E772" s="6" t="str">
        <f>IFERROR(__xludf.DUMMYFUNCTION("IFS(D772 &lt; 10,""(1) &lt;10"",ISBETWEEN(D772,10,50,TRUE),""(2) 10-50"",ISBETWEEN(D772,50,100,TRUE),""(3) 50-100"",ISBETWEEN(D772,100,500,TRUE),""(4) 100-500"",ISBETWEEN(D772,500,1000,TRUE),""(5) 500-1000"",1000 &lt;= D772,""(6) &gt;1000"")"),"(2) 10-50")</f>
        <v>(2) 10-50</v>
      </c>
      <c r="F772" s="8">
        <f>IFERROR(__xludf.DUMMYFUNCTION("IF(REGEXMATCH(B772,""-\*-\*-\*-""),1,0)"),0.0)</f>
        <v>0</v>
      </c>
      <c r="G772" s="1" t="s">
        <v>29</v>
      </c>
      <c r="H772" s="1" t="s">
        <v>245</v>
      </c>
      <c r="I772" s="1">
        <v>1.0</v>
      </c>
      <c r="J772" s="1">
        <v>0.0</v>
      </c>
      <c r="K772" s="1">
        <v>0.0</v>
      </c>
      <c r="L772" s="1">
        <v>0.0</v>
      </c>
      <c r="M772" s="1">
        <v>0.0</v>
      </c>
    </row>
    <row r="773">
      <c r="A773" s="2" t="s">
        <v>1559</v>
      </c>
      <c r="B773" s="1" t="s">
        <v>1560</v>
      </c>
      <c r="C773" s="6" t="str">
        <f t="shared" si="1"/>
        <v>Hooray Europe! Let's go to war again due to this peace project called EU.</v>
      </c>
      <c r="D773" s="6">
        <f t="shared" si="3"/>
        <v>73</v>
      </c>
      <c r="E773" s="6" t="str">
        <f>IFERROR(__xludf.DUMMYFUNCTION("IFS(D773 &lt; 10,""(1) &lt;10"",ISBETWEEN(D773,10,50,TRUE),""(2) 10-50"",ISBETWEEN(D773,50,100,TRUE),""(3) 50-100"",ISBETWEEN(D773,100,500,TRUE),""(4) 100-500"",ISBETWEEN(D773,500,1000,TRUE),""(5) 500-1000"",1000 &lt;= D773,""(6) &gt;1000"")"),"(3) 50-100")</f>
        <v>(3) 50-100</v>
      </c>
      <c r="F773" s="8">
        <f>IFERROR(__xludf.DUMMYFUNCTION("IF(REGEXMATCH(B773,""-\*-\*-\*-""),1,0)"),0.0)</f>
        <v>0</v>
      </c>
      <c r="G773" s="1" t="s">
        <v>29</v>
      </c>
      <c r="H773" s="1" t="s">
        <v>130</v>
      </c>
      <c r="I773" s="1">
        <v>1.0</v>
      </c>
      <c r="J773" s="1">
        <v>0.0</v>
      </c>
      <c r="K773" s="1">
        <v>0.0</v>
      </c>
      <c r="L773" s="1">
        <v>0.0</v>
      </c>
      <c r="M773" s="1">
        <v>0.0</v>
      </c>
    </row>
    <row r="774">
      <c r="A774" s="2" t="s">
        <v>1561</v>
      </c>
      <c r="B774" s="1" t="s">
        <v>1562</v>
      </c>
      <c r="C774" s="6" t="str">
        <f t="shared" si="1"/>
        <v>Deport them. They are only there to economically rape Europe. They want handouts and freebies. Embedded amongst them are IS cells who promised to deal death and mayhem to the West. These mostly military age men won't serve in their own countries (leaving family behind) and will destroy Europe and North America if given a chance. They are NOT refugees. Deport them ASAP.</v>
      </c>
      <c r="D774" s="6">
        <f t="shared" si="3"/>
        <v>371</v>
      </c>
      <c r="E774" s="6" t="str">
        <f>IFERROR(__xludf.DUMMYFUNCTION("IFS(D774 &lt; 10,""(1) &lt;10"",ISBETWEEN(D774,10,50,TRUE),""(2) 10-50"",ISBETWEEN(D774,50,100,TRUE),""(3) 50-100"",ISBETWEEN(D774,100,500,TRUE),""(4) 100-500"",ISBETWEEN(D774,500,1000,TRUE),""(5) 500-1000"",1000 &lt;= D774,""(6) &gt;1000"")"),"(4) 100-500")</f>
        <v>(4) 100-500</v>
      </c>
      <c r="F774" s="8">
        <f>IFERROR(__xludf.DUMMYFUNCTION("IF(REGEXMATCH(B774,""-\*-\*-\*-""),1,0)"),0.0)</f>
        <v>0</v>
      </c>
      <c r="G774" s="1" t="s">
        <v>19</v>
      </c>
      <c r="H774" s="1" t="s">
        <v>20</v>
      </c>
      <c r="I774" s="1">
        <v>0.0</v>
      </c>
    </row>
    <row r="775">
      <c r="A775" s="2" t="s">
        <v>1563</v>
      </c>
      <c r="B775" s="1" t="s">
        <v>1564</v>
      </c>
      <c r="C775" s="6" t="str">
        <f t="shared" si="1"/>
        <v>Xenohobic comments coming, and mainly from xenophobic Americas who are planning on building a wall along the US-Mexico border and even the US-Canada border! Fear and trembling: "they" are coming for "us"!</v>
      </c>
      <c r="D775" s="6">
        <f t="shared" si="3"/>
        <v>204</v>
      </c>
      <c r="E775" s="6" t="str">
        <f>IFERROR(__xludf.DUMMYFUNCTION("IFS(D775 &lt; 10,""(1) &lt;10"",ISBETWEEN(D775,10,50,TRUE),""(2) 10-50"",ISBETWEEN(D775,50,100,TRUE),""(3) 50-100"",ISBETWEEN(D775,100,500,TRUE),""(4) 100-500"",ISBETWEEN(D775,500,1000,TRUE),""(5) 500-1000"",1000 &lt;= D775,""(6) &gt;1000"")"),"(4) 100-500")</f>
        <v>(4) 100-500</v>
      </c>
      <c r="F775" s="8">
        <f>IFERROR(__xludf.DUMMYFUNCTION("IF(REGEXMATCH(B775,""-\*-\*-\*-""),1,0)"),0.0)</f>
        <v>0</v>
      </c>
      <c r="G775" s="1" t="s">
        <v>215</v>
      </c>
      <c r="H775" s="1" t="s">
        <v>130</v>
      </c>
      <c r="I775" s="1">
        <v>1.0</v>
      </c>
      <c r="J775" s="1">
        <v>0.0</v>
      </c>
      <c r="K775" s="1">
        <v>1.0</v>
      </c>
      <c r="L775" s="1">
        <v>0.0</v>
      </c>
      <c r="M775" s="1">
        <v>1.0</v>
      </c>
    </row>
    <row r="776">
      <c r="A776" s="2" t="s">
        <v>1565</v>
      </c>
      <c r="B776" s="1" t="s">
        <v>1566</v>
      </c>
      <c r="C776" s="6" t="str">
        <f t="shared" si="1"/>
        <v>What better way to finalcially and socially destabilize a country than to flood it with masses of people.....just thinking.......</v>
      </c>
      <c r="D776" s="6">
        <f t="shared" si="3"/>
        <v>129</v>
      </c>
      <c r="E776" s="6" t="str">
        <f>IFERROR(__xludf.DUMMYFUNCTION("IFS(D776 &lt; 10,""(1) &lt;10"",ISBETWEEN(D776,10,50,TRUE),""(2) 10-50"",ISBETWEEN(D776,50,100,TRUE),""(3) 50-100"",ISBETWEEN(D776,100,500,TRUE),""(4) 100-500"",ISBETWEEN(D776,500,1000,TRUE),""(5) 500-1000"",1000 &lt;= D776,""(6) &gt;1000"")"),"(4) 100-500")</f>
        <v>(4) 100-500</v>
      </c>
      <c r="F776" s="8">
        <f>IFERROR(__xludf.DUMMYFUNCTION("IF(REGEXMATCH(B776,""-\*-\*-\*-""),1,0)"),0.0)</f>
        <v>0</v>
      </c>
      <c r="G776" s="1" t="s">
        <v>19</v>
      </c>
      <c r="H776" s="1" t="s">
        <v>20</v>
      </c>
      <c r="I776" s="1">
        <v>1.0</v>
      </c>
      <c r="J776" s="1">
        <v>1.0</v>
      </c>
      <c r="K776" s="1">
        <v>0.0</v>
      </c>
      <c r="L776" s="1">
        <v>1.0</v>
      </c>
      <c r="M776" s="1">
        <v>1.0</v>
      </c>
    </row>
    <row r="777">
      <c r="A777" s="2" t="s">
        <v>1567</v>
      </c>
      <c r="B777" s="1" t="s">
        <v>1568</v>
      </c>
      <c r="C777" s="6" t="str">
        <f t="shared" si="1"/>
        <v>Europe just need to unite and end the migrant influx.</v>
      </c>
      <c r="D777" s="6">
        <f t="shared" si="3"/>
        <v>53</v>
      </c>
      <c r="E777" s="6" t="str">
        <f>IFERROR(__xludf.DUMMYFUNCTION("IFS(D777 &lt; 10,""(1) &lt;10"",ISBETWEEN(D777,10,50,TRUE),""(2) 10-50"",ISBETWEEN(D777,50,100,TRUE),""(3) 50-100"",ISBETWEEN(D777,100,500,TRUE),""(4) 100-500"",ISBETWEEN(D777,500,1000,TRUE),""(5) 500-1000"",1000 &lt;= D777,""(6) &gt;1000"")"),"(3) 50-100")</f>
        <v>(3) 50-100</v>
      </c>
      <c r="F777" s="8">
        <f>IFERROR(__xludf.DUMMYFUNCTION("IF(REGEXMATCH(B777,""-\*-\*-\*-""),1,0)"),0.0)</f>
        <v>0</v>
      </c>
      <c r="G777" s="1" t="s">
        <v>19</v>
      </c>
      <c r="H777" s="1" t="s">
        <v>20</v>
      </c>
      <c r="I777" s="1">
        <v>1.0</v>
      </c>
      <c r="J777" s="1">
        <v>0.0</v>
      </c>
      <c r="K777" s="1">
        <v>0.0</v>
      </c>
      <c r="L777" s="1">
        <v>0.0</v>
      </c>
      <c r="M777" s="1">
        <v>0.0</v>
      </c>
    </row>
    <row r="778">
      <c r="A778" s="2" t="s">
        <v>1569</v>
      </c>
      <c r="B778" s="1" t="s">
        <v>1570</v>
      </c>
      <c r="C778" s="6" t="str">
        <f t="shared" si="1"/>
        <v>These are refugees from wars that are the result of policies adopted by W and by Tony Blair. We broke it, we bought it.</v>
      </c>
      <c r="D778" s="6">
        <f t="shared" si="3"/>
        <v>119</v>
      </c>
      <c r="E778" s="6" t="str">
        <f>IFERROR(__xludf.DUMMYFUNCTION("IFS(D778 &lt; 10,""(1) &lt;10"",ISBETWEEN(D778,10,50,TRUE),""(2) 10-50"",ISBETWEEN(D778,50,100,TRUE),""(3) 50-100"",ISBETWEEN(D778,100,500,TRUE),""(4) 100-500"",ISBETWEEN(D778,500,1000,TRUE),""(5) 500-1000"",1000 &lt;= D778,""(6) &gt;1000"")"),"(4) 100-500")</f>
        <v>(4) 100-500</v>
      </c>
      <c r="F778" s="8">
        <f>IFERROR(__xludf.DUMMYFUNCTION("IF(REGEXMATCH(B778,""-\*-\*-\*-""),1,0)"),0.0)</f>
        <v>0</v>
      </c>
      <c r="G778" s="1" t="s">
        <v>23</v>
      </c>
      <c r="H778" s="1" t="s">
        <v>113</v>
      </c>
    </row>
    <row r="779">
      <c r="A779" s="2" t="s">
        <v>1571</v>
      </c>
      <c r="B779" s="1" t="s">
        <v>1572</v>
      </c>
      <c r="C779" s="6" t="str">
        <f t="shared" si="1"/>
        <v>Wow. I didn't realize the UK was so ethnocentric, xenophobic, bigoted, racist and paranoid! Just look at these comments. It's amazing!</v>
      </c>
      <c r="D779" s="6">
        <f t="shared" si="3"/>
        <v>134</v>
      </c>
      <c r="E779" s="6" t="str">
        <f>IFERROR(__xludf.DUMMYFUNCTION("IFS(D779 &lt; 10,""(1) &lt;10"",ISBETWEEN(D779,10,50,TRUE),""(2) 10-50"",ISBETWEEN(D779,50,100,TRUE),""(3) 50-100"",ISBETWEEN(D779,100,500,TRUE),""(4) 100-500"",ISBETWEEN(D779,500,1000,TRUE),""(5) 500-1000"",1000 &lt;= D779,""(6) &gt;1000"")"),"(4) 100-500")</f>
        <v>(4) 100-500</v>
      </c>
      <c r="F779" s="8">
        <f>IFERROR(__xludf.DUMMYFUNCTION("IF(REGEXMATCH(B779,""-\*-\*-\*-""),1,0)"),0.0)</f>
        <v>0</v>
      </c>
      <c r="G779" s="1" t="s">
        <v>29</v>
      </c>
      <c r="H779" s="1" t="s">
        <v>926</v>
      </c>
      <c r="I779" s="1">
        <v>0.0</v>
      </c>
    </row>
    <row r="780">
      <c r="A780" s="2" t="s">
        <v>1573</v>
      </c>
      <c r="B780" s="1" t="s">
        <v>1574</v>
      </c>
      <c r="C780" s="6" t="str">
        <f t="shared" si="1"/>
        <v>kind of amazing that you seem able to make those kind of judgements on people you don''t know, who happen to be discussing issues you know nothing about (namely the UK) - using a language you clearly don't understand. Or were you being ironic when you called responders bigoted? Coz you know that you have displayed an astonishing level of disregard for the opinions of others... which means I can quite rightly call YOU a bigot.</v>
      </c>
      <c r="D780" s="6">
        <f t="shared" si="3"/>
        <v>429</v>
      </c>
      <c r="E780" s="6" t="str">
        <f>IFERROR(__xludf.DUMMYFUNCTION("IFS(D780 &lt; 10,""(1) &lt;10"",ISBETWEEN(D780,10,50,TRUE),""(2) 10-50"",ISBETWEEN(D780,50,100,TRUE),""(3) 50-100"",ISBETWEEN(D780,100,500,TRUE),""(4) 100-500"",ISBETWEEN(D780,500,1000,TRUE),""(5) 500-1000"",1000 &lt;= D780,""(6) &gt;1000"")"),"(4) 100-500")</f>
        <v>(4) 100-500</v>
      </c>
      <c r="F780" s="8">
        <f>IFERROR(__xludf.DUMMYFUNCTION("IF(REGEXMATCH(B780,""-\*-\*-\*-""),1,0)"),1.0)</f>
        <v>1</v>
      </c>
      <c r="G780" s="1" t="s">
        <v>29</v>
      </c>
      <c r="H780" s="1" t="s">
        <v>30</v>
      </c>
      <c r="I780" s="1">
        <v>0.0</v>
      </c>
    </row>
    <row r="781">
      <c r="A781" s="2" t="s">
        <v>1575</v>
      </c>
      <c r="B781" s="1" t="s">
        <v>1576</v>
      </c>
      <c r="C781" s="6" t="str">
        <f t="shared" si="1"/>
        <v>And again, sorry, but were you trying to be ironic making judgements on us, when your country has such a great record on race relations... pot and kettle perhaps? Now who was being xenophobic again? surely not the person displaying their prejudices towards people from the UK... Just delete your post and go away - or better still, go pressure your own people to do something about the situation.</v>
      </c>
      <c r="D781" s="6">
        <f t="shared" si="3"/>
        <v>396</v>
      </c>
      <c r="E781" s="6" t="str">
        <f>IFERROR(__xludf.DUMMYFUNCTION("IFS(D781 &lt; 10,""(1) &lt;10"",ISBETWEEN(D781,10,50,TRUE),""(2) 10-50"",ISBETWEEN(D781,50,100,TRUE),""(3) 50-100"",ISBETWEEN(D781,100,500,TRUE),""(4) 100-500"",ISBETWEEN(D781,500,1000,TRUE),""(5) 500-1000"",1000 &lt;= D781,""(6) &gt;1000"")"),"(4) 100-500")</f>
        <v>(4) 100-500</v>
      </c>
      <c r="F781" s="8">
        <f>IFERROR(__xludf.DUMMYFUNCTION("IF(REGEXMATCH(B781,""-\*-\*-\*-""),1,0)"),1.0)</f>
        <v>1</v>
      </c>
      <c r="G781" s="1" t="s">
        <v>29</v>
      </c>
      <c r="H781" s="1" t="s">
        <v>30</v>
      </c>
      <c r="I781" s="1">
        <v>1.0</v>
      </c>
      <c r="J781" s="1">
        <v>1.0</v>
      </c>
      <c r="K781" s="1">
        <v>0.0</v>
      </c>
      <c r="L781" s="1">
        <v>1.0</v>
      </c>
      <c r="M781" s="1">
        <v>1.0</v>
      </c>
    </row>
    <row r="782">
      <c r="A782" s="2" t="s">
        <v>1577</v>
      </c>
      <c r="B782" s="1" t="s">
        <v>1578</v>
      </c>
      <c r="C782" s="6" t="str">
        <f t="shared" si="1"/>
        <v>how can there be tensions over how to deal with migrants-----STOP them from coming to your countries --period.</v>
      </c>
      <c r="D782" s="6">
        <f t="shared" si="3"/>
        <v>110</v>
      </c>
      <c r="E782" s="6" t="str">
        <f>IFERROR(__xludf.DUMMYFUNCTION("IFS(D782 &lt; 10,""(1) &lt;10"",ISBETWEEN(D782,10,50,TRUE),""(2) 10-50"",ISBETWEEN(D782,50,100,TRUE),""(3) 50-100"",ISBETWEEN(D782,100,500,TRUE),""(4) 100-500"",ISBETWEEN(D782,500,1000,TRUE),""(5) 500-1000"",1000 &lt;= D782,""(6) &gt;1000"")"),"(4) 100-500")</f>
        <v>(4) 100-500</v>
      </c>
      <c r="F782" s="8">
        <f>IFERROR(__xludf.DUMMYFUNCTION("IF(REGEXMATCH(B782,""-\*-\*-\*-""),1,0)"),0.0)</f>
        <v>0</v>
      </c>
      <c r="G782" s="1" t="s">
        <v>19</v>
      </c>
      <c r="H782" s="1" t="s">
        <v>20</v>
      </c>
      <c r="I782" s="1">
        <v>0.0</v>
      </c>
    </row>
    <row r="783">
      <c r="A783" s="2" t="s">
        <v>1579</v>
      </c>
      <c r="B783" s="1" t="s">
        <v>1580</v>
      </c>
      <c r="C783" s="6" t="str">
        <f t="shared" si="1"/>
        <v>If every country took some refugees ...couldn't we dilute the threat of being over run and breed out completely to coexisting and cohabiting peacefully. In every territory?</v>
      </c>
      <c r="D783" s="6">
        <f t="shared" si="3"/>
        <v>172</v>
      </c>
      <c r="E783" s="6" t="str">
        <f>IFERROR(__xludf.DUMMYFUNCTION("IFS(D783 &lt; 10,""(1) &lt;10"",ISBETWEEN(D783,10,50,TRUE),""(2) 10-50"",ISBETWEEN(D783,50,100,TRUE),""(3) 50-100"",ISBETWEEN(D783,100,500,TRUE),""(4) 100-500"",ISBETWEEN(D783,500,1000,TRUE),""(5) 500-1000"",1000 &lt;= D783,""(6) &gt;1000"")"),"(4) 100-500")</f>
        <v>(4) 100-500</v>
      </c>
      <c r="F783" s="8">
        <f>IFERROR(__xludf.DUMMYFUNCTION("IF(REGEXMATCH(B783,""-\*-\*-\*-""),1,0)"),0.0)</f>
        <v>0</v>
      </c>
      <c r="G783" s="1" t="s">
        <v>13</v>
      </c>
      <c r="H783" s="1" t="s">
        <v>14</v>
      </c>
    </row>
    <row r="784">
      <c r="A784" s="2" t="s">
        <v>1581</v>
      </c>
      <c r="B784" s="1" t="s">
        <v>1582</v>
      </c>
      <c r="C784" s="6" t="str">
        <f t="shared" si="1"/>
        <v>The EU has no real plan for this crisis, what annoys me the most is if someone is a genuine refugee they would seek asylum in the first EU Union country and that's Greece. Sure most have an idea in mind to get to Germany as the 'ideal' country to settle in, unfortunately this can be interpreted as an 'economic refugee/migrant'. We need to ask, what's really going on.</v>
      </c>
      <c r="D784" s="6">
        <f t="shared" si="3"/>
        <v>369</v>
      </c>
      <c r="E784" s="6" t="str">
        <f>IFERROR(__xludf.DUMMYFUNCTION("IFS(D784 &lt; 10,""(1) &lt;10"",ISBETWEEN(D784,10,50,TRUE),""(2) 10-50"",ISBETWEEN(D784,50,100,TRUE),""(3) 50-100"",ISBETWEEN(D784,100,500,TRUE),""(4) 100-500"",ISBETWEEN(D784,500,1000,TRUE),""(5) 500-1000"",1000 &lt;= D784,""(6) &gt;1000"")"),"(4) 100-500")</f>
        <v>(4) 100-500</v>
      </c>
      <c r="F784" s="8">
        <f>IFERROR(__xludf.DUMMYFUNCTION("IF(REGEXMATCH(B784,""-\*-\*-\*-""),1,0)"),0.0)</f>
        <v>0</v>
      </c>
      <c r="G784" s="1" t="s">
        <v>19</v>
      </c>
      <c r="H784" s="1" t="s">
        <v>20</v>
      </c>
      <c r="I784" s="1">
        <v>1.0</v>
      </c>
      <c r="J784" s="1">
        <v>0.0</v>
      </c>
      <c r="K784" s="1">
        <v>0.0</v>
      </c>
      <c r="L784" s="1">
        <v>1.0</v>
      </c>
      <c r="M784" s="1">
        <v>1.0</v>
      </c>
    </row>
    <row r="785">
      <c r="A785" s="2" t="s">
        <v>1583</v>
      </c>
      <c r="B785" s="1" t="s">
        <v>1584</v>
      </c>
      <c r="C785" s="6" t="str">
        <f t="shared" si="1"/>
        <v>They're just destabilizing Europe and something must be done even if is by force problem is all the bleeding hearts will never let it happen</v>
      </c>
      <c r="D785" s="6">
        <f t="shared" si="3"/>
        <v>140</v>
      </c>
      <c r="E785" s="6" t="str">
        <f>IFERROR(__xludf.DUMMYFUNCTION("IFS(D785 &lt; 10,""(1) &lt;10"",ISBETWEEN(D785,10,50,TRUE),""(2) 10-50"",ISBETWEEN(D785,50,100,TRUE),""(3) 50-100"",ISBETWEEN(D785,100,500,TRUE),""(4) 100-500"",ISBETWEEN(D785,500,1000,TRUE),""(5) 500-1000"",1000 &lt;= D785,""(6) &gt;1000"")"),"(4) 100-500")</f>
        <v>(4) 100-500</v>
      </c>
      <c r="F785" s="8">
        <f>IFERROR(__xludf.DUMMYFUNCTION("IF(REGEXMATCH(B785,""-\*-\*-\*-""),1,0)"),0.0)</f>
        <v>0</v>
      </c>
      <c r="G785" s="1" t="s">
        <v>19</v>
      </c>
      <c r="H785" s="1" t="s">
        <v>20</v>
      </c>
      <c r="I785" s="1">
        <v>1.0</v>
      </c>
      <c r="J785" s="1">
        <v>1.0</v>
      </c>
      <c r="K785" s="1">
        <v>0.0</v>
      </c>
      <c r="L785" s="1">
        <v>0.0</v>
      </c>
      <c r="M785" s="1">
        <v>0.0</v>
      </c>
    </row>
    <row r="786">
      <c r="A786" s="2" t="s">
        <v>1585</v>
      </c>
      <c r="B786" s="1" t="s">
        <v>1586</v>
      </c>
      <c r="C786" s="6" t="str">
        <f t="shared" si="1"/>
        <v>I have no compassion for these ppl there told that the country full but there pushing in other ways. They dont respect our rules that a good enough reasion not to let them in. Border control should use tear gas more often</v>
      </c>
      <c r="D786" s="6">
        <f t="shared" si="3"/>
        <v>221</v>
      </c>
      <c r="E786" s="6" t="str">
        <f>IFERROR(__xludf.DUMMYFUNCTION("IFS(D786 &lt; 10,""(1) &lt;10"",ISBETWEEN(D786,10,50,TRUE),""(2) 10-50"",ISBETWEEN(D786,50,100,TRUE),""(3) 50-100"",ISBETWEEN(D786,100,500,TRUE),""(4) 100-500"",ISBETWEEN(D786,500,1000,TRUE),""(5) 500-1000"",1000 &lt;= D786,""(6) &gt;1000"")"),"(4) 100-500")</f>
        <v>(4) 100-500</v>
      </c>
      <c r="F786" s="8">
        <f>IFERROR(__xludf.DUMMYFUNCTION("IF(REGEXMATCH(B786,""-\*-\*-\*-""),1,0)"),0.0)</f>
        <v>0</v>
      </c>
      <c r="G786" s="1" t="s">
        <v>353</v>
      </c>
      <c r="H786" s="1" t="s">
        <v>20</v>
      </c>
      <c r="I786" s="1">
        <v>0.0</v>
      </c>
    </row>
    <row r="787">
      <c r="A787" s="2" t="s">
        <v>1587</v>
      </c>
      <c r="B787" s="1" t="s">
        <v>1588</v>
      </c>
      <c r="C787" s="6" t="str">
        <f t="shared" si="1"/>
        <v>No way, never would've guessed that! Ship the economical immigrants back home so they too can create a civilised county of their own. However it will take a millennia!</v>
      </c>
      <c r="D787" s="6">
        <f t="shared" si="3"/>
        <v>167</v>
      </c>
      <c r="E787" s="6" t="str">
        <f>IFERROR(__xludf.DUMMYFUNCTION("IFS(D787 &lt; 10,""(1) &lt;10"",ISBETWEEN(D787,10,50,TRUE),""(2) 10-50"",ISBETWEEN(D787,50,100,TRUE),""(3) 50-100"",ISBETWEEN(D787,100,500,TRUE),""(4) 100-500"",ISBETWEEN(D787,500,1000,TRUE),""(5) 500-1000"",1000 &lt;= D787,""(6) &gt;1000"")"),"(4) 100-500")</f>
        <v>(4) 100-500</v>
      </c>
      <c r="F787" s="8">
        <f>IFERROR(__xludf.DUMMYFUNCTION("IF(REGEXMATCH(B787,""-\*-\*-\*-""),1,0)"),0.0)</f>
        <v>0</v>
      </c>
      <c r="G787" s="1" t="s">
        <v>19</v>
      </c>
      <c r="H787" s="1" t="s">
        <v>20</v>
      </c>
      <c r="I787" s="1">
        <v>0.0</v>
      </c>
    </row>
    <row r="788">
      <c r="A788" s="2" t="s">
        <v>1589</v>
      </c>
      <c r="B788" s="1" t="s">
        <v>1590</v>
      </c>
      <c r="C788" s="6" t="str">
        <f t="shared" si="1"/>
        <v>Maria Szpunar the reason were talking about Muslims at all really is that they have just forced their way half way up Europe against any international law , they come from war torn areas, we have seen them fighting in the streets with police and rioting , we have seen the Islamic flag flown in Germany again when the Syrian Migrants were fighting with German police, we have seen them fighting in the streets of Europe against the afgans a culture clash there , this is in the space of a week, what your seeing is an invasion of Europe nothing less, by who? Refugees, no to be a refugee you have to stop at the first safe country and seek asylum that would have been Greece or Italy.if you proceed you are a migrant and if you have not got papers , passports or any id you are an illegal migrant, however as Ty Royce Weldon says they are the single greatest threat that the western world have 9/11 to remind you in your country, brits killed on a beach in Tunsia recently bombings and be headings, As you say there is bad in each culture very true but this lot rank in top place for total disregard to life did I mention the use of chemical weapons , If this were America I am sure the Americans would want to vet these people before taking them into their country, but in fact they are better to remain in their own cultural land and should really be taken in by other Mislim countries and not be given out handouts and maps to the promised land they already have it its called Syria and as we see all these pictures of a males forcing their way up Europe like a riot mob when ever stopped and asked for ID , they should be fighting for their home land to forge a future for their families , a great majority of these peope need sending back to a safe area and if refugee? go through the right international procedures .but this is just plain lawlessness.</v>
      </c>
      <c r="D788" s="6">
        <f t="shared" si="3"/>
        <v>1857</v>
      </c>
      <c r="E788" s="6" t="str">
        <f>IFERROR(__xludf.DUMMYFUNCTION("IFS(D788 &lt; 10,""(1) &lt;10"",ISBETWEEN(D788,10,50,TRUE),""(2) 10-50"",ISBETWEEN(D788,50,100,TRUE),""(3) 50-100"",ISBETWEEN(D788,100,500,TRUE),""(4) 100-500"",ISBETWEEN(D788,500,1000,TRUE),""(5) 500-1000"",1000 &lt;= D788,""(6) &gt;1000"")"),"(6) &gt;1000")</f>
        <v>(6) &gt;1000</v>
      </c>
      <c r="F788" s="8">
        <f>IFERROR(__xludf.DUMMYFUNCTION("IF(REGEXMATCH(B788,""-\*-\*-\*-""),1,0)"),0.0)</f>
        <v>0</v>
      </c>
      <c r="G788" s="1" t="s">
        <v>19</v>
      </c>
      <c r="H788" s="1" t="s">
        <v>20</v>
      </c>
      <c r="I788" s="1">
        <v>0.0</v>
      </c>
    </row>
    <row r="789">
      <c r="A789" s="2" t="s">
        <v>1591</v>
      </c>
      <c r="B789" s="1" t="s">
        <v>1592</v>
      </c>
      <c r="C789" s="6" t="str">
        <f t="shared" si="1"/>
        <v>For many years Sadam killed/tortured innocent people in Iraq ,Bahrain people are still getting tortured by it's minority government . none cares every one cares about Syria's Asad government ,and helped terrorist group Daish/ISIS against his government and now don't want their displaced people into their countries.</v>
      </c>
      <c r="D789" s="6">
        <f t="shared" si="3"/>
        <v>316</v>
      </c>
      <c r="E789" s="6" t="str">
        <f>IFERROR(__xludf.DUMMYFUNCTION("IFS(D789 &lt; 10,""(1) &lt;10"",ISBETWEEN(D789,10,50,TRUE),""(2) 10-50"",ISBETWEEN(D789,50,100,TRUE),""(3) 50-100"",ISBETWEEN(D789,100,500,TRUE),""(4) 100-500"",ISBETWEEN(D789,500,1000,TRUE),""(5) 500-1000"",1000 &lt;= D789,""(6) &gt;1000"")"),"(4) 100-500")</f>
        <v>(4) 100-500</v>
      </c>
      <c r="F789" s="8">
        <f>IFERROR(__xludf.DUMMYFUNCTION("IF(REGEXMATCH(B789,""-\*-\*-\*-""),1,0)"),0.0)</f>
        <v>0</v>
      </c>
      <c r="G789" s="1" t="s">
        <v>13</v>
      </c>
      <c r="H789" s="1" t="s">
        <v>14</v>
      </c>
    </row>
    <row r="790">
      <c r="A790" s="2" t="s">
        <v>1593</v>
      </c>
      <c r="B790" s="1" t="s">
        <v>1594</v>
      </c>
      <c r="C790" s="6" t="str">
        <f t="shared" si="1"/>
        <v>Thanks for Germany and Angela Merkel who invited them!!!! And after they pushing every europian countries to change them identity culture....</v>
      </c>
      <c r="D790" s="6">
        <f t="shared" si="3"/>
        <v>141</v>
      </c>
      <c r="E790" s="6" t="str">
        <f>IFERROR(__xludf.DUMMYFUNCTION("IFS(D790 &lt; 10,""(1) &lt;10"",ISBETWEEN(D790,10,50,TRUE),""(2) 10-50"",ISBETWEEN(D790,50,100,TRUE),""(3) 50-100"",ISBETWEEN(D790,100,500,TRUE),""(4) 100-500"",ISBETWEEN(D790,500,1000,TRUE),""(5) 500-1000"",1000 &lt;= D790,""(6) &gt;1000"")"),"(4) 100-500")</f>
        <v>(4) 100-500</v>
      </c>
      <c r="F790" s="8">
        <f>IFERROR(__xludf.DUMMYFUNCTION("IF(REGEXMATCH(B790,""-\*-\*-\*-""),1,0)"),0.0)</f>
        <v>0</v>
      </c>
      <c r="G790" s="1" t="s">
        <v>29</v>
      </c>
      <c r="H790" s="1" t="s">
        <v>130</v>
      </c>
      <c r="I790" s="1">
        <v>1.0</v>
      </c>
      <c r="J790" s="1">
        <v>0.0</v>
      </c>
      <c r="K790" s="1">
        <v>1.0</v>
      </c>
      <c r="L790" s="1">
        <v>0.0</v>
      </c>
      <c r="M790" s="1">
        <v>0.0</v>
      </c>
    </row>
    <row r="791">
      <c r="A791" s="2" t="s">
        <v>1595</v>
      </c>
      <c r="B791" s="1" t="s">
        <v>1596</v>
      </c>
      <c r="C791" s="6" t="str">
        <f t="shared" si="1"/>
        <v>So</v>
      </c>
      <c r="D791" s="6">
        <f t="shared" si="3"/>
        <v>2</v>
      </c>
      <c r="E791" s="6" t="str">
        <f>IFERROR(__xludf.DUMMYFUNCTION("IFS(D791 &lt; 10,""(1) &lt;10"",ISBETWEEN(D791,10,50,TRUE),""(2) 10-50"",ISBETWEEN(D791,50,100,TRUE),""(3) 50-100"",ISBETWEEN(D791,100,500,TRUE),""(4) 100-500"",ISBETWEEN(D791,500,1000,TRUE),""(5) 500-1000"",1000 &lt;= D791,""(6) &gt;1000"")"),"(1) &lt;10")</f>
        <v>(1) &lt;10</v>
      </c>
      <c r="F791" s="8">
        <f>IFERROR(__xludf.DUMMYFUNCTION("IF(REGEXMATCH(B791,""-\*-\*-\*-""),1,0)"),1.0)</f>
        <v>1</v>
      </c>
      <c r="G791" s="1" t="s">
        <v>13</v>
      </c>
      <c r="H791" s="1" t="s">
        <v>14</v>
      </c>
    </row>
    <row r="792">
      <c r="A792" s="2" t="s">
        <v>1597</v>
      </c>
      <c r="B792" s="1" t="s">
        <v>1598</v>
      </c>
      <c r="C792" s="6" t="str">
        <f t="shared" si="1"/>
        <v>Romania is not on their way, so stay out, you're not welcome here as well! They don't want to come to Romania and Brussels can't force these illegal people to settle in a country where they don't want to go. So take them and integrate , good luck</v>
      </c>
      <c r="D792" s="6">
        <f t="shared" si="3"/>
        <v>246</v>
      </c>
      <c r="E792" s="6" t="str">
        <f>IFERROR(__xludf.DUMMYFUNCTION("IFS(D792 &lt; 10,""(1) &lt;10"",ISBETWEEN(D792,10,50,TRUE),""(2) 10-50"",ISBETWEEN(D792,50,100,TRUE),""(3) 50-100"",ISBETWEEN(D792,100,500,TRUE),""(4) 100-500"",ISBETWEEN(D792,500,1000,TRUE),""(5) 500-1000"",1000 &lt;= D792,""(6) &gt;1000"")"),"(4) 100-500")</f>
        <v>(4) 100-500</v>
      </c>
      <c r="F792" s="8">
        <f>IFERROR(__xludf.DUMMYFUNCTION("IF(REGEXMATCH(B792,""-\*-\*-\*-""),1,0)"),0.0)</f>
        <v>0</v>
      </c>
      <c r="G792" s="1" t="s">
        <v>19</v>
      </c>
      <c r="H792" s="1" t="s">
        <v>20</v>
      </c>
      <c r="I792" s="1">
        <v>0.0</v>
      </c>
    </row>
    <row r="793">
      <c r="A793" s="2" t="s">
        <v>1599</v>
      </c>
      <c r="B793" s="1" t="s">
        <v>1600</v>
      </c>
      <c r="C793" s="6" t="str">
        <f t="shared" si="1"/>
        <v>We're bordering on a third world war thanks this open door policy. Islam and Angela Merkel are loving this</v>
      </c>
      <c r="D793" s="6">
        <f t="shared" si="3"/>
        <v>106</v>
      </c>
      <c r="E793" s="6" t="str">
        <f>IFERROR(__xludf.DUMMYFUNCTION("IFS(D793 &lt; 10,""(1) &lt;10"",ISBETWEEN(D793,10,50,TRUE),""(2) 10-50"",ISBETWEEN(D793,50,100,TRUE),""(3) 50-100"",ISBETWEEN(D793,100,500,TRUE),""(4) 100-500"",ISBETWEEN(D793,500,1000,TRUE),""(5) 500-1000"",1000 &lt;= D793,""(6) &gt;1000"")"),"(4) 100-500")</f>
        <v>(4) 100-500</v>
      </c>
      <c r="F793" s="8">
        <f>IFERROR(__xludf.DUMMYFUNCTION("IF(REGEXMATCH(B793,""-\*-\*-\*-""),1,0)"),0.0)</f>
        <v>0</v>
      </c>
      <c r="G793" s="1" t="s">
        <v>19</v>
      </c>
      <c r="H793" s="1" t="s">
        <v>20</v>
      </c>
      <c r="I793" s="1">
        <v>1.0</v>
      </c>
      <c r="J793" s="1">
        <v>0.0</v>
      </c>
      <c r="K793" s="1">
        <v>0.0</v>
      </c>
      <c r="L793" s="1">
        <v>0.0</v>
      </c>
      <c r="M793" s="1">
        <v>0.0</v>
      </c>
    </row>
    <row r="794">
      <c r="A794" s="2" t="s">
        <v>1601</v>
      </c>
      <c r="B794" s="1" t="s">
        <v>1602</v>
      </c>
      <c r="C794" s="6" t="str">
        <f t="shared" si="1"/>
        <v>Aren't there 3 million tents set up in Saudi Arabia and they aren't being used by Muslim refugees. I expect there isn't welfare there? Europe will have to make a stand soon because the tax payers will not stand the strain of the welfare bill.</v>
      </c>
      <c r="D794" s="6">
        <f t="shared" si="3"/>
        <v>242</v>
      </c>
      <c r="E794" s="6" t="str">
        <f>IFERROR(__xludf.DUMMYFUNCTION("IFS(D794 &lt; 10,""(1) &lt;10"",ISBETWEEN(D794,10,50,TRUE),""(2) 10-50"",ISBETWEEN(D794,50,100,TRUE),""(3) 50-100"",ISBETWEEN(D794,100,500,TRUE),""(4) 100-500"",ISBETWEEN(D794,500,1000,TRUE),""(5) 500-1000"",1000 &lt;= D794,""(6) &gt;1000"")"),"(4) 100-500")</f>
        <v>(4) 100-500</v>
      </c>
      <c r="F794" s="8">
        <f>IFERROR(__xludf.DUMMYFUNCTION("IF(REGEXMATCH(B794,""-\*-\*-\*-""),1,0)"),0.0)</f>
        <v>0</v>
      </c>
      <c r="G794" s="1" t="s">
        <v>19</v>
      </c>
      <c r="H794" s="1" t="s">
        <v>20</v>
      </c>
      <c r="I794" s="1">
        <v>1.0</v>
      </c>
      <c r="J794" s="1">
        <v>0.0</v>
      </c>
      <c r="K794" s="1">
        <v>0.0</v>
      </c>
      <c r="L794" s="1">
        <v>1.0</v>
      </c>
      <c r="M794" s="1">
        <v>1.0</v>
      </c>
    </row>
    <row r="795">
      <c r="A795" s="2" t="s">
        <v>1603</v>
      </c>
      <c r="B795" s="1" t="s">
        <v>1604</v>
      </c>
      <c r="C795" s="6" t="str">
        <f t="shared" si="1"/>
        <v>These people need to go back to their country and fight for their country. This is more like an invasion. These people are not thankful for the help they are receiving and they will not adopt their host country culture so they need to go back home or be considered an invasion.</v>
      </c>
      <c r="D795" s="6">
        <f t="shared" si="3"/>
        <v>277</v>
      </c>
      <c r="E795" s="6" t="str">
        <f>IFERROR(__xludf.DUMMYFUNCTION("IFS(D795 &lt; 10,""(1) &lt;10"",ISBETWEEN(D795,10,50,TRUE),""(2) 10-50"",ISBETWEEN(D795,50,100,TRUE),""(3) 50-100"",ISBETWEEN(D795,100,500,TRUE),""(4) 100-500"",ISBETWEEN(D795,500,1000,TRUE),""(5) 500-1000"",1000 &lt;= D795,""(6) &gt;1000"")"),"(4) 100-500")</f>
        <v>(4) 100-500</v>
      </c>
      <c r="F795" s="8">
        <f>IFERROR(__xludf.DUMMYFUNCTION("IF(REGEXMATCH(B795,""-\*-\*-\*-""),1,0)"),0.0)</f>
        <v>0</v>
      </c>
      <c r="G795" s="1" t="s">
        <v>19</v>
      </c>
      <c r="H795" s="1" t="s">
        <v>20</v>
      </c>
      <c r="I795" s="1">
        <v>0.0</v>
      </c>
    </row>
    <row r="796">
      <c r="A796" s="2" t="s">
        <v>1605</v>
      </c>
      <c r="B796" s="1" t="s">
        <v>1606</v>
      </c>
      <c r="C796" s="6" t="str">
        <f t="shared" si="1"/>
        <v>take a looks about this : http://www.voanews.com/content/islamic-state-poised-to-exploit-refugee-crisis/2969641.html</v>
      </c>
      <c r="D796" s="6">
        <f t="shared" si="3"/>
        <v>116</v>
      </c>
      <c r="E796" s="6" t="str">
        <f>IFERROR(__xludf.DUMMYFUNCTION("IFS(D796 &lt; 10,""(1) &lt;10"",ISBETWEEN(D796,10,50,TRUE),""(2) 10-50"",ISBETWEEN(D796,50,100,TRUE),""(3) 50-100"",ISBETWEEN(D796,100,500,TRUE),""(4) 100-500"",ISBETWEEN(D796,500,1000,TRUE),""(5) 500-1000"",1000 &lt;= D796,""(6) &gt;1000"")"),"(4) 100-500")</f>
        <v>(4) 100-500</v>
      </c>
      <c r="F796" s="8">
        <f>IFERROR(__xludf.DUMMYFUNCTION("IF(REGEXMATCH(B796,""-\*-\*-\*-""),1,0)"),0.0)</f>
        <v>0</v>
      </c>
      <c r="G796" s="1" t="s">
        <v>13</v>
      </c>
      <c r="H796" s="1" t="s">
        <v>14</v>
      </c>
    </row>
    <row r="797">
      <c r="A797" s="2" t="s">
        <v>1607</v>
      </c>
      <c r="B797" s="1" t="s">
        <v>1608</v>
      </c>
      <c r="C797" s="6" t="str">
        <f t="shared" si="1"/>
        <v>they should make a new country in the middle of afghanastan and leave these so called refugees there its not Europe problem or they can move to antartica</v>
      </c>
      <c r="D797" s="6">
        <f t="shared" si="3"/>
        <v>153</v>
      </c>
      <c r="E797" s="6" t="str">
        <f>IFERROR(__xludf.DUMMYFUNCTION("IFS(D797 &lt; 10,""(1) &lt;10"",ISBETWEEN(D797,10,50,TRUE),""(2) 10-50"",ISBETWEEN(D797,50,100,TRUE),""(3) 50-100"",ISBETWEEN(D797,100,500,TRUE),""(4) 100-500"",ISBETWEEN(D797,500,1000,TRUE),""(5) 500-1000"",1000 &lt;= D797,""(6) &gt;1000"")"),"(4) 100-500")</f>
        <v>(4) 100-500</v>
      </c>
      <c r="F797" s="8">
        <f>IFERROR(__xludf.DUMMYFUNCTION("IF(REGEXMATCH(B797,""-\*-\*-\*-""),1,0)"),0.0)</f>
        <v>0</v>
      </c>
      <c r="G797" s="1" t="s">
        <v>19</v>
      </c>
      <c r="H797" s="1" t="s">
        <v>20</v>
      </c>
      <c r="I797" s="1">
        <v>0.0</v>
      </c>
    </row>
    <row r="798">
      <c r="A798" s="2" t="s">
        <v>1609</v>
      </c>
      <c r="B798" s="1" t="s">
        <v>1610</v>
      </c>
      <c r="C798" s="6" t="str">
        <f t="shared" si="1"/>
        <v>These people havnt took the hint that europe is putting up fences that means ur not wanted but they try to break through then what they still wont be looked after .if some one breaks down ur front door ur hardly going to ask them to stay for tea are you</v>
      </c>
      <c r="D798" s="6">
        <f t="shared" si="3"/>
        <v>253</v>
      </c>
      <c r="E798" s="6" t="str">
        <f>IFERROR(__xludf.DUMMYFUNCTION("IFS(D798 &lt; 10,""(1) &lt;10"",ISBETWEEN(D798,10,50,TRUE),""(2) 10-50"",ISBETWEEN(D798,50,100,TRUE),""(3) 50-100"",ISBETWEEN(D798,100,500,TRUE),""(4) 100-500"",ISBETWEEN(D798,500,1000,TRUE),""(5) 500-1000"",1000 &lt;= D798,""(6) &gt;1000"")"),"(4) 100-500")</f>
        <v>(4) 100-500</v>
      </c>
      <c r="F798" s="8">
        <f>IFERROR(__xludf.DUMMYFUNCTION("IF(REGEXMATCH(B798,""-\*-\*-\*-""),1,0)"),0.0)</f>
        <v>0</v>
      </c>
      <c r="G798" s="1" t="s">
        <v>19</v>
      </c>
      <c r="H798" s="1" t="s">
        <v>20</v>
      </c>
      <c r="I798" s="1">
        <v>1.0</v>
      </c>
      <c r="J798" s="1">
        <v>0.0</v>
      </c>
      <c r="K798" s="1">
        <v>0.0</v>
      </c>
      <c r="L798" s="1">
        <v>1.0</v>
      </c>
      <c r="M798" s="1">
        <v>1.0</v>
      </c>
    </row>
    <row r="799">
      <c r="A799" s="1" t="s">
        <v>0</v>
      </c>
      <c r="C799" s="6" t="str">
        <f t="shared" si="1"/>
        <v/>
      </c>
      <c r="D799" s="6"/>
      <c r="E799" s="6"/>
    </row>
    <row r="800">
      <c r="A800" s="1" t="s">
        <v>1611</v>
      </c>
      <c r="C800" s="6" t="str">
        <f t="shared" si="1"/>
        <v/>
      </c>
      <c r="D800" s="6"/>
      <c r="E800" s="6"/>
    </row>
    <row r="801">
      <c r="A801" s="1" t="s">
        <v>1612</v>
      </c>
      <c r="C801" s="6" t="str">
        <f t="shared" si="1"/>
        <v/>
      </c>
      <c r="D801" s="6"/>
      <c r="E801" s="6"/>
    </row>
    <row r="802">
      <c r="A802" s="2" t="s">
        <v>1613</v>
      </c>
      <c r="C802" s="6" t="str">
        <f t="shared" si="1"/>
        <v/>
      </c>
      <c r="D802" s="6"/>
      <c r="E802" s="6"/>
    </row>
    <row r="803">
      <c r="A803" s="1" t="s">
        <v>0</v>
      </c>
      <c r="C803" s="6" t="str">
        <f t="shared" si="1"/>
        <v/>
      </c>
      <c r="D803" s="6"/>
      <c r="E803" s="6"/>
    </row>
    <row r="804">
      <c r="A804" s="2" t="s">
        <v>1614</v>
      </c>
      <c r="B804" s="1" t="s">
        <v>1615</v>
      </c>
      <c r="C804" s="6" t="str">
        <f t="shared" si="1"/>
        <v>yes because our NHS is ruined now</v>
      </c>
      <c r="D804" s="6">
        <f t="shared" ref="D804:D813" si="4">LEN(C:C)</f>
        <v>33</v>
      </c>
      <c r="E804" s="6" t="str">
        <f>IFERROR(__xludf.DUMMYFUNCTION("IFS(D804 &lt; 10,""(1) &lt;10"",ISBETWEEN(D804,10,50,TRUE),""(2) 10-50"",ISBETWEEN(D804,50,100,TRUE),""(3) 50-100"",ISBETWEEN(D804,100,500,TRUE),""(4) 100-500"",ISBETWEEN(D804,500,1000,TRUE),""(5) 500-1000"",1000 &lt;= D804,""(6) &gt;1000"")"),"(2) 10-50")</f>
        <v>(2) 10-50</v>
      </c>
      <c r="F804" s="10">
        <f>IFERROR(__xludf.DUMMYFUNCTION("IF(REGEXMATCH(B:B,""-\*-\*-\*-""),1,0)"),0.0)</f>
        <v>0</v>
      </c>
      <c r="G804" s="1" t="s">
        <v>19</v>
      </c>
      <c r="H804" s="1" t="s">
        <v>20</v>
      </c>
      <c r="I804" s="1">
        <v>1.0</v>
      </c>
      <c r="J804" s="1">
        <v>0.0</v>
      </c>
      <c r="K804" s="1">
        <v>0.0</v>
      </c>
      <c r="L804" s="1">
        <v>0.0</v>
      </c>
    </row>
    <row r="805">
      <c r="A805" s="2" t="s">
        <v>1616</v>
      </c>
      <c r="B805" s="1" t="s">
        <v>1617</v>
      </c>
      <c r="C805" s="6" t="str">
        <f t="shared" si="1"/>
        <v>Yes for the most umpteenth time. Why is it that the Daily Mail actually supports the Conservatives when they should know that they are not going to do anything?</v>
      </c>
      <c r="D805" s="6">
        <f t="shared" si="4"/>
        <v>160</v>
      </c>
      <c r="E805" s="6" t="str">
        <f>IFERROR(__xludf.DUMMYFUNCTION("IFS(D805 &lt; 10,""(1) &lt;10"",ISBETWEEN(D805,10,50,TRUE),""(2) 10-50"",ISBETWEEN(D805,50,100,TRUE),""(3) 50-100"",ISBETWEEN(D805,100,500,TRUE),""(4) 100-500"",ISBETWEEN(D805,500,1000,TRUE),""(5) 500-1000"",1000 &lt;= D805,""(6) &gt;1000"")"),"(4) 100-500")</f>
        <v>(4) 100-500</v>
      </c>
      <c r="F805" s="10">
        <f>IFERROR(__xludf.DUMMYFUNCTION("IF(REGEXMATCH(B:B,""-\*-\*-\*-""),1,0)"),0.0)</f>
        <v>0</v>
      </c>
      <c r="G805" s="1" t="s">
        <v>19</v>
      </c>
      <c r="H805" s="1" t="s">
        <v>20</v>
      </c>
      <c r="I805" s="1">
        <v>1.0</v>
      </c>
      <c r="J805" s="1">
        <v>0.0</v>
      </c>
      <c r="K805" s="1">
        <v>0.0</v>
      </c>
      <c r="L805" s="1">
        <v>0.0</v>
      </c>
    </row>
    <row r="806">
      <c r="A806" s="2" t="s">
        <v>1618</v>
      </c>
      <c r="B806" s="1" t="s">
        <v>1619</v>
      </c>
      <c r="C806" s="6" t="str">
        <f t="shared" si="1"/>
        <v>of course they do!</v>
      </c>
      <c r="D806" s="6">
        <f t="shared" si="4"/>
        <v>18</v>
      </c>
      <c r="E806" s="6" t="str">
        <f>IFERROR(__xludf.DUMMYFUNCTION("IFS(D806 &lt; 10,""(1) &lt;10"",ISBETWEEN(D806,10,50,TRUE),""(2) 10-50"",ISBETWEEN(D806,50,100,TRUE),""(3) 50-100"",ISBETWEEN(D806,100,500,TRUE),""(4) 100-500"",ISBETWEEN(D806,500,1000,TRUE),""(5) 500-1000"",1000 &lt;= D806,""(6) &gt;1000"")"),"(2) 10-50")</f>
        <v>(2) 10-50</v>
      </c>
      <c r="F806" s="10">
        <f>IFERROR(__xludf.DUMMYFUNCTION("IF(REGEXMATCH(B:B,""-\*-\*-\*-""),1,0)"),0.0)</f>
        <v>0</v>
      </c>
      <c r="G806" s="1" t="s">
        <v>13</v>
      </c>
      <c r="H806" s="1" t="s">
        <v>14</v>
      </c>
    </row>
    <row r="807">
      <c r="A807" s="2" t="s">
        <v>1620</v>
      </c>
      <c r="B807" s="1" t="s">
        <v>1621</v>
      </c>
      <c r="C807" s="6" t="str">
        <f t="shared" si="1"/>
        <v>of course they should, the sooner the better. then perhaps people born in this country who are on the housing list won't keep being pushed to the back of the queue by all the immigrants.</v>
      </c>
      <c r="D807" s="6">
        <f t="shared" si="4"/>
        <v>186</v>
      </c>
      <c r="E807" s="6" t="str">
        <f>IFERROR(__xludf.DUMMYFUNCTION("IFS(D807 &lt; 10,""(1) &lt;10"",ISBETWEEN(D807,10,50,TRUE),""(2) 10-50"",ISBETWEEN(D807,50,100,TRUE),""(3) 50-100"",ISBETWEEN(D807,100,500,TRUE),""(4) 100-500"",ISBETWEEN(D807,500,1000,TRUE),""(5) 500-1000"",1000 &lt;= D807,""(6) &gt;1000"")"),"(4) 100-500")</f>
        <v>(4) 100-500</v>
      </c>
      <c r="F807" s="10">
        <f>IFERROR(__xludf.DUMMYFUNCTION("IF(REGEXMATCH(B:B,""-\*-\*-\*-""),1,0)"),0.0)</f>
        <v>0</v>
      </c>
      <c r="G807" s="1" t="s">
        <v>19</v>
      </c>
      <c r="H807" s="1" t="s">
        <v>20</v>
      </c>
      <c r="I807" s="1">
        <v>1.0</v>
      </c>
      <c r="J807" s="1">
        <v>0.0</v>
      </c>
      <c r="K807" s="1">
        <v>0.0</v>
      </c>
      <c r="L807" s="1">
        <v>0.0</v>
      </c>
    </row>
    <row r="808">
      <c r="A808" s="2" t="s">
        <v>1622</v>
      </c>
      <c r="B808" s="1" t="s">
        <v>1623</v>
      </c>
      <c r="C808" s="6" t="str">
        <f t="shared" si="1"/>
        <v>The majority of this country would prefer to know what the true figures for immigration are, not this politically correct way of counting called 'net migration'. And why do the media keep on about the polish. We need to know about all the others that enter this country. The government ram green issues down our throats. If they were serious about green issues, they would do what is necessary - tackle the population issue. People = pollution.</v>
      </c>
      <c r="D808" s="6">
        <f t="shared" si="4"/>
        <v>444</v>
      </c>
      <c r="E808" s="6" t="str">
        <f>IFERROR(__xludf.DUMMYFUNCTION("IFS(D808 &lt; 10,""(1) &lt;10"",ISBETWEEN(D808,10,50,TRUE),""(2) 10-50"",ISBETWEEN(D808,50,100,TRUE),""(3) 50-100"",ISBETWEEN(D808,100,500,TRUE),""(4) 100-500"",ISBETWEEN(D808,500,1000,TRUE),""(5) 500-1000"",1000 &lt;= D808,""(6) &gt;1000"")"),"(4) 100-500")</f>
        <v>(4) 100-500</v>
      </c>
      <c r="F808" s="10">
        <f>IFERROR(__xludf.DUMMYFUNCTION("IF(REGEXMATCH(B:B,""-\*-\*-\*-""),1,0)"),0.0)</f>
        <v>0</v>
      </c>
      <c r="G808" s="1" t="s">
        <v>29</v>
      </c>
      <c r="H808" s="1" t="s">
        <v>46</v>
      </c>
      <c r="I808" s="1">
        <v>1.0</v>
      </c>
      <c r="J808" s="1">
        <v>1.0</v>
      </c>
      <c r="K808" s="1">
        <v>0.0</v>
      </c>
      <c r="L808" s="1">
        <v>0.0</v>
      </c>
    </row>
    <row r="809">
      <c r="A809" s="2" t="s">
        <v>1624</v>
      </c>
      <c r="B809" s="1" t="s">
        <v>1625</v>
      </c>
      <c r="C809" s="6" t="str">
        <f t="shared" si="1"/>
        <v>out of the eu we go and see the problem sort itself out.</v>
      </c>
      <c r="D809" s="6">
        <f t="shared" si="4"/>
        <v>56</v>
      </c>
      <c r="E809" s="6" t="str">
        <f>IFERROR(__xludf.DUMMYFUNCTION("IFS(D809 &lt; 10,""(1) &lt;10"",ISBETWEEN(D809,10,50,TRUE),""(2) 10-50"",ISBETWEEN(D809,50,100,TRUE),""(3) 50-100"",ISBETWEEN(D809,100,500,TRUE),""(4) 100-500"",ISBETWEEN(D809,500,1000,TRUE),""(5) 500-1000"",1000 &lt;= D809,""(6) &gt;1000"")"),"(3) 50-100")</f>
        <v>(3) 50-100</v>
      </c>
      <c r="F809" s="10">
        <f>IFERROR(__xludf.DUMMYFUNCTION("IF(REGEXMATCH(B:B,""-\*-\*-\*-""),1,0)"),0.0)</f>
        <v>0</v>
      </c>
      <c r="G809" s="1" t="s">
        <v>13</v>
      </c>
      <c r="H809" s="1" t="s">
        <v>14</v>
      </c>
    </row>
    <row r="810">
      <c r="A810" s="2" t="s">
        <v>1626</v>
      </c>
      <c r="B810" s="4" t="s">
        <v>1627</v>
      </c>
      <c r="C810" s="6" t="str">
        <f t="shared" si="1"/>
        <v>FULL' and skint</v>
      </c>
      <c r="D810" s="6">
        <f t="shared" si="4"/>
        <v>15</v>
      </c>
      <c r="E810" s="6" t="str">
        <f>IFERROR(__xludf.DUMMYFUNCTION("IFS(D810 &lt; 10,""(1) &lt;10"",ISBETWEEN(D810,10,50,TRUE),""(2) 10-50"",ISBETWEEN(D810,50,100,TRUE),""(3) 50-100"",ISBETWEEN(D810,100,500,TRUE),""(4) 100-500"",ISBETWEEN(D810,500,1000,TRUE),""(5) 500-1000"",1000 &lt;= D810,""(6) &gt;1000"")"),"(2) 10-50")</f>
        <v>(2) 10-50</v>
      </c>
      <c r="F810" s="10">
        <f>IFERROR(__xludf.DUMMYFUNCTION("IF(REGEXMATCH(B:B,""-\*-\*-\*-""),1,0)"),0.0)</f>
        <v>0</v>
      </c>
      <c r="G810" s="1" t="s">
        <v>13</v>
      </c>
      <c r="H810" s="1" t="s">
        <v>14</v>
      </c>
    </row>
    <row r="811">
      <c r="A811" s="2" t="s">
        <v>1628</v>
      </c>
      <c r="B811" s="1" t="s">
        <v>1629</v>
      </c>
      <c r="C811" s="6" t="str">
        <f t="shared" si="1"/>
        <v>can't really see how the UK can afford to take any more in..both the NHS and education systems are on their knees! And as for it's ecomony.....well, that's another story!</v>
      </c>
      <c r="D811" s="6">
        <f t="shared" si="4"/>
        <v>170</v>
      </c>
      <c r="E811" s="6" t="str">
        <f>IFERROR(__xludf.DUMMYFUNCTION("IFS(D811 &lt; 10,""(1) &lt;10"",ISBETWEEN(D811,10,50,TRUE),""(2) 10-50"",ISBETWEEN(D811,50,100,TRUE),""(3) 50-100"",ISBETWEEN(D811,100,500,TRUE),""(4) 100-500"",ISBETWEEN(D811,500,1000,TRUE),""(5) 500-1000"",1000 &lt;= D811,""(6) &gt;1000"")"),"(4) 100-500")</f>
        <v>(4) 100-500</v>
      </c>
      <c r="F811" s="10">
        <f>IFERROR(__xludf.DUMMYFUNCTION("IF(REGEXMATCH(B:B,""-\*-\*-\*-""),1,0)"),0.0)</f>
        <v>0</v>
      </c>
      <c r="G811" s="1" t="s">
        <v>19</v>
      </c>
      <c r="H811" s="1" t="s">
        <v>20</v>
      </c>
      <c r="I811" s="1">
        <v>1.0</v>
      </c>
      <c r="J811" s="1">
        <v>1.0</v>
      </c>
      <c r="K811" s="1">
        <v>0.0</v>
      </c>
      <c r="L811" s="1">
        <v>0.0</v>
      </c>
    </row>
    <row r="812">
      <c r="A812" s="2" t="s">
        <v>1630</v>
      </c>
      <c r="B812" s="1" t="s">
        <v>1631</v>
      </c>
      <c r="C812" s="6" t="str">
        <f t="shared" si="1"/>
        <v>It's not only NHS and education, it's things that people/government do not think of such as roads, water supply, electricity, extra pollution, crime, and also the dilution of our own culture and identity.</v>
      </c>
      <c r="D812" s="6">
        <f t="shared" si="4"/>
        <v>204</v>
      </c>
      <c r="E812" s="6" t="str">
        <f>IFERROR(__xludf.DUMMYFUNCTION("IFS(D812 &lt; 10,""(1) &lt;10"",ISBETWEEN(D812,10,50,TRUE),""(2) 10-50"",ISBETWEEN(D812,50,100,TRUE),""(3) 50-100"",ISBETWEEN(D812,100,500,TRUE),""(4) 100-500"",ISBETWEEN(D812,500,1000,TRUE),""(5) 500-1000"",1000 &lt;= D812,""(6) &gt;1000"")"),"(4) 100-500")</f>
        <v>(4) 100-500</v>
      </c>
      <c r="F812" s="10">
        <f>IFERROR(__xludf.DUMMYFUNCTION("IF(REGEXMATCH(B:B,""-\*-\*-\*-""),1,0)"),0.0)</f>
        <v>0</v>
      </c>
      <c r="G812" s="1" t="s">
        <v>19</v>
      </c>
      <c r="H812" s="1" t="s">
        <v>20</v>
      </c>
      <c r="I812" s="1">
        <v>1.0</v>
      </c>
      <c r="J812" s="1">
        <v>0.0</v>
      </c>
      <c r="K812" s="1">
        <v>0.0</v>
      </c>
      <c r="L812" s="1">
        <v>0.0</v>
      </c>
    </row>
    <row r="813">
      <c r="A813" s="2" t="s">
        <v>1632</v>
      </c>
      <c r="B813" s="1" t="s">
        <v>1633</v>
      </c>
      <c r="C813" s="6" t="str">
        <f t="shared" si="1"/>
        <v>This country is a joke,,, need to get out of the eu,</v>
      </c>
      <c r="D813" s="6">
        <f t="shared" si="4"/>
        <v>52</v>
      </c>
      <c r="E813" s="6" t="str">
        <f>IFERROR(__xludf.DUMMYFUNCTION("IFS(D813 &lt; 10,""(1) &lt;10"",ISBETWEEN(D813,10,50,TRUE),""(2) 10-50"",ISBETWEEN(D813,50,100,TRUE),""(3) 50-100"",ISBETWEEN(D813,100,500,TRUE),""(4) 100-500"",ISBETWEEN(D813,500,1000,TRUE),""(5) 500-1000"",1000 &lt;= D813,""(6) &gt;1000"")"),"(3) 50-100")</f>
        <v>(3) 50-100</v>
      </c>
      <c r="F813" s="10">
        <f>IFERROR(__xludf.DUMMYFUNCTION("IF(REGEXMATCH(B:B,""-\*-\*-\*-""),1,0)"),0.0)</f>
        <v>0</v>
      </c>
      <c r="G813" s="1" t="s">
        <v>29</v>
      </c>
      <c r="H813" s="1" t="s">
        <v>130</v>
      </c>
      <c r="I813" s="1">
        <v>1.0</v>
      </c>
      <c r="J813" s="1">
        <v>1.0</v>
      </c>
      <c r="K813" s="1">
        <v>0.0</v>
      </c>
      <c r="L813" s="1">
        <v>0.0</v>
      </c>
    </row>
    <row r="814">
      <c r="A814" s="1" t="s">
        <v>0</v>
      </c>
      <c r="C814" s="6" t="str">
        <f t="shared" si="1"/>
        <v/>
      </c>
      <c r="D814" s="6"/>
      <c r="E814" s="6"/>
    </row>
    <row r="815">
      <c r="A815" s="1" t="s">
        <v>1634</v>
      </c>
      <c r="C815" s="6" t="str">
        <f t="shared" si="1"/>
        <v/>
      </c>
      <c r="D815" s="6"/>
      <c r="E815" s="6"/>
    </row>
    <row r="816">
      <c r="A816" s="1" t="s">
        <v>1635</v>
      </c>
      <c r="C816" s="6" t="str">
        <f t="shared" si="1"/>
        <v/>
      </c>
      <c r="D816" s="6"/>
      <c r="E816" s="6"/>
    </row>
    <row r="817">
      <c r="A817" s="2" t="s">
        <v>1636</v>
      </c>
      <c r="C817" s="6" t="str">
        <f t="shared" si="1"/>
        <v/>
      </c>
      <c r="D817" s="6"/>
      <c r="E817" s="6"/>
    </row>
    <row r="818">
      <c r="A818" s="1" t="s">
        <v>0</v>
      </c>
      <c r="C818" s="6" t="str">
        <f t="shared" si="1"/>
        <v/>
      </c>
      <c r="D818" s="6"/>
      <c r="E818" s="6"/>
    </row>
    <row r="819">
      <c r="A819" s="2" t="s">
        <v>1637</v>
      </c>
      <c r="B819" s="1" t="s">
        <v>1638</v>
      </c>
      <c r="C819" s="6" t="str">
        <f t="shared" si="1"/>
        <v>Wouldn't it be great to live in a world without borders?</v>
      </c>
      <c r="D819" s="6">
        <f t="shared" ref="D819:D842" si="5">LEN(C:C)</f>
        <v>56</v>
      </c>
      <c r="E819" s="6" t="str">
        <f>IFERROR(__xludf.DUMMYFUNCTION("IFS(D819 &lt; 10,""(1) &lt;10"",ISBETWEEN(D819,10,50,TRUE),""(2) 10-50"",ISBETWEEN(D819,50,100,TRUE),""(3) 50-100"",ISBETWEEN(D819,100,500,TRUE),""(4) 100-500"",ISBETWEEN(D819,500,1000,TRUE),""(5) 500-1000"",1000 &lt;= D819,""(6) &gt;1000"")"),"(3) 50-100")</f>
        <v>(3) 50-100</v>
      </c>
      <c r="F819" s="10">
        <f>IFERROR(__xludf.DUMMYFUNCTION("IF(REGEXMATCH(B:B,""-\*-\*-\*-""),1,0)"),0.0)</f>
        <v>0</v>
      </c>
      <c r="G819" s="1" t="s">
        <v>13</v>
      </c>
      <c r="H819" s="1" t="s">
        <v>14</v>
      </c>
    </row>
    <row r="820">
      <c r="A820" s="2" t="s">
        <v>1639</v>
      </c>
      <c r="B820" s="1" t="s">
        <v>1640</v>
      </c>
      <c r="C820" s="6" t="str">
        <f t="shared" si="1"/>
        <v>Hopeful sarcasm^</v>
      </c>
      <c r="D820" s="6">
        <f t="shared" si="5"/>
        <v>16</v>
      </c>
      <c r="E820" s="6" t="str">
        <f>IFERROR(__xludf.DUMMYFUNCTION("IFS(D820 &lt; 10,""(1) &lt;10"",ISBETWEEN(D820,10,50,TRUE),""(2) 10-50"",ISBETWEEN(D820,50,100,TRUE),""(3) 50-100"",ISBETWEEN(D820,100,500,TRUE),""(4) 100-500"",ISBETWEEN(D820,500,1000,TRUE),""(5) 500-1000"",1000 &lt;= D820,""(6) &gt;1000"")"),"(2) 10-50")</f>
        <v>(2) 10-50</v>
      </c>
      <c r="F820" s="10">
        <f>IFERROR(__xludf.DUMMYFUNCTION("IF(REGEXMATCH(B:B,""-\*-\*-\*-""),1,0)"),0.0)</f>
        <v>0</v>
      </c>
      <c r="G820" s="1" t="s">
        <v>13</v>
      </c>
      <c r="H820" s="1" t="s">
        <v>14</v>
      </c>
    </row>
    <row r="821">
      <c r="A821" s="2" t="s">
        <v>1641</v>
      </c>
      <c r="B821" s="1" t="s">
        <v>1642</v>
      </c>
      <c r="C821" s="6" t="str">
        <f t="shared" si="1"/>
        <v>James- come and discuss this on my profile, everyone is welcome regardless of their political persuasion</v>
      </c>
      <c r="D821" s="6">
        <f t="shared" si="5"/>
        <v>104</v>
      </c>
      <c r="E821" s="6" t="str">
        <f>IFERROR(__xludf.DUMMYFUNCTION("IFS(D821 &lt; 10,""(1) &lt;10"",ISBETWEEN(D821,10,50,TRUE),""(2) 10-50"",ISBETWEEN(D821,50,100,TRUE),""(3) 50-100"",ISBETWEEN(D821,100,500,TRUE),""(4) 100-500"",ISBETWEEN(D821,500,1000,TRUE),""(5) 500-1000"",1000 &lt;= D821,""(6) &gt;1000"")"),"(4) 100-500")</f>
        <v>(4) 100-500</v>
      </c>
      <c r="F821" s="10">
        <f>IFERROR(__xludf.DUMMYFUNCTION("IF(REGEXMATCH(B:B,""-\*-\*-\*-""),1,0)"),0.0)</f>
        <v>0</v>
      </c>
      <c r="G821" s="1" t="s">
        <v>13</v>
      </c>
      <c r="H821" s="1" t="s">
        <v>14</v>
      </c>
    </row>
    <row r="822">
      <c r="A822" s="2" t="s">
        <v>1643</v>
      </c>
      <c r="B822" s="4" t="s">
        <v>1644</v>
      </c>
      <c r="C822" s="6" t="str">
        <f t="shared" si="1"/>
        <v>A border is an imaginary invisible line. At some point, someone sat down and said "Whoah! Hold on, everyone! I just imagined an invisible something SO IMPORTANT that if you refuse to imagine the exact same thing, then we all get to kill you!"' - Dinosaur Comics</v>
      </c>
      <c r="D822" s="6">
        <f t="shared" si="5"/>
        <v>261</v>
      </c>
      <c r="E822" s="6" t="str">
        <f>IFERROR(__xludf.DUMMYFUNCTION("IFS(D822 &lt; 10,""(1) &lt;10"",ISBETWEEN(D822,10,50,TRUE),""(2) 10-50"",ISBETWEEN(D822,50,100,TRUE),""(3) 50-100"",ISBETWEEN(D822,100,500,TRUE),""(4) 100-500"",ISBETWEEN(D822,500,1000,TRUE),""(5) 500-1000"",1000 &lt;= D822,""(6) &gt;1000"")"),"(4) 100-500")</f>
        <v>(4) 100-500</v>
      </c>
      <c r="F822" s="10">
        <f>IFERROR(__xludf.DUMMYFUNCTION("IF(REGEXMATCH(B:B,""-\*-\*-\*-""),1,0)"),0.0)</f>
        <v>0</v>
      </c>
      <c r="G822" s="1" t="s">
        <v>13</v>
      </c>
      <c r="H822" s="1" t="s">
        <v>14</v>
      </c>
    </row>
    <row r="823">
      <c r="A823" s="2" t="s">
        <v>1645</v>
      </c>
      <c r="B823" s="1" t="s">
        <v>1646</v>
      </c>
      <c r="C823" s="6" t="str">
        <f t="shared" si="1"/>
        <v>What are the statics of criminal offences committed by EU citizens since 2004</v>
      </c>
      <c r="D823" s="6">
        <f t="shared" si="5"/>
        <v>77</v>
      </c>
      <c r="E823" s="6" t="str">
        <f>IFERROR(__xludf.DUMMYFUNCTION("IFS(D823 &lt; 10,""(1) &lt;10"",ISBETWEEN(D823,10,50,TRUE),""(2) 10-50"",ISBETWEEN(D823,50,100,TRUE),""(3) 50-100"",ISBETWEEN(D823,100,500,TRUE),""(4) 100-500"",ISBETWEEN(D823,500,1000,TRUE),""(5) 500-1000"",1000 &lt;= D823,""(6) &gt;1000"")"),"(3) 50-100")</f>
        <v>(3) 50-100</v>
      </c>
      <c r="F823" s="10">
        <f>IFERROR(__xludf.DUMMYFUNCTION("IF(REGEXMATCH(B:B,""-\*-\*-\*-""),1,0)"),0.0)</f>
        <v>0</v>
      </c>
      <c r="G823" s="1" t="s">
        <v>13</v>
      </c>
      <c r="H823" s="1" t="s">
        <v>14</v>
      </c>
    </row>
    <row r="824">
      <c r="A824" s="2" t="s">
        <v>1647</v>
      </c>
      <c r="B824" s="1" t="s">
        <v>1648</v>
      </c>
      <c r="C824" s="6" t="str">
        <f t="shared" si="1"/>
        <v>Completely wrong! Denis MacShane (lol) promised there would be no more than 10,000 East Europeans per year. At present there are 1,000,000 Poles in Britain (excluding legitimate citizens ie Holocaust survivors and refugees from the Communists, and their British born descendants). And that is just a snowflake on the tip of the iceberg.</v>
      </c>
      <c r="D824" s="6">
        <f t="shared" si="5"/>
        <v>336</v>
      </c>
      <c r="E824" s="6" t="str">
        <f>IFERROR(__xludf.DUMMYFUNCTION("IFS(D824 &lt; 10,""(1) &lt;10"",ISBETWEEN(D824,10,50,TRUE),""(2) 10-50"",ISBETWEEN(D824,50,100,TRUE),""(3) 50-100"",ISBETWEEN(D824,100,500,TRUE),""(4) 100-500"",ISBETWEEN(D824,500,1000,TRUE),""(5) 500-1000"",1000 &lt;= D824,""(6) &gt;1000"")"),"(4) 100-500")</f>
        <v>(4) 100-500</v>
      </c>
      <c r="F824" s="10">
        <f>IFERROR(__xludf.DUMMYFUNCTION("IF(REGEXMATCH(B:B,""-\*-\*-\*-""),1,0)"),0.0)</f>
        <v>0</v>
      </c>
      <c r="G824" s="1" t="s">
        <v>45</v>
      </c>
      <c r="H824" s="1" t="s">
        <v>14</v>
      </c>
    </row>
    <row r="825">
      <c r="A825" s="2" t="s">
        <v>1649</v>
      </c>
      <c r="B825" s="1" t="s">
        <v>1650</v>
      </c>
      <c r="C825" s="6" t="str">
        <f t="shared" si="1"/>
        <v>How do you delete Woodrow Guthrie?</v>
      </c>
      <c r="D825" s="6">
        <f t="shared" si="5"/>
        <v>34</v>
      </c>
      <c r="E825" s="6" t="str">
        <f>IFERROR(__xludf.DUMMYFUNCTION("IFS(D825 &lt; 10,""(1) &lt;10"",ISBETWEEN(D825,10,50,TRUE),""(2) 10-50"",ISBETWEEN(D825,50,100,TRUE),""(3) 50-100"",ISBETWEEN(D825,100,500,TRUE),""(4) 100-500"",ISBETWEEN(D825,500,1000,TRUE),""(5) 500-1000"",1000 &lt;= D825,""(6) &gt;1000"")"),"(2) 10-50")</f>
        <v>(2) 10-50</v>
      </c>
      <c r="F825" s="10">
        <f>IFERROR(__xludf.DUMMYFUNCTION("IF(REGEXMATCH(B:B,""-\*-\*-\*-""),1,0)"),0.0)</f>
        <v>0</v>
      </c>
      <c r="G825" s="1" t="s">
        <v>13</v>
      </c>
      <c r="H825" s="1" t="s">
        <v>14</v>
      </c>
    </row>
    <row r="826">
      <c r="A826" s="2" t="s">
        <v>1651</v>
      </c>
      <c r="B826" s="1" t="s">
        <v>1652</v>
      </c>
      <c r="C826" s="6" t="str">
        <f t="shared" si="1"/>
        <v>I wouldn't eat Polish food or marry a Polish girl if the future depended on it!!!!</v>
      </c>
      <c r="D826" s="6">
        <f t="shared" si="5"/>
        <v>82</v>
      </c>
      <c r="E826" s="6" t="str">
        <f>IFERROR(__xludf.DUMMYFUNCTION("IFS(D826 &lt; 10,""(1) &lt;10"",ISBETWEEN(D826,10,50,TRUE),""(2) 10-50"",ISBETWEEN(D826,50,100,TRUE),""(3) 50-100"",ISBETWEEN(D826,100,500,TRUE),""(4) 100-500"",ISBETWEEN(D826,500,1000,TRUE),""(5) 500-1000"",1000 &lt;= D826,""(6) &gt;1000"")"),"(3) 50-100")</f>
        <v>(3) 50-100</v>
      </c>
      <c r="F826" s="10">
        <f>IFERROR(__xludf.DUMMYFUNCTION("IF(REGEXMATCH(B:B,""-\*-\*-\*-""),1,0)"),0.0)</f>
        <v>0</v>
      </c>
      <c r="G826" s="1" t="s">
        <v>19</v>
      </c>
      <c r="H826" s="1" t="s">
        <v>1653</v>
      </c>
      <c r="I826" s="1">
        <v>1.0</v>
      </c>
      <c r="J826" s="1">
        <v>0.0</v>
      </c>
      <c r="K826" s="1">
        <v>0.0</v>
      </c>
      <c r="L826" s="1">
        <v>0.0</v>
      </c>
    </row>
    <row r="827">
      <c r="A827" s="2" t="s">
        <v>1654</v>
      </c>
      <c r="B827" s="1" t="s">
        <v>1655</v>
      </c>
      <c r="C827" s="6" t="str">
        <f t="shared" si="1"/>
        <v>I know a polish girl Lee. Has a degree in Archaeology from Cambridge and is now studying a PHD. She is clearly more intelligent than you...</v>
      </c>
      <c r="D827" s="6">
        <f t="shared" si="5"/>
        <v>139</v>
      </c>
      <c r="E827" s="6" t="str">
        <f>IFERROR(__xludf.DUMMYFUNCTION("IFS(D827 &lt; 10,""(1) &lt;10"",ISBETWEEN(D827,10,50,TRUE),""(2) 10-50"",ISBETWEEN(D827,50,100,TRUE),""(3) 50-100"",ISBETWEEN(D827,100,500,TRUE),""(4) 100-500"",ISBETWEEN(D827,500,1000,TRUE),""(5) 500-1000"",1000 &lt;= D827,""(6) &gt;1000"")"),"(4) 100-500")</f>
        <v>(4) 100-500</v>
      </c>
      <c r="F827" s="10">
        <f>IFERROR(__xludf.DUMMYFUNCTION("IF(REGEXMATCH(B:B,""-\*-\*-\*-""),1,0)"),0.0)</f>
        <v>0</v>
      </c>
      <c r="G827" s="1" t="s">
        <v>29</v>
      </c>
      <c r="H827" s="1" t="s">
        <v>30</v>
      </c>
      <c r="I827" s="1">
        <v>0.0</v>
      </c>
    </row>
    <row r="828">
      <c r="A828" s="2" t="s">
        <v>1656</v>
      </c>
      <c r="B828" s="1" t="s">
        <v>1657</v>
      </c>
      <c r="C828" s="6" t="str">
        <f t="shared" si="1"/>
        <v>get it wrong is an understatement. Labour committed cultural genocide with their policy of mass immigration.</v>
      </c>
      <c r="D828" s="6">
        <f t="shared" si="5"/>
        <v>108</v>
      </c>
      <c r="E828" s="6" t="str">
        <f>IFERROR(__xludf.DUMMYFUNCTION("IFS(D828 &lt; 10,""(1) &lt;10"",ISBETWEEN(D828,10,50,TRUE),""(2) 10-50"",ISBETWEEN(D828,50,100,TRUE),""(3) 50-100"",ISBETWEEN(D828,100,500,TRUE),""(4) 100-500"",ISBETWEEN(D828,500,1000,TRUE),""(5) 500-1000"",1000 &lt;= D828,""(6) &gt;1000"")"),"(4) 100-500")</f>
        <v>(4) 100-500</v>
      </c>
      <c r="F828" s="10">
        <f>IFERROR(__xludf.DUMMYFUNCTION("IF(REGEXMATCH(B:B,""-\*-\*-\*-""),1,0)"),0.0)</f>
        <v>0</v>
      </c>
      <c r="G828" s="1" t="s">
        <v>29</v>
      </c>
      <c r="H828" s="1" t="s">
        <v>130</v>
      </c>
      <c r="I828" s="1">
        <v>1.0</v>
      </c>
      <c r="J828" s="1">
        <v>1.0</v>
      </c>
      <c r="K828" s="1">
        <v>0.0</v>
      </c>
      <c r="L828" s="1">
        <v>0.0</v>
      </c>
    </row>
    <row r="829">
      <c r="A829" s="2" t="s">
        <v>1658</v>
      </c>
      <c r="B829" s="1" t="s">
        <v>1659</v>
      </c>
      <c r="C829" s="6" t="str">
        <f t="shared" si="1"/>
        <v>My girlfriend is an American IT programmer, speaks English, Welsh and Turkish and her parents served in the USAF in the US and Incirlik. I'm doing a postgrad law conversion next year. That girl is either North American or British of Polish descent, or is an Israeli citizen.</v>
      </c>
      <c r="D829" s="6">
        <f t="shared" si="5"/>
        <v>274</v>
      </c>
      <c r="E829" s="6" t="str">
        <f>IFERROR(__xludf.DUMMYFUNCTION("IFS(D829 &lt; 10,""(1) &lt;10"",ISBETWEEN(D829,10,50,TRUE),""(2) 10-50"",ISBETWEEN(D829,50,100,TRUE),""(3) 50-100"",ISBETWEEN(D829,100,500,TRUE),""(4) 100-500"",ISBETWEEN(D829,500,1000,TRUE),""(5) 500-1000"",1000 &lt;= D829,""(6) &gt;1000"")"),"(4) 100-500")</f>
        <v>(4) 100-500</v>
      </c>
      <c r="F829" s="10">
        <f>IFERROR(__xludf.DUMMYFUNCTION("IF(REGEXMATCH(B:B,""-\*-\*-\*-""),1,0)"),0.0)</f>
        <v>0</v>
      </c>
      <c r="G829" s="1" t="s">
        <v>13</v>
      </c>
      <c r="H829" s="1" t="s">
        <v>14</v>
      </c>
    </row>
    <row r="830">
      <c r="A830" s="2" t="s">
        <v>1660</v>
      </c>
      <c r="B830" s="1" t="s">
        <v>1661</v>
      </c>
      <c r="C830" s="6" t="str">
        <f t="shared" si="1"/>
        <v>@ Lee ... There is nothing wrong with Polish people.</v>
      </c>
      <c r="D830" s="6">
        <f t="shared" si="5"/>
        <v>52</v>
      </c>
      <c r="E830" s="6" t="str">
        <f>IFERROR(__xludf.DUMMYFUNCTION("IFS(D830 &lt; 10,""(1) &lt;10"",ISBETWEEN(D830,10,50,TRUE),""(2) 10-50"",ISBETWEEN(D830,50,100,TRUE),""(3) 50-100"",ISBETWEEN(D830,100,500,TRUE),""(4) 100-500"",ISBETWEEN(D830,500,1000,TRUE),""(5) 500-1000"",1000 &lt;= D830,""(6) &gt;1000"")"),"(3) 50-100")</f>
        <v>(3) 50-100</v>
      </c>
      <c r="F830" s="10">
        <f>IFERROR(__xludf.DUMMYFUNCTION("IF(REGEXMATCH(B:B,""-\*-\*-\*-""),1,0)"),0.0)</f>
        <v>0</v>
      </c>
      <c r="G830" s="1" t="s">
        <v>13</v>
      </c>
      <c r="H830" s="1" t="s">
        <v>14</v>
      </c>
    </row>
    <row r="831">
      <c r="A831" s="2" t="s">
        <v>1662</v>
      </c>
      <c r="B831" s="1" t="s">
        <v>1663</v>
      </c>
      <c r="C831" s="6" t="str">
        <f t="shared" si="1"/>
        <v>Forget eastern European immigration, let's focus on African and Asian immigration!!!!</v>
      </c>
      <c r="D831" s="6">
        <f t="shared" si="5"/>
        <v>85</v>
      </c>
      <c r="E831" s="6" t="str">
        <f>IFERROR(__xludf.DUMMYFUNCTION("IFS(D831 &lt; 10,""(1) &lt;10"",ISBETWEEN(D831,10,50,TRUE),""(2) 10-50"",ISBETWEEN(D831,50,100,TRUE),""(3) 50-100"",ISBETWEEN(D831,100,500,TRUE),""(4) 100-500"",ISBETWEEN(D831,500,1000,TRUE),""(5) 500-1000"",1000 &lt;= D831,""(6) &gt;1000"")"),"(3) 50-100")</f>
        <v>(3) 50-100</v>
      </c>
      <c r="F831" s="10">
        <f>IFERROR(__xludf.DUMMYFUNCTION("IF(REGEXMATCH(B:B,""-\*-\*-\*-""),1,0)"),0.0)</f>
        <v>0</v>
      </c>
      <c r="G831" s="1" t="s">
        <v>13</v>
      </c>
      <c r="H831" s="1" t="s">
        <v>14</v>
      </c>
    </row>
    <row r="832">
      <c r="A832" s="2" t="s">
        <v>1664</v>
      </c>
      <c r="B832" s="1" t="s">
        <v>1665</v>
      </c>
      <c r="C832" s="6" t="str">
        <f t="shared" si="1"/>
        <v>you cannot deny the postive facts that immigrants has many prestigious contributions and services toward british community!-- doctors for instance, 50% of them according to NHS are from foreign countries and imagine if they all leave UK?!!, i believe a big crisis will happen in health services!...</v>
      </c>
      <c r="D832" s="6">
        <f t="shared" si="5"/>
        <v>298</v>
      </c>
      <c r="E832" s="6" t="str">
        <f>IFERROR(__xludf.DUMMYFUNCTION("IFS(D832 &lt; 10,""(1) &lt;10"",ISBETWEEN(D832,10,50,TRUE),""(2) 10-50"",ISBETWEEN(D832,50,100,TRUE),""(3) 50-100"",ISBETWEEN(D832,100,500,TRUE),""(4) 100-500"",ISBETWEEN(D832,500,1000,TRUE),""(5) 500-1000"",1000 &lt;= D832,""(6) &gt;1000"")"),"(4) 100-500")</f>
        <v>(4) 100-500</v>
      </c>
      <c r="F832" s="10">
        <f>IFERROR(__xludf.DUMMYFUNCTION("IF(REGEXMATCH(B:B,""-\*-\*-\*-""),1,0)"),0.0)</f>
        <v>0</v>
      </c>
      <c r="G832" s="1" t="s">
        <v>13</v>
      </c>
      <c r="H832" s="1" t="s">
        <v>14</v>
      </c>
    </row>
    <row r="833">
      <c r="A833" s="2" t="s">
        <v>1666</v>
      </c>
      <c r="B833" s="1" t="s">
        <v>1667</v>
      </c>
      <c r="C833" s="6" t="str">
        <f t="shared" si="1"/>
        <v>I think you will find most Britons aren't opposed to anyone of any race, creed or colour coming here to work, study, and contribute. What people are opposed to is those whom come to simply claim benefits, or worse. It does happen, in a very large way, and it MUST STOP !</v>
      </c>
      <c r="D833" s="6">
        <f t="shared" si="5"/>
        <v>270</v>
      </c>
      <c r="E833" s="6" t="str">
        <f>IFERROR(__xludf.DUMMYFUNCTION("IFS(D833 &lt; 10,""(1) &lt;10"",ISBETWEEN(D833,10,50,TRUE),""(2) 10-50"",ISBETWEEN(D833,50,100,TRUE),""(3) 50-100"",ISBETWEEN(D833,100,500,TRUE),""(4) 100-500"",ISBETWEEN(D833,500,1000,TRUE),""(5) 500-1000"",1000 &lt;= D833,""(6) &gt;1000"")"),"(4) 100-500")</f>
        <v>(4) 100-500</v>
      </c>
      <c r="F833" s="10">
        <f>IFERROR(__xludf.DUMMYFUNCTION("IF(REGEXMATCH(B:B,""-\*-\*-\*-""),1,0)"),0.0)</f>
        <v>0</v>
      </c>
      <c r="G833" s="1" t="s">
        <v>19</v>
      </c>
      <c r="H833" s="1" t="s">
        <v>20</v>
      </c>
      <c r="I833" s="1">
        <v>1.0</v>
      </c>
      <c r="J833" s="1">
        <v>0.0</v>
      </c>
      <c r="K833" s="1">
        <v>0.0</v>
      </c>
      <c r="L833" s="1">
        <v>0.0</v>
      </c>
    </row>
    <row r="834">
      <c r="A834" s="2" t="s">
        <v>1668</v>
      </c>
      <c r="B834" s="1" t="s">
        <v>1669</v>
      </c>
      <c r="C834" s="6" t="str">
        <f t="shared" si="1"/>
        <v>The reasons why 50% of nurses and doctors are foreign is to deal with the influx of large amounts of immigration since 204 . If you removed 50% of those immigrants and then reduced immigration to pre 90s levels then those foreign doctors and nurses would become surplus to requirement</v>
      </c>
      <c r="D834" s="6">
        <f t="shared" si="5"/>
        <v>284</v>
      </c>
      <c r="E834" s="6" t="str">
        <f>IFERROR(__xludf.DUMMYFUNCTION("IFS(D834 &lt; 10,""(1) &lt;10"",ISBETWEEN(D834,10,50,TRUE),""(2) 10-50"",ISBETWEEN(D834,50,100,TRUE),""(3) 50-100"",ISBETWEEN(D834,100,500,TRUE),""(4) 100-500"",ISBETWEEN(D834,500,1000,TRUE),""(5) 500-1000"",1000 &lt;= D834,""(6) &gt;1000"")"),"(4) 100-500")</f>
        <v>(4) 100-500</v>
      </c>
      <c r="F834" s="10">
        <f>IFERROR(__xludf.DUMMYFUNCTION("IF(REGEXMATCH(B:B,""-\*-\*-\*-""),1,0)"),0.0)</f>
        <v>0</v>
      </c>
      <c r="G834" s="1" t="s">
        <v>13</v>
      </c>
      <c r="H834" s="1" t="s">
        <v>14</v>
      </c>
    </row>
    <row r="835">
      <c r="A835" s="2" t="s">
        <v>1670</v>
      </c>
      <c r="B835" s="1" t="s">
        <v>1671</v>
      </c>
      <c r="C835" s="6" t="str">
        <f t="shared" si="1"/>
        <v>Door Sharks s*** in the sea ?</v>
      </c>
      <c r="D835" s="6">
        <f t="shared" si="5"/>
        <v>29</v>
      </c>
      <c r="E835" s="6" t="str">
        <f>IFERROR(__xludf.DUMMYFUNCTION("IFS(D835 &lt; 10,""(1) &lt;10"",ISBETWEEN(D835,10,50,TRUE),""(2) 10-50"",ISBETWEEN(D835,50,100,TRUE),""(3) 50-100"",ISBETWEEN(D835,100,500,TRUE),""(4) 100-500"",ISBETWEEN(D835,500,1000,TRUE),""(5) 500-1000"",1000 &lt;= D835,""(6) &gt;1000"")"),"(2) 10-50")</f>
        <v>(2) 10-50</v>
      </c>
      <c r="F835" s="10">
        <f>IFERROR(__xludf.DUMMYFUNCTION("IF(REGEXMATCH(B:B,""-\*-\*-\*-""),1,0)"),0.0)</f>
        <v>0</v>
      </c>
      <c r="G835" s="1" t="s">
        <v>1672</v>
      </c>
      <c r="H835" s="1" t="s">
        <v>14</v>
      </c>
      <c r="I835" s="1">
        <v>0.0</v>
      </c>
    </row>
    <row r="836">
      <c r="A836" s="2" t="s">
        <v>1673</v>
      </c>
      <c r="B836" s="1" t="s">
        <v>1674</v>
      </c>
      <c r="C836" s="6" t="str">
        <f t="shared" si="1"/>
        <v>Training more British students into becoming doctors and nurses instead of driving them into debt is the way forward, instead of importing fakirs from Eastern Europe and the third world (and cannot speak English) on the cheap.</v>
      </c>
      <c r="D836" s="6">
        <f t="shared" si="5"/>
        <v>226</v>
      </c>
      <c r="E836" s="6" t="str">
        <f>IFERROR(__xludf.DUMMYFUNCTION("IFS(D836 &lt; 10,""(1) &lt;10"",ISBETWEEN(D836,10,50,TRUE),""(2) 10-50"",ISBETWEEN(D836,50,100,TRUE),""(3) 50-100"",ISBETWEEN(D836,100,500,TRUE),""(4) 100-500"",ISBETWEEN(D836,500,1000,TRUE),""(5) 500-1000"",1000 &lt;= D836,""(6) &gt;1000"")"),"(4) 100-500")</f>
        <v>(4) 100-500</v>
      </c>
      <c r="F836" s="10">
        <f>IFERROR(__xludf.DUMMYFUNCTION("IF(REGEXMATCH(B:B,""-\*-\*-\*-""),1,0)"),0.0)</f>
        <v>0</v>
      </c>
      <c r="G836" s="1" t="s">
        <v>19</v>
      </c>
      <c r="H836" s="1" t="s">
        <v>20</v>
      </c>
      <c r="I836" s="1">
        <v>1.0</v>
      </c>
      <c r="J836" s="1">
        <v>1.0</v>
      </c>
      <c r="K836" s="1">
        <v>0.0</v>
      </c>
      <c r="L836" s="1">
        <v>0.0</v>
      </c>
    </row>
    <row r="837">
      <c r="A837" s="2" t="s">
        <v>1675</v>
      </c>
      <c r="B837" s="1" t="s">
        <v>1676</v>
      </c>
      <c r="C837" s="6" t="str">
        <f t="shared" si="1"/>
        <v>I'm of German and Middle Eastern origin, because of my butterscotch skin I've been racially abused by Poles-brainwashed by Father Rydzyk and his poisonous Radio Maryja (The MTV of Poland). I'll have Asiatic girls any day!</v>
      </c>
      <c r="D837" s="6">
        <f t="shared" si="5"/>
        <v>221</v>
      </c>
      <c r="E837" s="6" t="str">
        <f>IFERROR(__xludf.DUMMYFUNCTION("IFS(D837 &lt; 10,""(1) &lt;10"",ISBETWEEN(D837,10,50,TRUE),""(2) 10-50"",ISBETWEEN(D837,50,100,TRUE),""(3) 50-100"",ISBETWEEN(D837,100,500,TRUE),""(4) 100-500"",ISBETWEEN(D837,500,1000,TRUE),""(5) 500-1000"",1000 &lt;= D837,""(6) &gt;1000"")"),"(4) 100-500")</f>
        <v>(4) 100-500</v>
      </c>
      <c r="F837" s="10">
        <f>IFERROR(__xludf.DUMMYFUNCTION("IF(REGEXMATCH(B:B,""-\*-\*-\*-""),1,0)"),0.0)</f>
        <v>0</v>
      </c>
      <c r="G837" s="1" t="s">
        <v>13</v>
      </c>
      <c r="H837" s="1" t="s">
        <v>14</v>
      </c>
    </row>
    <row r="838">
      <c r="A838" s="2" t="s">
        <v>1677</v>
      </c>
      <c r="B838" s="1" t="s">
        <v>1678</v>
      </c>
      <c r="C838" s="6" t="str">
        <f t="shared" si="1"/>
        <v>but what about the british born citizens, we must be given top priority above other european immigrants,</v>
      </c>
      <c r="D838" s="6">
        <f t="shared" si="5"/>
        <v>104</v>
      </c>
      <c r="E838" s="6" t="str">
        <f>IFERROR(__xludf.DUMMYFUNCTION("IFS(D838 &lt; 10,""(1) &lt;10"",ISBETWEEN(D838,10,50,TRUE),""(2) 10-50"",ISBETWEEN(D838,50,100,TRUE),""(3) 50-100"",ISBETWEEN(D838,100,500,TRUE),""(4) 100-500"",ISBETWEEN(D838,500,1000,TRUE),""(5) 500-1000"",1000 &lt;= D838,""(6) &gt;1000"")"),"(4) 100-500")</f>
        <v>(4) 100-500</v>
      </c>
      <c r="F838" s="10">
        <f>IFERROR(__xludf.DUMMYFUNCTION("IF(REGEXMATCH(B:B,""-\*-\*-\*-""),1,0)"),0.0)</f>
        <v>0</v>
      </c>
      <c r="G838" s="1" t="s">
        <v>19</v>
      </c>
      <c r="H838" s="1" t="s">
        <v>20</v>
      </c>
      <c r="I838" s="1">
        <v>1.0</v>
      </c>
      <c r="J838" s="1">
        <v>0.0</v>
      </c>
      <c r="K838" s="1">
        <v>0.0</v>
      </c>
      <c r="L838" s="1">
        <v>1.0</v>
      </c>
    </row>
    <row r="839">
      <c r="A839" s="2" t="s">
        <v>1679</v>
      </c>
      <c r="B839" s="1" t="s">
        <v>1680</v>
      </c>
      <c r="C839" s="6" t="str">
        <f t="shared" si="1"/>
        <v>look at the flag,proud to be british</v>
      </c>
      <c r="D839" s="6">
        <f t="shared" si="5"/>
        <v>36</v>
      </c>
      <c r="E839" s="6" t="str">
        <f>IFERROR(__xludf.DUMMYFUNCTION("IFS(D839 &lt; 10,""(1) &lt;10"",ISBETWEEN(D839,10,50,TRUE),""(2) 10-50"",ISBETWEEN(D839,50,100,TRUE),""(3) 50-100"",ISBETWEEN(D839,100,500,TRUE),""(4) 100-500"",ISBETWEEN(D839,500,1000,TRUE),""(5) 500-1000"",1000 &lt;= D839,""(6) &gt;1000"")"),"(2) 10-50")</f>
        <v>(2) 10-50</v>
      </c>
      <c r="F839" s="10">
        <f>IFERROR(__xludf.DUMMYFUNCTION("IF(REGEXMATCH(B:B,""-\*-\*-\*-""),1,0)"),0.0)</f>
        <v>0</v>
      </c>
      <c r="G839" s="1" t="s">
        <v>13</v>
      </c>
      <c r="H839" s="1" t="s">
        <v>14</v>
      </c>
    </row>
    <row r="840">
      <c r="A840" s="2" t="s">
        <v>1681</v>
      </c>
      <c r="B840" s="1" t="s">
        <v>1682</v>
      </c>
      <c r="C840" s="6" t="str">
        <f t="shared" si="1"/>
        <v>@Parthiben Coopamah!,you are throwing false accusations, speaking without evidence and making generalizations which is not logical!, there might be some who do not speak english well, but generally those who came from third world; they should speak English well to practice medicine in UK, they have to get a required score(which is 7) in IELTS test to practice medicine in UK, which is a very difficult academic English test, and guess what?! i have seen many native English speakers(even University posgraduate students) they got low scores in that test! so it's a test more than English to assess their skills! Finally being born in Britian doesnot give you the credit that you are the smartest person in this world! who gets a job or training, or postgraduate studying or whatever it's by competition!!!</v>
      </c>
      <c r="D840" s="6">
        <f t="shared" si="5"/>
        <v>807</v>
      </c>
      <c r="E840" s="6" t="str">
        <f>IFERROR(__xludf.DUMMYFUNCTION("IFS(D840 &lt; 10,""(1) &lt;10"",ISBETWEEN(D840,10,50,TRUE),""(2) 10-50"",ISBETWEEN(D840,50,100,TRUE),""(3) 50-100"",ISBETWEEN(D840,100,500,TRUE),""(4) 100-500"",ISBETWEEN(D840,500,1000,TRUE),""(5) 500-1000"",1000 &lt;= D840,""(6) &gt;1000"")"),"(5) 500-1000")</f>
        <v>(5) 500-1000</v>
      </c>
      <c r="F840" s="10">
        <f>IFERROR(__xludf.DUMMYFUNCTION("IF(REGEXMATCH(B:B,""-\*-\*-\*-""),1,0)"),0.0)</f>
        <v>0</v>
      </c>
      <c r="G840" s="1" t="s">
        <v>29</v>
      </c>
      <c r="H840" s="1" t="s">
        <v>30</v>
      </c>
      <c r="I840" s="1">
        <v>1.0</v>
      </c>
      <c r="J840" s="1">
        <v>0.0</v>
      </c>
      <c r="K840" s="1">
        <v>0.0</v>
      </c>
      <c r="L840" s="1">
        <v>0.0</v>
      </c>
    </row>
    <row r="841">
      <c r="A841" s="2" t="s">
        <v>1683</v>
      </c>
      <c r="B841" s="1" t="s">
        <v>1684</v>
      </c>
      <c r="C841" s="6" t="str">
        <f t="shared" si="1"/>
        <v>i will get the training ,because i am british citizen by birth,london,uk,national health insurance number card,national insurance number card,i voted in england,i got priority over eastern european immigrants,to conclude</v>
      </c>
      <c r="D841" s="6">
        <f t="shared" si="5"/>
        <v>220</v>
      </c>
      <c r="E841" s="6" t="str">
        <f>IFERROR(__xludf.DUMMYFUNCTION("IFS(D841 &lt; 10,""(1) &lt;10"",ISBETWEEN(D841,10,50,TRUE),""(2) 10-50"",ISBETWEEN(D841,50,100,TRUE),""(3) 50-100"",ISBETWEEN(D841,100,500,TRUE),""(4) 100-500"",ISBETWEEN(D841,500,1000,TRUE),""(5) 500-1000"",1000 &lt;= D841,""(6) &gt;1000"")"),"(4) 100-500")</f>
        <v>(4) 100-500</v>
      </c>
      <c r="F841" s="10">
        <f>IFERROR(__xludf.DUMMYFUNCTION("IF(REGEXMATCH(B:B,""-\*-\*-\*-""),1,0)"),0.0)</f>
        <v>0</v>
      </c>
      <c r="G841" s="1" t="s">
        <v>19</v>
      </c>
      <c r="H841" s="1" t="s">
        <v>20</v>
      </c>
      <c r="I841" s="1">
        <v>0.0</v>
      </c>
    </row>
    <row r="842">
      <c r="A842" s="2" t="s">
        <v>1685</v>
      </c>
      <c r="B842" s="1" t="s">
        <v>1686</v>
      </c>
      <c r="C842" s="6" t="str">
        <f t="shared" si="1"/>
        <v>if you are not a british citizen,you wont share my views</v>
      </c>
      <c r="D842" s="6">
        <f t="shared" si="5"/>
        <v>56</v>
      </c>
      <c r="E842" s="6" t="str">
        <f>IFERROR(__xludf.DUMMYFUNCTION("IFS(D842 &lt; 10,""(1) &lt;10"",ISBETWEEN(D842,10,50,TRUE),""(2) 10-50"",ISBETWEEN(D842,50,100,TRUE),""(3) 50-100"",ISBETWEEN(D842,100,500,TRUE),""(4) 100-500"",ISBETWEEN(D842,500,1000,TRUE),""(5) 500-1000"",1000 &lt;= D842,""(6) &gt;1000"")"),"(3) 50-100")</f>
        <v>(3) 50-100</v>
      </c>
      <c r="F842" s="10">
        <f>IFERROR(__xludf.DUMMYFUNCTION("IF(REGEXMATCH(B:B,""-\*-\*-\*-""),1,0)"),0.0)</f>
        <v>0</v>
      </c>
      <c r="G842" s="1" t="s">
        <v>13</v>
      </c>
      <c r="H842" s="1" t="s">
        <v>14</v>
      </c>
    </row>
    <row r="843">
      <c r="A843" s="1" t="s">
        <v>0</v>
      </c>
      <c r="C843" s="6" t="str">
        <f t="shared" si="1"/>
        <v/>
      </c>
      <c r="D843" s="6"/>
      <c r="E843" s="6"/>
    </row>
    <row r="844">
      <c r="A844" s="4" t="s">
        <v>1687</v>
      </c>
      <c r="C844" s="6" t="str">
        <f t="shared" si="1"/>
        <v/>
      </c>
      <c r="D844" s="6"/>
      <c r="E844" s="6"/>
    </row>
    <row r="845">
      <c r="A845" s="4" t="s">
        <v>1688</v>
      </c>
      <c r="C845" s="6" t="str">
        <f t="shared" si="1"/>
        <v/>
      </c>
      <c r="D845" s="6"/>
      <c r="E845" s="6"/>
    </row>
    <row r="846">
      <c r="A846" s="2" t="s">
        <v>1689</v>
      </c>
      <c r="C846" s="6" t="str">
        <f t="shared" si="1"/>
        <v/>
      </c>
      <c r="D846" s="6"/>
      <c r="E846" s="6"/>
    </row>
    <row r="847">
      <c r="A847" s="1" t="s">
        <v>0</v>
      </c>
      <c r="C847" s="6" t="str">
        <f t="shared" si="1"/>
        <v/>
      </c>
      <c r="D847" s="6"/>
      <c r="E847" s="6"/>
    </row>
    <row r="848">
      <c r="A848" s="2" t="s">
        <v>1690</v>
      </c>
      <c r="B848" s="1" t="s">
        <v>1691</v>
      </c>
      <c r="C848" s="6" t="str">
        <f t="shared" si="1"/>
        <v>Think you need to and start looking after your own.</v>
      </c>
      <c r="D848" s="6">
        <f t="shared" ref="D848:D856" si="6">LEN(C:C)</f>
        <v>51</v>
      </c>
      <c r="E848" s="6" t="str">
        <f>IFERROR(__xludf.DUMMYFUNCTION("IFS(D848 &lt; 10,""(1) &lt;10"",ISBETWEEN(D848,10,50,TRUE),""(2) 10-50"",ISBETWEEN(D848,50,100,TRUE),""(3) 50-100"",ISBETWEEN(D848,100,500,TRUE),""(4) 100-500"",ISBETWEEN(D848,500,1000,TRUE),""(5) 500-1000"",1000 &lt;= D848,""(6) &gt;1000"")"),"(3) 50-100")</f>
        <v>(3) 50-100</v>
      </c>
      <c r="F848" s="10">
        <f>IFERROR(__xludf.DUMMYFUNCTION("IF(REGEXMATCH(B:B,""-\*-\*-\*-""),1,0)"),0.0)</f>
        <v>0</v>
      </c>
      <c r="G848" s="1" t="s">
        <v>13</v>
      </c>
      <c r="H848" s="1" t="s">
        <v>14</v>
      </c>
    </row>
    <row r="849">
      <c r="A849" s="2" t="s">
        <v>1692</v>
      </c>
      <c r="B849" s="1" t="s">
        <v>1693</v>
      </c>
      <c r="C849" s="6" t="str">
        <f t="shared" si="1"/>
        <v>What are those EU invaders doing here in the first place, evading tax and sucking this country dry?</v>
      </c>
      <c r="D849" s="6">
        <f t="shared" si="6"/>
        <v>99</v>
      </c>
      <c r="E849" s="6" t="str">
        <f>IFERROR(__xludf.DUMMYFUNCTION("IFS(D849 &lt; 10,""(1) &lt;10"",ISBETWEEN(D849,10,50,TRUE),""(2) 10-50"",ISBETWEEN(D849,50,100,TRUE),""(3) 50-100"",ISBETWEEN(D849,100,500,TRUE),""(4) 100-500"",ISBETWEEN(D849,500,1000,TRUE),""(5) 500-1000"",1000 &lt;= D849,""(6) &gt;1000"")"),"(3) 50-100")</f>
        <v>(3) 50-100</v>
      </c>
      <c r="F849" s="10">
        <f>IFERROR(__xludf.DUMMYFUNCTION("IF(REGEXMATCH(B:B,""-\*-\*-\*-""),1,0)"),0.0)</f>
        <v>0</v>
      </c>
      <c r="G849" s="1" t="s">
        <v>19</v>
      </c>
      <c r="H849" s="1" t="s">
        <v>20</v>
      </c>
      <c r="I849" s="1">
        <v>1.0</v>
      </c>
      <c r="J849" s="1">
        <v>1.0</v>
      </c>
      <c r="K849" s="1">
        <v>0.0</v>
      </c>
      <c r="L849" s="1">
        <v>1.0</v>
      </c>
    </row>
    <row r="850">
      <c r="A850" s="2" t="s">
        <v>1694</v>
      </c>
      <c r="B850" s="1" t="s">
        <v>1695</v>
      </c>
      <c r="C850" s="6" t="str">
        <f t="shared" si="1"/>
        <v>Britain does not need to be part of the EU communist police state.</v>
      </c>
      <c r="D850" s="6">
        <f t="shared" si="6"/>
        <v>66</v>
      </c>
      <c r="E850" s="6" t="str">
        <f>IFERROR(__xludf.DUMMYFUNCTION("IFS(D850 &lt; 10,""(1) &lt;10"",ISBETWEEN(D850,10,50,TRUE),""(2) 10-50"",ISBETWEEN(D850,50,100,TRUE),""(3) 50-100"",ISBETWEEN(D850,100,500,TRUE),""(4) 100-500"",ISBETWEEN(D850,500,1000,TRUE),""(5) 500-1000"",1000 &lt;= D850,""(6) &gt;1000"")"),"(3) 50-100")</f>
        <v>(3) 50-100</v>
      </c>
      <c r="F850" s="10">
        <f>IFERROR(__xludf.DUMMYFUNCTION("IF(REGEXMATCH(B:B,""-\*-\*-\*-""),1,0)"),0.0)</f>
        <v>0</v>
      </c>
      <c r="G850" s="1" t="s">
        <v>29</v>
      </c>
      <c r="H850" s="1" t="s">
        <v>130</v>
      </c>
      <c r="I850" s="1">
        <v>1.0</v>
      </c>
      <c r="J850" s="1">
        <v>0.0</v>
      </c>
      <c r="K850" s="1">
        <v>0.0</v>
      </c>
      <c r="L850" s="1">
        <v>0.0</v>
      </c>
    </row>
    <row r="851">
      <c r="A851" s="2" t="s">
        <v>1696</v>
      </c>
      <c r="B851" s="1" t="s">
        <v>1697</v>
      </c>
      <c r="C851" s="6" t="str">
        <f t="shared" si="1"/>
        <v>my view if you are not born here you have the right to nothing, if you want to live here or visit you shouldn't be allowed in unless you can prove you have health insurance enough cash to but a home outright and enough cash to sustain your lifestyle for at the very least 3 years. so that would mean any person coming here would know from the outset come here mould with us work hard become english, if not stay where you are.</v>
      </c>
      <c r="D851" s="6">
        <f t="shared" si="6"/>
        <v>426</v>
      </c>
      <c r="E851" s="6" t="str">
        <f>IFERROR(__xludf.DUMMYFUNCTION("IFS(D851 &lt; 10,""(1) &lt;10"",ISBETWEEN(D851,10,50,TRUE),""(2) 10-50"",ISBETWEEN(D851,50,100,TRUE),""(3) 50-100"",ISBETWEEN(D851,100,500,TRUE),""(4) 100-500"",ISBETWEEN(D851,500,1000,TRUE),""(5) 500-1000"",1000 &lt;= D851,""(6) &gt;1000"")"),"(4) 100-500")</f>
        <v>(4) 100-500</v>
      </c>
      <c r="F851" s="10">
        <f>IFERROR(__xludf.DUMMYFUNCTION("IF(REGEXMATCH(B:B,""-\*-\*-\*-""),1,0)"),0.0)</f>
        <v>0</v>
      </c>
      <c r="G851" s="1" t="s">
        <v>19</v>
      </c>
      <c r="H851" s="1" t="s">
        <v>20</v>
      </c>
      <c r="I851" s="1">
        <v>1.0</v>
      </c>
      <c r="J851" s="1">
        <v>0.0</v>
      </c>
      <c r="K851" s="1">
        <v>0.0</v>
      </c>
      <c r="L851" s="1">
        <v>0.0</v>
      </c>
    </row>
    <row r="852">
      <c r="A852" s="2" t="s">
        <v>1698</v>
      </c>
      <c r="B852" s="1" t="s">
        <v>1699</v>
      </c>
      <c r="C852" s="6" t="str">
        <f t="shared" si="1"/>
        <v>Every country has done &amp; will continue to do the same thing. There will always be a group to blame everything on, as there's never been a shortage of scapegoats in history. However, keep this in mind. In a not too distant future, you shall treated &amp; judged as you have done to your fellow human beings.</v>
      </c>
      <c r="D852" s="6">
        <f t="shared" si="6"/>
        <v>302</v>
      </c>
      <c r="E852" s="6" t="str">
        <f>IFERROR(__xludf.DUMMYFUNCTION("IFS(D852 &lt; 10,""(1) &lt;10"",ISBETWEEN(D852,10,50,TRUE),""(2) 10-50"",ISBETWEEN(D852,50,100,TRUE),""(3) 50-100"",ISBETWEEN(D852,100,500,TRUE),""(4) 100-500"",ISBETWEEN(D852,500,1000,TRUE),""(5) 500-1000"",1000 &lt;= D852,""(6) &gt;1000"")"),"(4) 100-500")</f>
        <v>(4) 100-500</v>
      </c>
      <c r="F852" s="10">
        <f>IFERROR(__xludf.DUMMYFUNCTION("IF(REGEXMATCH(B:B,""-\*-\*-\*-""),1,0)"),0.0)</f>
        <v>0</v>
      </c>
      <c r="G852" s="1" t="s">
        <v>13</v>
      </c>
      <c r="H852" s="1" t="s">
        <v>14</v>
      </c>
    </row>
    <row r="853">
      <c r="A853" s="2" t="s">
        <v>1700</v>
      </c>
      <c r="B853" s="1" t="s">
        <v>1701</v>
      </c>
      <c r="C853" s="6" t="str">
        <f t="shared" si="1"/>
        <v>Excuse me? ^ why should we pay to keep the world's work-shy? We are like a honey-pot to the lazy and attract parasites.</v>
      </c>
      <c r="D853" s="6">
        <f t="shared" si="6"/>
        <v>119</v>
      </c>
      <c r="E853" s="6" t="str">
        <f>IFERROR(__xludf.DUMMYFUNCTION("IFS(D853 &lt; 10,""(1) &lt;10"",ISBETWEEN(D853,10,50,TRUE),""(2) 10-50"",ISBETWEEN(D853,50,100,TRUE),""(3) 50-100"",ISBETWEEN(D853,100,500,TRUE),""(4) 100-500"",ISBETWEEN(D853,500,1000,TRUE),""(5) 500-1000"",1000 &lt;= D853,""(6) &gt;1000"")"),"(4) 100-500")</f>
        <v>(4) 100-500</v>
      </c>
      <c r="F853" s="10">
        <f>IFERROR(__xludf.DUMMYFUNCTION("IF(REGEXMATCH(B:B,""-\*-\*-\*-""),1,0)"),0.0)</f>
        <v>0</v>
      </c>
      <c r="G853" s="1" t="s">
        <v>19</v>
      </c>
      <c r="H853" s="1" t="s">
        <v>20</v>
      </c>
      <c r="I853" s="1">
        <v>1.0</v>
      </c>
      <c r="J853" s="1">
        <v>1.0</v>
      </c>
      <c r="K853" s="1">
        <v>0.0</v>
      </c>
      <c r="L853" s="1">
        <v>1.0</v>
      </c>
    </row>
    <row r="854">
      <c r="A854" s="2" t="s">
        <v>1702</v>
      </c>
      <c r="B854" s="1" t="s">
        <v>1703</v>
      </c>
      <c r="C854" s="6" t="str">
        <f t="shared" si="1"/>
        <v>The sooner we are out of Europe the better, if the beaurocrats of Brussels are so concerned about paying benefits to all and sundry who have no intention of working for them, let them stay in brussels and be paid by the overpaid EU ministers. They will soon change their tune and mind their own business about what we do in the UK.</v>
      </c>
      <c r="D854" s="6">
        <f t="shared" si="6"/>
        <v>331</v>
      </c>
      <c r="E854" s="6" t="str">
        <f>IFERROR(__xludf.DUMMYFUNCTION("IFS(D854 &lt; 10,""(1) &lt;10"",ISBETWEEN(D854,10,50,TRUE),""(2) 10-50"",ISBETWEEN(D854,50,100,TRUE),""(3) 50-100"",ISBETWEEN(D854,100,500,TRUE),""(4) 100-500"",ISBETWEEN(D854,500,1000,TRUE),""(5) 500-1000"",1000 &lt;= D854,""(6) &gt;1000"")"),"(4) 100-500")</f>
        <v>(4) 100-500</v>
      </c>
      <c r="F854" s="10">
        <f>IFERROR(__xludf.DUMMYFUNCTION("IF(REGEXMATCH(B:B,""-\*-\*-\*-""),1,0)"),0.0)</f>
        <v>0</v>
      </c>
      <c r="G854" s="1" t="s">
        <v>29</v>
      </c>
      <c r="H854" s="1" t="s">
        <v>240</v>
      </c>
      <c r="I854" s="1">
        <v>1.0</v>
      </c>
      <c r="J854" s="1">
        <v>1.0</v>
      </c>
      <c r="K854" s="1">
        <v>0.0</v>
      </c>
      <c r="L854" s="1">
        <v>0.0</v>
      </c>
    </row>
    <row r="855">
      <c r="A855" s="2" t="s">
        <v>1704</v>
      </c>
      <c r="B855" s="1" t="s">
        <v>1705</v>
      </c>
      <c r="C855" s="6" t="str">
        <f t="shared" si="1"/>
        <v>It feels like we are being raped by europe. What else can they possibly take from us? I'd love to know how many other countries obey all their commands, because it seems to me like the UK is the soft touch who can be bullied into anything, so we are at the receiving end of all their nonsense!!!</v>
      </c>
      <c r="D855" s="6">
        <f t="shared" si="6"/>
        <v>295</v>
      </c>
      <c r="E855" s="6" t="str">
        <f>IFERROR(__xludf.DUMMYFUNCTION("IFS(D855 &lt; 10,""(1) &lt;10"",ISBETWEEN(D855,10,50,TRUE),""(2) 10-50"",ISBETWEEN(D855,50,100,TRUE),""(3) 50-100"",ISBETWEEN(D855,100,500,TRUE),""(4) 100-500"",ISBETWEEN(D855,500,1000,TRUE),""(5) 500-1000"",1000 &lt;= D855,""(6) &gt;1000"")"),"(4) 100-500")</f>
        <v>(4) 100-500</v>
      </c>
      <c r="F855" s="10">
        <f>IFERROR(__xludf.DUMMYFUNCTION("IF(REGEXMATCH(B:B,""-\*-\*-\*-""),1,0)"),0.0)</f>
        <v>0</v>
      </c>
      <c r="G855" s="1" t="s">
        <v>29</v>
      </c>
      <c r="H855" s="1" t="s">
        <v>130</v>
      </c>
      <c r="I855" s="1">
        <v>1.0</v>
      </c>
      <c r="J855" s="1">
        <v>1.0</v>
      </c>
      <c r="K855" s="1">
        <v>0.0</v>
      </c>
      <c r="L855" s="1">
        <v>1.0</v>
      </c>
    </row>
    <row r="856">
      <c r="A856" s="2" t="s">
        <v>1706</v>
      </c>
      <c r="B856" s="1" t="s">
        <v>1707</v>
      </c>
      <c r="C856" s="6" t="str">
        <f t="shared" si="1"/>
        <v>born in england,,proud to be british, we come first,other people coming abroad must get out</v>
      </c>
      <c r="D856" s="6">
        <f t="shared" si="6"/>
        <v>91</v>
      </c>
      <c r="E856" s="6" t="str">
        <f>IFERROR(__xludf.DUMMYFUNCTION("IFS(D856 &lt; 10,""(1) &lt;10"",ISBETWEEN(D856,10,50,TRUE),""(2) 10-50"",ISBETWEEN(D856,50,100,TRUE),""(3) 50-100"",ISBETWEEN(D856,100,500,TRUE),""(4) 100-500"",ISBETWEEN(D856,500,1000,TRUE),""(5) 500-1000"",1000 &lt;= D856,""(6) &gt;1000"")"),"(3) 50-100")</f>
        <v>(3) 50-100</v>
      </c>
      <c r="F856" s="10">
        <f>IFERROR(__xludf.DUMMYFUNCTION("IF(REGEXMATCH(B:B,""-\*-\*-\*-""),1,0)"),0.0)</f>
        <v>0</v>
      </c>
      <c r="G856" s="1" t="s">
        <v>19</v>
      </c>
      <c r="H856" s="1" t="s">
        <v>20</v>
      </c>
      <c r="I856" s="1">
        <v>0.0</v>
      </c>
    </row>
    <row r="857">
      <c r="A857" s="1" t="s">
        <v>0</v>
      </c>
      <c r="C857" s="6" t="str">
        <f t="shared" si="1"/>
        <v/>
      </c>
      <c r="D857" s="6"/>
      <c r="E857" s="6"/>
    </row>
    <row r="858">
      <c r="A858" s="1" t="s">
        <v>1708</v>
      </c>
      <c r="C858" s="6" t="str">
        <f t="shared" si="1"/>
        <v/>
      </c>
      <c r="D858" s="6"/>
      <c r="E858" s="6"/>
    </row>
    <row r="859">
      <c r="A859" s="1" t="s">
        <v>1709</v>
      </c>
      <c r="C859" s="6" t="str">
        <f t="shared" si="1"/>
        <v/>
      </c>
      <c r="D859" s="6"/>
      <c r="E859" s="6"/>
    </row>
    <row r="860">
      <c r="A860" s="2" t="s">
        <v>1710</v>
      </c>
      <c r="C860" s="6" t="str">
        <f t="shared" si="1"/>
        <v/>
      </c>
      <c r="D860" s="6"/>
      <c r="E860" s="6"/>
    </row>
    <row r="861">
      <c r="A861" s="1" t="s">
        <v>0</v>
      </c>
      <c r="C861" s="6" t="str">
        <f t="shared" si="1"/>
        <v/>
      </c>
      <c r="D861" s="6"/>
      <c r="E861" s="6"/>
    </row>
    <row r="862">
      <c r="A862" s="2" t="s">
        <v>1711</v>
      </c>
      <c r="B862" s="1" t="s">
        <v>1712</v>
      </c>
      <c r="C862" s="6" t="str">
        <f t="shared" si="1"/>
        <v>Dear God</v>
      </c>
      <c r="D862" s="6">
        <f t="shared" ref="D862:D897" si="7">LEN(C:C)</f>
        <v>8</v>
      </c>
      <c r="E862" s="6" t="str">
        <f>IFERROR(__xludf.DUMMYFUNCTION("IFS(D862 &lt; 10,""(1) &lt;10"",ISBETWEEN(D862,10,50,TRUE),""(2) 10-50"",ISBETWEEN(D862,50,100,TRUE),""(3) 50-100"",ISBETWEEN(D862,100,500,TRUE),""(4) 100-500"",ISBETWEEN(D862,500,1000,TRUE),""(5) 500-1000"",1000 &lt;= D862,""(6) &gt;1000"")"),"(1) &lt;10")</f>
        <v>(1) &lt;10</v>
      </c>
      <c r="F862" s="10">
        <f>IFERROR(__xludf.DUMMYFUNCTION("IF(REGEXMATCH(B:B,""-\*-\*-\*-""),1,0)"),0.0)</f>
        <v>0</v>
      </c>
      <c r="G862" s="1" t="s">
        <v>13</v>
      </c>
      <c r="H862" s="1" t="s">
        <v>14</v>
      </c>
    </row>
    <row r="863">
      <c r="A863" s="2" t="s">
        <v>1713</v>
      </c>
      <c r="B863" s="1" t="s">
        <v>1714</v>
      </c>
      <c r="C863" s="6" t="str">
        <f t="shared" si="1"/>
        <v>what if it was the Judges grandaughter ???? send the judge out of the country...please</v>
      </c>
      <c r="D863" s="6">
        <f t="shared" si="7"/>
        <v>86</v>
      </c>
      <c r="E863" s="6" t="str">
        <f>IFERROR(__xludf.DUMMYFUNCTION("IFS(D863 &lt; 10,""(1) &lt;10"",ISBETWEEN(D863,10,50,TRUE),""(2) 10-50"",ISBETWEEN(D863,50,100,TRUE),""(3) 50-100"",ISBETWEEN(D863,100,500,TRUE),""(4) 100-500"",ISBETWEEN(D863,500,1000,TRUE),""(5) 500-1000"",1000 &lt;= D863,""(6) &gt;1000"")"),"(3) 50-100")</f>
        <v>(3) 50-100</v>
      </c>
      <c r="F863" s="10">
        <f>IFERROR(__xludf.DUMMYFUNCTION("IF(REGEXMATCH(B:B,""-\*-\*-\*-""),1,0)"),0.0)</f>
        <v>0</v>
      </c>
      <c r="G863" s="1" t="s">
        <v>29</v>
      </c>
      <c r="H863" s="1" t="s">
        <v>240</v>
      </c>
      <c r="I863" s="1">
        <v>0.0</v>
      </c>
    </row>
    <row r="864">
      <c r="A864" s="2" t="s">
        <v>1715</v>
      </c>
      <c r="B864" s="1" t="s">
        <v>1716</v>
      </c>
      <c r="C864" s="6" t="str">
        <f t="shared" si="1"/>
        <v>Disgusting!!!</v>
      </c>
      <c r="D864" s="6">
        <f t="shared" si="7"/>
        <v>13</v>
      </c>
      <c r="E864" s="6" t="str">
        <f>IFERROR(__xludf.DUMMYFUNCTION("IFS(D864 &lt; 10,""(1) &lt;10"",ISBETWEEN(D864,10,50,TRUE),""(2) 10-50"",ISBETWEEN(D864,50,100,TRUE),""(3) 50-100"",ISBETWEEN(D864,100,500,TRUE),""(4) 100-500"",ISBETWEEN(D864,500,1000,TRUE),""(5) 500-1000"",1000 &lt;= D864,""(6) &gt;1000"")"),"(2) 10-50")</f>
        <v>(2) 10-50</v>
      </c>
      <c r="F864" s="10">
        <f>IFERROR(__xludf.DUMMYFUNCTION("IF(REGEXMATCH(B:B,""-\*-\*-\*-""),1,0)"),0.0)</f>
        <v>0</v>
      </c>
      <c r="G864" s="1" t="s">
        <v>1717</v>
      </c>
      <c r="H864" s="1" t="s">
        <v>14</v>
      </c>
    </row>
    <row r="865">
      <c r="A865" s="2" t="s">
        <v>1718</v>
      </c>
      <c r="B865" s="1" t="s">
        <v>1719</v>
      </c>
      <c r="C865" s="6" t="str">
        <f t="shared" si="1"/>
        <v>utter madness !</v>
      </c>
      <c r="D865" s="6">
        <f t="shared" si="7"/>
        <v>15</v>
      </c>
      <c r="E865" s="6" t="str">
        <f>IFERROR(__xludf.DUMMYFUNCTION("IFS(D865 &lt; 10,""(1) &lt;10"",ISBETWEEN(D865,10,50,TRUE),""(2) 10-50"",ISBETWEEN(D865,50,100,TRUE),""(3) 50-100"",ISBETWEEN(D865,100,500,TRUE),""(4) 100-500"",ISBETWEEN(D865,500,1000,TRUE),""(5) 500-1000"",1000 &lt;= D865,""(6) &gt;1000"")"),"(2) 10-50")</f>
        <v>(2) 10-50</v>
      </c>
      <c r="F865" s="10">
        <f>IFERROR(__xludf.DUMMYFUNCTION("IF(REGEXMATCH(B:B,""-\*-\*-\*-""),1,0)"),0.0)</f>
        <v>0</v>
      </c>
      <c r="G865" s="1" t="s">
        <v>13</v>
      </c>
      <c r="H865" s="1" t="s">
        <v>14</v>
      </c>
    </row>
    <row r="866">
      <c r="A866" s="2" t="s">
        <v>1720</v>
      </c>
      <c r="B866" s="1" t="s">
        <v>1721</v>
      </c>
      <c r="C866" s="6" t="str">
        <f t="shared" si="1"/>
        <v>Oh for Gods sake what do they think they are doing. This Country has gone way too soft. Kick them out what other way is there to deal with them. ANIMALS</v>
      </c>
      <c r="D866" s="6">
        <f t="shared" si="7"/>
        <v>152</v>
      </c>
      <c r="E866" s="6" t="str">
        <f>IFERROR(__xludf.DUMMYFUNCTION("IFS(D866 &lt; 10,""(1) &lt;10"",ISBETWEEN(D866,10,50,TRUE),""(2) 10-50"",ISBETWEEN(D866,50,100,TRUE),""(3) 50-100"",ISBETWEEN(D866,100,500,TRUE),""(4) 100-500"",ISBETWEEN(D866,500,1000,TRUE),""(5) 500-1000"",1000 &lt;= D866,""(6) &gt;1000"")"),"(4) 100-500")</f>
        <v>(4) 100-500</v>
      </c>
      <c r="F866" s="10">
        <f>IFERROR(__xludf.DUMMYFUNCTION("IF(REGEXMATCH(B:B,""-\*-\*-\*-""),1,0)"),0.0)</f>
        <v>0</v>
      </c>
      <c r="G866" s="1" t="s">
        <v>19</v>
      </c>
      <c r="H866" s="1" t="s">
        <v>20</v>
      </c>
      <c r="I866" s="1">
        <v>0.0</v>
      </c>
    </row>
    <row r="867">
      <c r="A867" s="2" t="s">
        <v>1722</v>
      </c>
      <c r="B867" s="1" t="s">
        <v>1723</v>
      </c>
      <c r="C867" s="6" t="str">
        <f t="shared" si="1"/>
        <v>The judge is a spineless tool, but the real responsibility lies with politicians who have sold their souls to allow such European laws to dominate the land- shame on anyone who votes con/labour/lib dem</v>
      </c>
      <c r="D867" s="6">
        <f t="shared" si="7"/>
        <v>201</v>
      </c>
      <c r="E867" s="6" t="str">
        <f>IFERROR(__xludf.DUMMYFUNCTION("IFS(D867 &lt; 10,""(1) &lt;10"",ISBETWEEN(D867,10,50,TRUE),""(2) 10-50"",ISBETWEEN(D867,50,100,TRUE),""(3) 50-100"",ISBETWEEN(D867,100,500,TRUE),""(4) 100-500"",ISBETWEEN(D867,500,1000,TRUE),""(5) 500-1000"",1000 &lt;= D867,""(6) &gt;1000"")"),"(4) 100-500")</f>
        <v>(4) 100-500</v>
      </c>
      <c r="F867" s="10">
        <f>IFERROR(__xludf.DUMMYFUNCTION("IF(REGEXMATCH(B:B,""-\*-\*-\*-""),1,0)"),0.0)</f>
        <v>0</v>
      </c>
      <c r="G867" s="1" t="s">
        <v>29</v>
      </c>
      <c r="H867" s="1" t="s">
        <v>130</v>
      </c>
      <c r="I867" s="1">
        <v>0.0</v>
      </c>
    </row>
    <row r="868">
      <c r="A868" s="2" t="s">
        <v>1724</v>
      </c>
      <c r="B868" s="1" t="s">
        <v>1725</v>
      </c>
      <c r="C868" s="6" t="str">
        <f t="shared" si="1"/>
        <v>Crackers</v>
      </c>
      <c r="D868" s="6">
        <f t="shared" si="7"/>
        <v>8</v>
      </c>
      <c r="E868" s="6" t="str">
        <f>IFERROR(__xludf.DUMMYFUNCTION("IFS(D868 &lt; 10,""(1) &lt;10"",ISBETWEEN(D868,10,50,TRUE),""(2) 10-50"",ISBETWEEN(D868,50,100,TRUE),""(3) 50-100"",ISBETWEEN(D868,100,500,TRUE),""(4) 100-500"",ISBETWEEN(D868,500,1000,TRUE),""(5) 500-1000"",1000 &lt;= D868,""(6) &gt;1000"")"),"(1) &lt;10")</f>
        <v>(1) &lt;10</v>
      </c>
      <c r="F868" s="10">
        <f>IFERROR(__xludf.DUMMYFUNCTION("IF(REGEXMATCH(B:B,""-\*-\*-\*-""),1,0)"),0.0)</f>
        <v>0</v>
      </c>
      <c r="G868" s="1" t="s">
        <v>23</v>
      </c>
      <c r="H868" s="1" t="s">
        <v>14</v>
      </c>
    </row>
    <row r="869">
      <c r="A869" s="2" t="s">
        <v>1726</v>
      </c>
      <c r="B869" s="1" t="s">
        <v>1727</v>
      </c>
      <c r="C869" s="6" t="str">
        <f t="shared" si="1"/>
        <v>Soft touch Britain strikes again, the price of a bullet prob better than letting them stay. They might get the message then.</v>
      </c>
      <c r="D869" s="6">
        <f t="shared" si="7"/>
        <v>124</v>
      </c>
      <c r="E869" s="6" t="str">
        <f>IFERROR(__xludf.DUMMYFUNCTION("IFS(D869 &lt; 10,""(1) &lt;10"",ISBETWEEN(D869,10,50,TRUE),""(2) 10-50"",ISBETWEEN(D869,50,100,TRUE),""(3) 50-100"",ISBETWEEN(D869,100,500,TRUE),""(4) 100-500"",ISBETWEEN(D869,500,1000,TRUE),""(5) 500-1000"",1000 &lt;= D869,""(6) &gt;1000"")"),"(4) 100-500")</f>
        <v>(4) 100-500</v>
      </c>
      <c r="F869" s="10">
        <f>IFERROR(__xludf.DUMMYFUNCTION("IF(REGEXMATCH(B:B,""-\*-\*-\*-""),1,0)"),0.0)</f>
        <v>0</v>
      </c>
      <c r="G869" s="1" t="s">
        <v>353</v>
      </c>
      <c r="H869" s="1" t="s">
        <v>20</v>
      </c>
      <c r="I869" s="1">
        <v>1.0</v>
      </c>
      <c r="J869" s="1">
        <v>1.0</v>
      </c>
      <c r="K869" s="1">
        <v>0.0</v>
      </c>
      <c r="L869" s="1">
        <v>0.0</v>
      </c>
    </row>
    <row r="870">
      <c r="A870" s="2" t="s">
        <v>1728</v>
      </c>
      <c r="B870" s="1" t="s">
        <v>1729</v>
      </c>
      <c r="C870" s="6" t="str">
        <f t="shared" si="1"/>
        <v>What the hell has that judge been takin?? This is a joke!!</v>
      </c>
      <c r="D870" s="6">
        <f t="shared" si="7"/>
        <v>58</v>
      </c>
      <c r="E870" s="6" t="str">
        <f>IFERROR(__xludf.DUMMYFUNCTION("IFS(D870 &lt; 10,""(1) &lt;10"",ISBETWEEN(D870,10,50,TRUE),""(2) 10-50"",ISBETWEEN(D870,50,100,TRUE),""(3) 50-100"",ISBETWEEN(D870,100,500,TRUE),""(4) 100-500"",ISBETWEEN(D870,500,1000,TRUE),""(5) 500-1000"",1000 &lt;= D870,""(6) &gt;1000"")"),"(3) 50-100")</f>
        <v>(3) 50-100</v>
      </c>
      <c r="F870" s="10">
        <f>IFERROR(__xludf.DUMMYFUNCTION("IF(REGEXMATCH(B:B,""-\*-\*-\*-""),1,0)"),0.0)</f>
        <v>0</v>
      </c>
      <c r="G870" s="1" t="s">
        <v>29</v>
      </c>
      <c r="H870" s="1" t="s">
        <v>130</v>
      </c>
      <c r="I870" s="1">
        <v>1.0</v>
      </c>
      <c r="J870" s="1">
        <v>1.0</v>
      </c>
      <c r="K870" s="1">
        <v>0.0</v>
      </c>
      <c r="L870" s="1">
        <v>1.0</v>
      </c>
    </row>
    <row r="871">
      <c r="A871" s="2" t="s">
        <v>1730</v>
      </c>
      <c r="B871" s="1" t="s">
        <v>1731</v>
      </c>
      <c r="C871" s="6" t="str">
        <f t="shared" si="1"/>
        <v>wrong wrong wrong wrong wrong wrong.................judge needs assessing for suitability to make sensible decisions - a 12 year old girl now has a life sentence........ I am ASHAMED to be part of the same species!!!!!!!!!</v>
      </c>
      <c r="D871" s="6">
        <f t="shared" si="7"/>
        <v>222</v>
      </c>
      <c r="E871" s="6" t="str">
        <f>IFERROR(__xludf.DUMMYFUNCTION("IFS(D871 &lt; 10,""(1) &lt;10"",ISBETWEEN(D871,10,50,TRUE),""(2) 10-50"",ISBETWEEN(D871,50,100,TRUE),""(3) 50-100"",ISBETWEEN(D871,100,500,TRUE),""(4) 100-500"",ISBETWEEN(D871,500,1000,TRUE),""(5) 500-1000"",1000 &lt;= D871,""(6) &gt;1000"")"),"(4) 100-500")</f>
        <v>(4) 100-500</v>
      </c>
      <c r="F871" s="10">
        <f>IFERROR(__xludf.DUMMYFUNCTION("IF(REGEXMATCH(B:B,""-\*-\*-\*-""),1,0)"),0.0)</f>
        <v>0</v>
      </c>
      <c r="G871" s="1" t="s">
        <v>29</v>
      </c>
      <c r="H871" s="1" t="s">
        <v>130</v>
      </c>
      <c r="I871" s="1">
        <v>1.0</v>
      </c>
      <c r="J871" s="1">
        <v>1.0</v>
      </c>
      <c r="K871" s="1">
        <v>0.0</v>
      </c>
      <c r="L871" s="1">
        <v>0.0</v>
      </c>
    </row>
    <row r="872">
      <c r="A872" s="2" t="s">
        <v>1732</v>
      </c>
      <c r="B872" s="1" t="s">
        <v>1733</v>
      </c>
      <c r="C872" s="6" t="str">
        <f t="shared" si="1"/>
        <v>It would "breech his human rights" - so change the law you morons!!</v>
      </c>
      <c r="D872" s="6">
        <f t="shared" si="7"/>
        <v>67</v>
      </c>
      <c r="E872" s="6" t="str">
        <f>IFERROR(__xludf.DUMMYFUNCTION("IFS(D872 &lt; 10,""(1) &lt;10"",ISBETWEEN(D872,10,50,TRUE),""(2) 10-50"",ISBETWEEN(D872,50,100,TRUE),""(3) 50-100"",ISBETWEEN(D872,100,500,TRUE),""(4) 100-500"",ISBETWEEN(D872,500,1000,TRUE),""(5) 500-1000"",1000 &lt;= D872,""(6) &gt;1000"")"),"(3) 50-100")</f>
        <v>(3) 50-100</v>
      </c>
      <c r="F872" s="10">
        <f>IFERROR(__xludf.DUMMYFUNCTION("IF(REGEXMATCH(B:B,""-\*-\*-\*-""),1,0)"),0.0)</f>
        <v>0</v>
      </c>
      <c r="G872" s="1" t="s">
        <v>29</v>
      </c>
      <c r="H872" s="1" t="s">
        <v>130</v>
      </c>
      <c r="I872" s="1">
        <v>0.0</v>
      </c>
    </row>
    <row r="873">
      <c r="A873" s="2" t="s">
        <v>1734</v>
      </c>
      <c r="B873" s="1" t="s">
        <v>1735</v>
      </c>
      <c r="C873" s="6" t="str">
        <f t="shared" si="1"/>
        <v>Absolutely ridiculous decision...sickening</v>
      </c>
      <c r="D873" s="6">
        <f t="shared" si="7"/>
        <v>42</v>
      </c>
      <c r="E873" s="6" t="str">
        <f>IFERROR(__xludf.DUMMYFUNCTION("IFS(D873 &lt; 10,""(1) &lt;10"",ISBETWEEN(D873,10,50,TRUE),""(2) 10-50"",ISBETWEEN(D873,50,100,TRUE),""(3) 50-100"",ISBETWEEN(D873,100,500,TRUE),""(4) 100-500"",ISBETWEEN(D873,500,1000,TRUE),""(5) 500-1000"",1000 &lt;= D873,""(6) &gt;1000"")"),"(2) 10-50")</f>
        <v>(2) 10-50</v>
      </c>
      <c r="F873" s="10">
        <f>IFERROR(__xludf.DUMMYFUNCTION("IF(REGEXMATCH(B:B,""-\*-\*-\*-""),1,0)"),0.0)</f>
        <v>0</v>
      </c>
      <c r="G873" s="1" t="s">
        <v>29</v>
      </c>
      <c r="H873" s="1" t="s">
        <v>130</v>
      </c>
      <c r="I873" s="1">
        <v>1.0</v>
      </c>
      <c r="J873" s="1">
        <v>0.0</v>
      </c>
      <c r="K873" s="1">
        <v>0.0</v>
      </c>
      <c r="L873" s="1">
        <v>0.0</v>
      </c>
    </row>
    <row r="874">
      <c r="A874" s="2" t="s">
        <v>1736</v>
      </c>
      <c r="B874" s="1" t="s">
        <v>1737</v>
      </c>
      <c r="C874" s="6" t="str">
        <f t="shared" si="1"/>
        <v>didnt I hear on tv the government was going to revise all of these human rights laws?seems to everyone the victim has none,time for the so called prime minister to either get out of power,or he does what he says.Im so sorry for the young victim.surely sending him back to his own country is better punishment</v>
      </c>
      <c r="D874" s="6">
        <f t="shared" si="7"/>
        <v>308</v>
      </c>
      <c r="E874" s="6" t="str">
        <f>IFERROR(__xludf.DUMMYFUNCTION("IFS(D874 &lt; 10,""(1) &lt;10"",ISBETWEEN(D874,10,50,TRUE),""(2) 10-50"",ISBETWEEN(D874,50,100,TRUE),""(3) 50-100"",ISBETWEEN(D874,100,500,TRUE),""(4) 100-500"",ISBETWEEN(D874,500,1000,TRUE),""(5) 500-1000"",1000 &lt;= D874,""(6) &gt;1000"")"),"(4) 100-500")</f>
        <v>(4) 100-500</v>
      </c>
      <c r="F874" s="10">
        <f>IFERROR(__xludf.DUMMYFUNCTION("IF(REGEXMATCH(B:B,""-\*-\*-\*-""),1,0)"),0.0)</f>
        <v>0</v>
      </c>
      <c r="G874" s="1" t="s">
        <v>29</v>
      </c>
      <c r="H874" s="1" t="s">
        <v>1738</v>
      </c>
      <c r="I874" s="1">
        <v>1.0</v>
      </c>
      <c r="J874" s="1">
        <v>0.0</v>
      </c>
      <c r="K874" s="1">
        <v>0.0</v>
      </c>
      <c r="L874" s="1">
        <v>0.0</v>
      </c>
    </row>
    <row r="875">
      <c r="A875" s="2" t="s">
        <v>1739</v>
      </c>
      <c r="B875" s="1" t="s">
        <v>1740</v>
      </c>
      <c r="C875" s="6" t="str">
        <f t="shared" si="1"/>
        <v>what about the child's human rights.. to feel &amp; be safe in her own country blessa..</v>
      </c>
      <c r="D875" s="6">
        <f t="shared" si="7"/>
        <v>83</v>
      </c>
      <c r="E875" s="6" t="str">
        <f>IFERROR(__xludf.DUMMYFUNCTION("IFS(D875 &lt; 10,""(1) &lt;10"",ISBETWEEN(D875,10,50,TRUE),""(2) 10-50"",ISBETWEEN(D875,50,100,TRUE),""(3) 50-100"",ISBETWEEN(D875,100,500,TRUE),""(4) 100-500"",ISBETWEEN(D875,500,1000,TRUE),""(5) 500-1000"",1000 &lt;= D875,""(6) &gt;1000"")"),"(3) 50-100")</f>
        <v>(3) 50-100</v>
      </c>
      <c r="F875" s="10">
        <f>IFERROR(__xludf.DUMMYFUNCTION("IF(REGEXMATCH(B:B,""-\*-\*-\*-""),1,0)"),0.0)</f>
        <v>0</v>
      </c>
      <c r="G875" s="1" t="s">
        <v>13</v>
      </c>
      <c r="H875" s="1" t="s">
        <v>14</v>
      </c>
    </row>
    <row r="876">
      <c r="A876" s="2" t="s">
        <v>1741</v>
      </c>
      <c r="B876" s="1" t="s">
        <v>1742</v>
      </c>
      <c r="C876" s="6" t="str">
        <f t="shared" si="1"/>
        <v>Sorry but this judge needs stringing up from the nearest available lamppost</v>
      </c>
      <c r="D876" s="6">
        <f t="shared" si="7"/>
        <v>75</v>
      </c>
      <c r="E876" s="6" t="str">
        <f>IFERROR(__xludf.DUMMYFUNCTION("IFS(D876 &lt; 10,""(1) &lt;10"",ISBETWEEN(D876,10,50,TRUE),""(2) 10-50"",ISBETWEEN(D876,50,100,TRUE),""(3) 50-100"",ISBETWEEN(D876,100,500,TRUE),""(4) 100-500"",ISBETWEEN(D876,500,1000,TRUE),""(5) 500-1000"",1000 &lt;= D876,""(6) &gt;1000"")"),"(3) 50-100")</f>
        <v>(3) 50-100</v>
      </c>
      <c r="F876" s="10">
        <f>IFERROR(__xludf.DUMMYFUNCTION("IF(REGEXMATCH(B:B,""-\*-\*-\*-""),1,0)"),0.0)</f>
        <v>0</v>
      </c>
      <c r="G876" s="1" t="s">
        <v>1743</v>
      </c>
      <c r="H876" s="1" t="s">
        <v>130</v>
      </c>
      <c r="I876" s="1">
        <v>0.0</v>
      </c>
    </row>
    <row r="877">
      <c r="A877" s="2" t="s">
        <v>1744</v>
      </c>
      <c r="B877" s="1" t="s">
        <v>1745</v>
      </c>
      <c r="C877" s="6" t="str">
        <f t="shared" si="1"/>
        <v>Absolutely disgusting.</v>
      </c>
      <c r="D877" s="6">
        <f t="shared" si="7"/>
        <v>22</v>
      </c>
      <c r="E877" s="6" t="str">
        <f>IFERROR(__xludf.DUMMYFUNCTION("IFS(D877 &lt; 10,""(1) &lt;10"",ISBETWEEN(D877,10,50,TRUE),""(2) 10-50"",ISBETWEEN(D877,50,100,TRUE),""(3) 50-100"",ISBETWEEN(D877,100,500,TRUE),""(4) 100-500"",ISBETWEEN(D877,500,1000,TRUE),""(5) 500-1000"",1000 &lt;= D877,""(6) &gt;1000"")"),"(2) 10-50")</f>
        <v>(2) 10-50</v>
      </c>
      <c r="F877" s="10">
        <f>IFERROR(__xludf.DUMMYFUNCTION("IF(REGEXMATCH(B:B,""-\*-\*-\*-""),1,0)"),0.0)</f>
        <v>0</v>
      </c>
      <c r="G877" s="1" t="s">
        <v>13</v>
      </c>
      <c r="H877" s="1" t="s">
        <v>14</v>
      </c>
    </row>
    <row r="878">
      <c r="A878" s="2" t="s">
        <v>1746</v>
      </c>
      <c r="B878" s="1" t="s">
        <v>1747</v>
      </c>
      <c r="C878" s="6" t="str">
        <f t="shared" si="1"/>
        <v>that sums up the uk</v>
      </c>
      <c r="D878" s="6">
        <f t="shared" si="7"/>
        <v>19</v>
      </c>
      <c r="E878" s="6" t="str">
        <f>IFERROR(__xludf.DUMMYFUNCTION("IFS(D878 &lt; 10,""(1) &lt;10"",ISBETWEEN(D878,10,50,TRUE),""(2) 10-50"",ISBETWEEN(D878,50,100,TRUE),""(3) 50-100"",ISBETWEEN(D878,100,500,TRUE),""(4) 100-500"",ISBETWEEN(D878,500,1000,TRUE),""(5) 500-1000"",1000 &lt;= D878,""(6) &gt;1000"")"),"(2) 10-50")</f>
        <v>(2) 10-50</v>
      </c>
      <c r="F878" s="10">
        <f>IFERROR(__xludf.DUMMYFUNCTION("IF(REGEXMATCH(B:B,""-\*-\*-\*-""),1,0)"),0.0)</f>
        <v>0</v>
      </c>
      <c r="G878" s="1" t="s">
        <v>23</v>
      </c>
      <c r="H878" s="1" t="s">
        <v>113</v>
      </c>
    </row>
    <row r="879">
      <c r="A879" s="2" t="s">
        <v>1748</v>
      </c>
      <c r="B879" s="1" t="s">
        <v>1749</v>
      </c>
      <c r="C879" s="6" t="str">
        <f t="shared" si="1"/>
        <v>Absouute disgrace the man needs hung this country is a disgrace</v>
      </c>
      <c r="D879" s="6">
        <f t="shared" si="7"/>
        <v>63</v>
      </c>
      <c r="E879" s="6" t="str">
        <f>IFERROR(__xludf.DUMMYFUNCTION("IFS(D879 &lt; 10,""(1) &lt;10"",ISBETWEEN(D879,10,50,TRUE),""(2) 10-50"",ISBETWEEN(D879,50,100,TRUE),""(3) 50-100"",ISBETWEEN(D879,100,500,TRUE),""(4) 100-500"",ISBETWEEN(D879,500,1000,TRUE),""(5) 500-1000"",1000 &lt;= D879,""(6) &gt;1000"")"),"(3) 50-100")</f>
        <v>(3) 50-100</v>
      </c>
      <c r="F879" s="10">
        <f>IFERROR(__xludf.DUMMYFUNCTION("IF(REGEXMATCH(B:B,""-\*-\*-\*-""),1,0)"),0.0)</f>
        <v>0</v>
      </c>
      <c r="G879" s="1" t="s">
        <v>1750</v>
      </c>
      <c r="H879" s="1" t="s">
        <v>1189</v>
      </c>
      <c r="I879" s="1">
        <v>0.0</v>
      </c>
    </row>
    <row r="880">
      <c r="A880" s="2" t="s">
        <v>1751</v>
      </c>
      <c r="B880" s="1" t="s">
        <v>1752</v>
      </c>
      <c r="C880" s="6" t="str">
        <f t="shared" si="1"/>
        <v>Like the DM needed an excuse for refugee bashing.</v>
      </c>
      <c r="D880" s="6">
        <f t="shared" si="7"/>
        <v>49</v>
      </c>
      <c r="E880" s="6" t="str">
        <f>IFERROR(__xludf.DUMMYFUNCTION("IFS(D880 &lt; 10,""(1) &lt;10"",ISBETWEEN(D880,10,50,TRUE),""(2) 10-50"",ISBETWEEN(D880,50,100,TRUE),""(3) 50-100"",ISBETWEEN(D880,100,500,TRUE),""(4) 100-500"",ISBETWEEN(D880,500,1000,TRUE),""(5) 500-1000"",1000 &lt;= D880,""(6) &gt;1000"")"),"(2) 10-50")</f>
        <v>(2) 10-50</v>
      </c>
      <c r="F880" s="10">
        <f>IFERROR(__xludf.DUMMYFUNCTION("IF(REGEXMATCH(B:B,""-\*-\*-\*-""),1,0)"),0.0)</f>
        <v>0</v>
      </c>
      <c r="G880" s="1" t="s">
        <v>19</v>
      </c>
      <c r="H880" s="1" t="s">
        <v>1753</v>
      </c>
      <c r="I880" s="1">
        <v>1.0</v>
      </c>
      <c r="J880" s="1">
        <v>0.0</v>
      </c>
      <c r="K880" s="1">
        <v>0.0</v>
      </c>
      <c r="L880" s="1">
        <v>0.0</v>
      </c>
    </row>
    <row r="881">
      <c r="A881" s="2" t="s">
        <v>1754</v>
      </c>
      <c r="B881" s="1" t="s">
        <v>1755</v>
      </c>
      <c r="C881" s="6" t="str">
        <f t="shared" si="1"/>
        <v>When will this country ever learn? He should be sent back to his own country as soon as his sentence has been served!</v>
      </c>
      <c r="D881" s="6">
        <f t="shared" si="7"/>
        <v>117</v>
      </c>
      <c r="E881" s="6" t="str">
        <f>IFERROR(__xludf.DUMMYFUNCTION("IFS(D881 &lt; 10,""(1) &lt;10"",ISBETWEEN(D881,10,50,TRUE),""(2) 10-50"",ISBETWEEN(D881,50,100,TRUE),""(3) 50-100"",ISBETWEEN(D881,100,500,TRUE),""(4) 100-500"",ISBETWEEN(D881,500,1000,TRUE),""(5) 500-1000"",1000 &lt;= D881,""(6) &gt;1000"")"),"(4) 100-500")</f>
        <v>(4) 100-500</v>
      </c>
      <c r="F881" s="10">
        <f>IFERROR(__xludf.DUMMYFUNCTION("IF(REGEXMATCH(B:B,""-\*-\*-\*-""),1,0)"),0.0)</f>
        <v>0</v>
      </c>
      <c r="G881" s="1" t="s">
        <v>19</v>
      </c>
      <c r="H881" s="1" t="s">
        <v>20</v>
      </c>
      <c r="I881" s="1">
        <v>1.0</v>
      </c>
      <c r="J881" s="1">
        <v>0.0</v>
      </c>
      <c r="K881" s="1">
        <v>0.0</v>
      </c>
      <c r="L881" s="1">
        <v>1.0</v>
      </c>
    </row>
    <row r="882">
      <c r="A882" s="2" t="s">
        <v>1756</v>
      </c>
      <c r="B882" s="1" t="s">
        <v>1757</v>
      </c>
      <c r="C882" s="6" t="str">
        <f t="shared" si="1"/>
        <v>usual right wing modus operandi- use one example to demonize ALL refugees and ALL judges</v>
      </c>
      <c r="D882" s="6">
        <f t="shared" si="7"/>
        <v>88</v>
      </c>
      <c r="E882" s="6" t="str">
        <f>IFERROR(__xludf.DUMMYFUNCTION("IFS(D882 &lt; 10,""(1) &lt;10"",ISBETWEEN(D882,10,50,TRUE),""(2) 10-50"",ISBETWEEN(D882,50,100,TRUE),""(3) 50-100"",ISBETWEEN(D882,100,500,TRUE),""(4) 100-500"",ISBETWEEN(D882,500,1000,TRUE),""(5) 500-1000"",1000 &lt;= D882,""(6) &gt;1000"")"),"(3) 50-100")</f>
        <v>(3) 50-100</v>
      </c>
      <c r="F882" s="10">
        <f>IFERROR(__xludf.DUMMYFUNCTION("IF(REGEXMATCH(B:B,""-\*-\*-\*-""),1,0)"),0.0)</f>
        <v>0</v>
      </c>
      <c r="G882" s="1" t="s">
        <v>23</v>
      </c>
      <c r="H882" s="1" t="s">
        <v>113</v>
      </c>
    </row>
    <row r="883">
      <c r="A883" s="2" t="s">
        <v>1758</v>
      </c>
      <c r="B883" s="1" t="s">
        <v>1759</v>
      </c>
      <c r="C883" s="6" t="str">
        <f t="shared" si="1"/>
        <v>The JUDGE needs to GO!</v>
      </c>
      <c r="D883" s="6">
        <f t="shared" si="7"/>
        <v>22</v>
      </c>
      <c r="E883" s="6" t="str">
        <f>IFERROR(__xludf.DUMMYFUNCTION("IFS(D883 &lt; 10,""(1) &lt;10"",ISBETWEEN(D883,10,50,TRUE),""(2) 10-50"",ISBETWEEN(D883,50,100,TRUE),""(3) 50-100"",ISBETWEEN(D883,100,500,TRUE),""(4) 100-500"",ISBETWEEN(D883,500,1000,TRUE),""(5) 500-1000"",1000 &lt;= D883,""(6) &gt;1000"")"),"(2) 10-50")</f>
        <v>(2) 10-50</v>
      </c>
      <c r="F883" s="10">
        <f>IFERROR(__xludf.DUMMYFUNCTION("IF(REGEXMATCH(B:B,""-\*-\*-\*-""),1,0)"),0.0)</f>
        <v>0</v>
      </c>
      <c r="G883" s="1" t="s">
        <v>29</v>
      </c>
      <c r="H883" s="1" t="s">
        <v>130</v>
      </c>
      <c r="I883" s="1">
        <v>1.0</v>
      </c>
      <c r="J883" s="1">
        <v>0.0</v>
      </c>
      <c r="K883" s="1">
        <v>0.0</v>
      </c>
      <c r="L883" s="1">
        <v>0.0</v>
      </c>
    </row>
    <row r="884">
      <c r="A884" s="2" t="s">
        <v>1760</v>
      </c>
      <c r="B884" s="1" t="s">
        <v>1761</v>
      </c>
      <c r="C884" s="6" t="str">
        <f t="shared" si="1"/>
        <v>hang the judge after hanging the refugee</v>
      </c>
      <c r="D884" s="6">
        <f t="shared" si="7"/>
        <v>40</v>
      </c>
      <c r="E884" s="6" t="str">
        <f>IFERROR(__xludf.DUMMYFUNCTION("IFS(D884 &lt; 10,""(1) &lt;10"",ISBETWEEN(D884,10,50,TRUE),""(2) 10-50"",ISBETWEEN(D884,50,100,TRUE),""(3) 50-100"",ISBETWEEN(D884,100,500,TRUE),""(4) 100-500"",ISBETWEEN(D884,500,1000,TRUE),""(5) 500-1000"",1000 &lt;= D884,""(6) &gt;1000"")"),"(2) 10-50")</f>
        <v>(2) 10-50</v>
      </c>
      <c r="F884" s="10">
        <f>IFERROR(__xludf.DUMMYFUNCTION("IF(REGEXMATCH(B:B,""-\*-\*-\*-""),1,0)"),0.0)</f>
        <v>0</v>
      </c>
      <c r="G884" s="1" t="s">
        <v>353</v>
      </c>
      <c r="H884" s="1" t="s">
        <v>20</v>
      </c>
      <c r="I884" s="1">
        <v>0.0</v>
      </c>
    </row>
    <row r="885">
      <c r="A885" s="2" t="s">
        <v>1762</v>
      </c>
      <c r="B885" s="1" t="s">
        <v>1763</v>
      </c>
      <c r="C885" s="6" t="str">
        <f t="shared" si="1"/>
        <v>The bloody UK Law stinks and so does theirt incorporate Human rights they agree to some cases do not deserve them and this is ONE FOR SURE</v>
      </c>
      <c r="D885" s="6">
        <f t="shared" si="7"/>
        <v>138</v>
      </c>
      <c r="E885" s="6" t="str">
        <f>IFERROR(__xludf.DUMMYFUNCTION("IFS(D885 &lt; 10,""(1) &lt;10"",ISBETWEEN(D885,10,50,TRUE),""(2) 10-50"",ISBETWEEN(D885,50,100,TRUE),""(3) 50-100"",ISBETWEEN(D885,100,500,TRUE),""(4) 100-500"",ISBETWEEN(D885,500,1000,TRUE),""(5) 500-1000"",1000 &lt;= D885,""(6) &gt;1000"")"),"(4) 100-500")</f>
        <v>(4) 100-500</v>
      </c>
      <c r="F885" s="10">
        <f>IFERROR(__xludf.DUMMYFUNCTION("IF(REGEXMATCH(B:B,""-\*-\*-\*-""),1,0)"),0.0)</f>
        <v>0</v>
      </c>
      <c r="G885" s="1" t="s">
        <v>29</v>
      </c>
      <c r="H885" s="1" t="s">
        <v>130</v>
      </c>
      <c r="I885" s="1">
        <v>0.0</v>
      </c>
    </row>
    <row r="886">
      <c r="A886" s="2" t="s">
        <v>1764</v>
      </c>
      <c r="B886" s="1" t="s">
        <v>1765</v>
      </c>
      <c r="C886" s="6" t="str">
        <f t="shared" si="1"/>
        <v>unbelievable!</v>
      </c>
      <c r="D886" s="6">
        <f t="shared" si="7"/>
        <v>13</v>
      </c>
      <c r="E886" s="6" t="str">
        <f>IFERROR(__xludf.DUMMYFUNCTION("IFS(D886 &lt; 10,""(1) &lt;10"",ISBETWEEN(D886,10,50,TRUE),""(2) 10-50"",ISBETWEEN(D886,50,100,TRUE),""(3) 50-100"",ISBETWEEN(D886,100,500,TRUE),""(4) 100-500"",ISBETWEEN(D886,500,1000,TRUE),""(5) 500-1000"",1000 &lt;= D886,""(6) &gt;1000"")"),"(2) 10-50")</f>
        <v>(2) 10-50</v>
      </c>
      <c r="F886" s="10">
        <f>IFERROR(__xludf.DUMMYFUNCTION("IF(REGEXMATCH(B:B,""-\*-\*-\*-""),1,0)"),0.0)</f>
        <v>0</v>
      </c>
      <c r="G886" s="1" t="s">
        <v>13</v>
      </c>
      <c r="H886" s="1" t="s">
        <v>14</v>
      </c>
    </row>
    <row r="887">
      <c r="A887" s="2" t="s">
        <v>1766</v>
      </c>
      <c r="B887" s="1" t="s">
        <v>1767</v>
      </c>
      <c r="C887" s="6" t="str">
        <f t="shared" si="1"/>
        <v>How the hell did this guy get to be allowed to visit here or his family live here we want to see his face. Judge wonder what you feel about your own children and grandchildren/ I know what I would fee like doing if the father. Judge we want you to explain yourself and be made to go. DV T May what are you doing about this.</v>
      </c>
      <c r="D887" s="6">
        <f t="shared" si="7"/>
        <v>323</v>
      </c>
      <c r="E887" s="6" t="str">
        <f>IFERROR(__xludf.DUMMYFUNCTION("IFS(D887 &lt; 10,""(1) &lt;10"",ISBETWEEN(D887,10,50,TRUE),""(2) 10-50"",ISBETWEEN(D887,50,100,TRUE),""(3) 50-100"",ISBETWEEN(D887,100,500,TRUE),""(4) 100-500"",ISBETWEEN(D887,500,1000,TRUE),""(5) 500-1000"",1000 &lt;= D887,""(6) &gt;1000"")"),"(4) 100-500")</f>
        <v>(4) 100-500</v>
      </c>
      <c r="F887" s="10">
        <f>IFERROR(__xludf.DUMMYFUNCTION("IF(REGEXMATCH(B:B,""-\*-\*-\*-""),1,0)"),0.0)</f>
        <v>0</v>
      </c>
      <c r="G887" s="1" t="s">
        <v>29</v>
      </c>
      <c r="H887" s="1" t="s">
        <v>130</v>
      </c>
      <c r="I887" s="1">
        <v>1.0</v>
      </c>
      <c r="J887" s="1">
        <v>0.0</v>
      </c>
      <c r="K887" s="1">
        <v>0.0</v>
      </c>
      <c r="L887" s="1">
        <v>1.0</v>
      </c>
    </row>
    <row r="888">
      <c r="A888" s="2" t="s">
        <v>1768</v>
      </c>
      <c r="B888" s="1" t="s">
        <v>1769</v>
      </c>
      <c r="C888" s="6" t="str">
        <f t="shared" si="1"/>
        <v>Unacceptable. But none of this will change unless and until we leave the EU.</v>
      </c>
      <c r="D888" s="6">
        <f t="shared" si="7"/>
        <v>76</v>
      </c>
      <c r="E888" s="6" t="str">
        <f>IFERROR(__xludf.DUMMYFUNCTION("IFS(D888 &lt; 10,""(1) &lt;10"",ISBETWEEN(D888,10,50,TRUE),""(2) 10-50"",ISBETWEEN(D888,50,100,TRUE),""(3) 50-100"",ISBETWEEN(D888,100,500,TRUE),""(4) 100-500"",ISBETWEEN(D888,500,1000,TRUE),""(5) 500-1000"",1000 &lt;= D888,""(6) &gt;1000"")"),"(3) 50-100")</f>
        <v>(3) 50-100</v>
      </c>
      <c r="F888" s="10">
        <f>IFERROR(__xludf.DUMMYFUNCTION("IF(REGEXMATCH(B:B,""-\*-\*-\*-""),1,0)"),0.0)</f>
        <v>0</v>
      </c>
      <c r="G888" s="1" t="s">
        <v>23</v>
      </c>
      <c r="H888" s="1" t="s">
        <v>113</v>
      </c>
    </row>
    <row r="889">
      <c r="A889" s="2" t="s">
        <v>1770</v>
      </c>
      <c r="B889" s="1" t="s">
        <v>1771</v>
      </c>
      <c r="C889" s="6" t="str">
        <f t="shared" si="1"/>
        <v>Headlines like this make me feel ashamed to be British. Who would want to be associated with that?!!</v>
      </c>
      <c r="D889" s="6">
        <f t="shared" si="7"/>
        <v>100</v>
      </c>
      <c r="E889" s="6" t="str">
        <f>IFERROR(__xludf.DUMMYFUNCTION("IFS(D889 &lt; 10,""(1) &lt;10"",ISBETWEEN(D889,10,50,TRUE),""(2) 10-50"",ISBETWEEN(D889,50,100,TRUE),""(3) 50-100"",ISBETWEEN(D889,100,500,TRUE),""(4) 100-500"",ISBETWEEN(D889,500,1000,TRUE),""(5) 500-1000"",1000 &lt;= D889,""(6) &gt;1000"")"),"(3) 50-100")</f>
        <v>(3) 50-100</v>
      </c>
      <c r="F889" s="10">
        <f>IFERROR(__xludf.DUMMYFUNCTION("IF(REGEXMATCH(B:B,""-\*-\*-\*-""),1,0)"),0.0)</f>
        <v>0</v>
      </c>
      <c r="G889" s="1" t="s">
        <v>13</v>
      </c>
      <c r="H889" s="1" t="s">
        <v>113</v>
      </c>
    </row>
    <row r="890">
      <c r="A890" s="2" t="s">
        <v>1772</v>
      </c>
      <c r="B890" s="1" t="s">
        <v>1773</v>
      </c>
      <c r="C890" s="6" t="str">
        <f t="shared" si="1"/>
        <v>judges are to scared of upsetting the european court of human rights easyer to upset the british people if he was back home he would be dead for doing this here he will be in the cushyest prison untill hes released with a furnished home and a new id and a british passport theres a very simple solution kick them all out</v>
      </c>
      <c r="D890" s="6">
        <f t="shared" si="7"/>
        <v>320</v>
      </c>
      <c r="E890" s="6" t="str">
        <f>IFERROR(__xludf.DUMMYFUNCTION("IFS(D890 &lt; 10,""(1) &lt;10"",ISBETWEEN(D890,10,50,TRUE),""(2) 10-50"",ISBETWEEN(D890,50,100,TRUE),""(3) 50-100"",ISBETWEEN(D890,100,500,TRUE),""(4) 100-500"",ISBETWEEN(D890,500,1000,TRUE),""(5) 500-1000"",1000 &lt;= D890,""(6) &gt;1000"")"),"(4) 100-500")</f>
        <v>(4) 100-500</v>
      </c>
      <c r="F890" s="10">
        <f>IFERROR(__xludf.DUMMYFUNCTION("IF(REGEXMATCH(B:B,""-\*-\*-\*-""),1,0)"),0.0)</f>
        <v>0</v>
      </c>
      <c r="G890" s="1" t="s">
        <v>19</v>
      </c>
      <c r="H890" s="1" t="s">
        <v>20</v>
      </c>
      <c r="I890" s="1">
        <v>0.0</v>
      </c>
    </row>
    <row r="891">
      <c r="A891" s="2" t="s">
        <v>1774</v>
      </c>
      <c r="B891" s="1" t="s">
        <v>1775</v>
      </c>
      <c r="C891" s="6" t="str">
        <f t="shared" si="1"/>
        <v>@Andy Burne trouble is someone like me would look a little out of place in a far right group in England but maybe you need a Wikileaks style drop in box where people might want to whistle blow. I could tell you some hairy stories about 'respectable' council employees and cases I know about on here.</v>
      </c>
      <c r="D891" s="6">
        <f t="shared" si="7"/>
        <v>299</v>
      </c>
      <c r="E891" s="6" t="str">
        <f>IFERROR(__xludf.DUMMYFUNCTION("IFS(D891 &lt; 10,""(1) &lt;10"",ISBETWEEN(D891,10,50,TRUE),""(2) 10-50"",ISBETWEEN(D891,50,100,TRUE),""(3) 50-100"",ISBETWEEN(D891,100,500,TRUE),""(4) 100-500"",ISBETWEEN(D891,500,1000,TRUE),""(5) 500-1000"",1000 &lt;= D891,""(6) &gt;1000"")"),"(4) 100-500")</f>
        <v>(4) 100-500</v>
      </c>
      <c r="F891" s="10">
        <f>IFERROR(__xludf.DUMMYFUNCTION("IF(REGEXMATCH(B:B,""-\*-\*-\*-""),1,0)"),0.0)</f>
        <v>0</v>
      </c>
      <c r="G891" s="1" t="s">
        <v>13</v>
      </c>
      <c r="H891" s="1" t="s">
        <v>14</v>
      </c>
    </row>
    <row r="892">
      <c r="A892" s="2" t="s">
        <v>1776</v>
      </c>
      <c r="B892" s="1" t="s">
        <v>1777</v>
      </c>
      <c r="C892" s="6" t="str">
        <f t="shared" si="1"/>
        <v>Makes you proud of our legal system. Plenty wrong with a country whose judges hjave no sense of reality.</v>
      </c>
      <c r="D892" s="6">
        <f t="shared" si="7"/>
        <v>104</v>
      </c>
      <c r="E892" s="6" t="str">
        <f>IFERROR(__xludf.DUMMYFUNCTION("IFS(D892 &lt; 10,""(1) &lt;10"",ISBETWEEN(D892,10,50,TRUE),""(2) 10-50"",ISBETWEEN(D892,50,100,TRUE),""(3) 50-100"",ISBETWEEN(D892,100,500,TRUE),""(4) 100-500"",ISBETWEEN(D892,500,1000,TRUE),""(5) 500-1000"",1000 &lt;= D892,""(6) &gt;1000"")"),"(4) 100-500")</f>
        <v>(4) 100-500</v>
      </c>
      <c r="F892" s="10">
        <f>IFERROR(__xludf.DUMMYFUNCTION("IF(REGEXMATCH(B:B,""-\*-\*-\*-""),1,0)"),0.0)</f>
        <v>0</v>
      </c>
      <c r="G892" s="1" t="s">
        <v>29</v>
      </c>
      <c r="H892" s="1" t="s">
        <v>130</v>
      </c>
      <c r="I892" s="1">
        <v>1.0</v>
      </c>
      <c r="J892" s="1">
        <v>0.0</v>
      </c>
      <c r="K892" s="1">
        <v>1.0</v>
      </c>
      <c r="L892" s="1">
        <v>0.0</v>
      </c>
    </row>
    <row r="893">
      <c r="A893" s="2" t="s">
        <v>1778</v>
      </c>
      <c r="B893" s="1" t="s">
        <v>1779</v>
      </c>
      <c r="C893" s="6" t="str">
        <f t="shared" si="1"/>
        <v>take him in a room with a sharp knife and peel his skin off very very slowly,when hes done do the same to the judge</v>
      </c>
      <c r="D893" s="6">
        <f t="shared" si="7"/>
        <v>115</v>
      </c>
      <c r="E893" s="6" t="str">
        <f>IFERROR(__xludf.DUMMYFUNCTION("IFS(D893 &lt; 10,""(1) &lt;10"",ISBETWEEN(D893,10,50,TRUE),""(2) 10-50"",ISBETWEEN(D893,50,100,TRUE),""(3) 50-100"",ISBETWEEN(D893,100,500,TRUE),""(4) 100-500"",ISBETWEEN(D893,500,1000,TRUE),""(5) 500-1000"",1000 &lt;= D893,""(6) &gt;1000"")"),"(4) 100-500")</f>
        <v>(4) 100-500</v>
      </c>
      <c r="F893" s="10">
        <f>IFERROR(__xludf.DUMMYFUNCTION("IF(REGEXMATCH(B:B,""-\*-\*-\*-""),1,0)"),0.0)</f>
        <v>0</v>
      </c>
      <c r="G893" s="1" t="s">
        <v>353</v>
      </c>
      <c r="H893" s="1" t="s">
        <v>20</v>
      </c>
      <c r="I893" s="1">
        <v>0.0</v>
      </c>
    </row>
    <row r="894">
      <c r="A894" s="2" t="s">
        <v>1780</v>
      </c>
      <c r="B894" s="1" t="s">
        <v>1781</v>
      </c>
      <c r="C894" s="6" t="str">
        <f t="shared" si="1"/>
        <v>@Andy Burne - instead of a far right party, why not just try and get the Conservatives to act like the Right of Centre party they always used to be. Held back by the LibDems and too eager to please everyone; the three main parties need to go back their roots rather than becoming anodine versions of each other.</v>
      </c>
      <c r="D894" s="6">
        <f t="shared" si="7"/>
        <v>311</v>
      </c>
      <c r="E894" s="6" t="str">
        <f>IFERROR(__xludf.DUMMYFUNCTION("IFS(D894 &lt; 10,""(1) &lt;10"",ISBETWEEN(D894,10,50,TRUE),""(2) 10-50"",ISBETWEEN(D894,50,100,TRUE),""(3) 50-100"",ISBETWEEN(D894,100,500,TRUE),""(4) 100-500"",ISBETWEEN(D894,500,1000,TRUE),""(5) 500-1000"",1000 &lt;= D894,""(6) &gt;1000"")"),"(4) 100-500")</f>
        <v>(4) 100-500</v>
      </c>
      <c r="F894" s="10">
        <f>IFERROR(__xludf.DUMMYFUNCTION("IF(REGEXMATCH(B:B,""-\*-\*-\*-""),1,0)"),0.0)</f>
        <v>0</v>
      </c>
      <c r="G894" s="1" t="s">
        <v>13</v>
      </c>
      <c r="H894" s="1" t="s">
        <v>14</v>
      </c>
    </row>
    <row r="895">
      <c r="A895" s="2" t="s">
        <v>1782</v>
      </c>
      <c r="B895" s="1" t="s">
        <v>1783</v>
      </c>
      <c r="C895" s="6" t="str">
        <f t="shared" si="1"/>
        <v>@Andy Burne...thank you</v>
      </c>
      <c r="D895" s="6">
        <f t="shared" si="7"/>
        <v>23</v>
      </c>
      <c r="E895" s="6" t="str">
        <f>IFERROR(__xludf.DUMMYFUNCTION("IFS(D895 &lt; 10,""(1) &lt;10"",ISBETWEEN(D895,10,50,TRUE),""(2) 10-50"",ISBETWEEN(D895,50,100,TRUE),""(3) 50-100"",ISBETWEEN(D895,100,500,TRUE),""(4) 100-500"",ISBETWEEN(D895,500,1000,TRUE),""(5) 500-1000"",1000 &lt;= D895,""(6) &gt;1000"")"),"(2) 10-50")</f>
        <v>(2) 10-50</v>
      </c>
      <c r="F895" s="10">
        <f>IFERROR(__xludf.DUMMYFUNCTION("IF(REGEXMATCH(B:B,""-\*-\*-\*-""),1,0)"),0.0)</f>
        <v>0</v>
      </c>
      <c r="G895" s="1" t="s">
        <v>13</v>
      </c>
      <c r="H895" s="1" t="s">
        <v>14</v>
      </c>
    </row>
    <row r="896">
      <c r="A896" s="2" t="s">
        <v>1784</v>
      </c>
      <c r="B896" s="1" t="s">
        <v>1785</v>
      </c>
      <c r="C896" s="6" t="str">
        <f t="shared" si="1"/>
        <v>human rights? whos human rights? certainly not the victim. this country is a big joke.</v>
      </c>
      <c r="D896" s="6">
        <f t="shared" si="7"/>
        <v>86</v>
      </c>
      <c r="E896" s="6" t="str">
        <f>IFERROR(__xludf.DUMMYFUNCTION("IFS(D896 &lt; 10,""(1) &lt;10"",ISBETWEEN(D896,10,50,TRUE),""(2) 10-50"",ISBETWEEN(D896,50,100,TRUE),""(3) 50-100"",ISBETWEEN(D896,100,500,TRUE),""(4) 100-500"",ISBETWEEN(D896,500,1000,TRUE),""(5) 500-1000"",1000 &lt;= D896,""(6) &gt;1000"")"),"(3) 50-100")</f>
        <v>(3) 50-100</v>
      </c>
      <c r="F896" s="10">
        <f>IFERROR(__xludf.DUMMYFUNCTION("IF(REGEXMATCH(B:B,""-\*-\*-\*-""),1,0)"),0.0)</f>
        <v>0</v>
      </c>
      <c r="G896" s="1" t="s">
        <v>23</v>
      </c>
      <c r="H896" s="1" t="s">
        <v>113</v>
      </c>
    </row>
    <row r="897">
      <c r="A897" s="2" t="s">
        <v>1786</v>
      </c>
      <c r="B897" s="1" t="s">
        <v>1787</v>
      </c>
      <c r="C897" s="6" t="str">
        <f t="shared" si="1"/>
        <v>Its not the judges fault, its the lawmakers fault.</v>
      </c>
      <c r="D897" s="6">
        <f t="shared" si="7"/>
        <v>50</v>
      </c>
      <c r="E897" s="6" t="str">
        <f>IFERROR(__xludf.DUMMYFUNCTION("IFS(D897 &lt; 10,""(1) &lt;10"",ISBETWEEN(D897,10,50,TRUE),""(2) 10-50"",ISBETWEEN(D897,50,100,TRUE),""(3) 50-100"",ISBETWEEN(D897,100,500,TRUE),""(4) 100-500"",ISBETWEEN(D897,500,1000,TRUE),""(5) 500-1000"",1000 &lt;= D897,""(6) &gt;1000"")"),"(2) 10-50")</f>
        <v>(2) 10-50</v>
      </c>
      <c r="F897" s="10">
        <f>IFERROR(__xludf.DUMMYFUNCTION("IF(REGEXMATCH(B:B,""-\*-\*-\*-""),1,0)"),0.0)</f>
        <v>0</v>
      </c>
      <c r="G897" s="1" t="s">
        <v>29</v>
      </c>
      <c r="H897" s="1" t="s">
        <v>113</v>
      </c>
      <c r="I897" s="1">
        <v>1.0</v>
      </c>
      <c r="J897" s="1">
        <v>0.0</v>
      </c>
      <c r="K897" s="1">
        <v>0.0</v>
      </c>
      <c r="L897" s="1">
        <v>0.0</v>
      </c>
    </row>
    <row r="898">
      <c r="A898" s="1" t="s">
        <v>0</v>
      </c>
      <c r="C898" s="6" t="str">
        <f t="shared" si="1"/>
        <v/>
      </c>
      <c r="D898" s="6"/>
      <c r="E898" s="6"/>
    </row>
    <row r="899">
      <c r="A899" s="1" t="s">
        <v>1788</v>
      </c>
      <c r="C899" s="6" t="str">
        <f t="shared" si="1"/>
        <v/>
      </c>
      <c r="D899" s="6"/>
      <c r="E899" s="6"/>
    </row>
    <row r="900">
      <c r="A900" s="1" t="s">
        <v>1789</v>
      </c>
      <c r="C900" s="6" t="str">
        <f t="shared" si="1"/>
        <v/>
      </c>
      <c r="D900" s="6"/>
      <c r="E900" s="6"/>
    </row>
    <row r="901">
      <c r="A901" s="2" t="s">
        <v>1790</v>
      </c>
      <c r="C901" s="6" t="str">
        <f t="shared" si="1"/>
        <v/>
      </c>
      <c r="D901" s="6"/>
      <c r="E901" s="6"/>
    </row>
    <row r="902">
      <c r="A902" s="1" t="s">
        <v>0</v>
      </c>
      <c r="C902" s="6" t="str">
        <f t="shared" si="1"/>
        <v/>
      </c>
      <c r="D902" s="6"/>
      <c r="E902" s="6"/>
    </row>
    <row r="903">
      <c r="A903" s="2" t="s">
        <v>1791</v>
      </c>
      <c r="B903" s="1" t="s">
        <v>1792</v>
      </c>
      <c r="C903" s="6" t="str">
        <f t="shared" si="1"/>
        <v>Invaders. And these stupid governments just let them do it while giving you hassle at the airport over minor things. Civil war is imminent.</v>
      </c>
      <c r="D903" s="6">
        <f t="shared" ref="D903:D979" si="8">LEN(C:C)</f>
        <v>139</v>
      </c>
      <c r="E903" s="6" t="str">
        <f>IFERROR(__xludf.DUMMYFUNCTION("IFS(D903 &lt; 10,""(1) &lt;10"",ISBETWEEN(D903,10,50,TRUE),""(2) 10-50"",ISBETWEEN(D903,50,100,TRUE),""(3) 50-100"",ISBETWEEN(D903,100,500,TRUE),""(4) 100-500"",ISBETWEEN(D903,500,1000,TRUE),""(5) 500-1000"",1000 &lt;= D903,""(6) &gt;1000"")"),"(4) 100-500")</f>
        <v>(4) 100-500</v>
      </c>
      <c r="F903" s="10">
        <f>IFERROR(__xludf.DUMMYFUNCTION("IF(REGEXMATCH(B:B,""-\*-\*-\*-""),1,0)"),0.0)</f>
        <v>0</v>
      </c>
      <c r="G903" s="1" t="s">
        <v>19</v>
      </c>
      <c r="H903" s="1" t="s">
        <v>20</v>
      </c>
      <c r="I903" s="1">
        <v>0.0</v>
      </c>
    </row>
    <row r="904">
      <c r="A904" s="2" t="s">
        <v>1793</v>
      </c>
      <c r="B904" s="1" t="s">
        <v>1794</v>
      </c>
      <c r="C904" s="6" t="str">
        <f t="shared" si="1"/>
        <v>And what country would that be?</v>
      </c>
      <c r="D904" s="6">
        <f t="shared" si="8"/>
        <v>31</v>
      </c>
      <c r="E904" s="6" t="str">
        <f>IFERROR(__xludf.DUMMYFUNCTION("IFS(D904 &lt; 10,""(1) &lt;10"",ISBETWEEN(D904,10,50,TRUE),""(2) 10-50"",ISBETWEEN(D904,50,100,TRUE),""(3) 50-100"",ISBETWEEN(D904,100,500,TRUE),""(4) 100-500"",ISBETWEEN(D904,500,1000,TRUE),""(5) 500-1000"",1000 &lt;= D904,""(6) &gt;1000"")"),"(2) 10-50")</f>
        <v>(2) 10-50</v>
      </c>
      <c r="F904" s="10">
        <f>IFERROR(__xludf.DUMMYFUNCTION("IF(REGEXMATCH(B:B,""-\*-\*-\*-""),1,0)"),1.0)</f>
        <v>1</v>
      </c>
      <c r="G904" s="1" t="s">
        <v>13</v>
      </c>
      <c r="H904" s="1" t="s">
        <v>14</v>
      </c>
    </row>
    <row r="905">
      <c r="A905" s="2" t="s">
        <v>1795</v>
      </c>
      <c r="B905" s="1" t="s">
        <v>1796</v>
      </c>
      <c r="C905" s="6" t="str">
        <f t="shared" si="1"/>
        <v>Anywhere in europe</v>
      </c>
      <c r="D905" s="6">
        <f t="shared" si="8"/>
        <v>18</v>
      </c>
      <c r="E905" s="6" t="str">
        <f>IFERROR(__xludf.DUMMYFUNCTION("IFS(D905 &lt; 10,""(1) &lt;10"",ISBETWEEN(D905,10,50,TRUE),""(2) 10-50"",ISBETWEEN(D905,50,100,TRUE),""(3) 50-100"",ISBETWEEN(D905,100,500,TRUE),""(4) 100-500"",ISBETWEEN(D905,500,1000,TRUE),""(5) 500-1000"",1000 &lt;= D905,""(6) &gt;1000"")"),"(2) 10-50")</f>
        <v>(2) 10-50</v>
      </c>
      <c r="F905" s="10">
        <f>IFERROR(__xludf.DUMMYFUNCTION("IF(REGEXMATCH(B:B,""-\*-\*-\*-""),1,0)"),1.0)</f>
        <v>1</v>
      </c>
      <c r="G905" s="1" t="s">
        <v>13</v>
      </c>
      <c r="H905" s="1" t="s">
        <v>14</v>
      </c>
    </row>
    <row r="906">
      <c r="A906" s="2" t="s">
        <v>1797</v>
      </c>
      <c r="B906" s="1" t="s">
        <v>1798</v>
      </c>
      <c r="C906" s="6" t="str">
        <f t="shared" si="1"/>
        <v>INVADERS! right,like a european conquers in Africa,Latin América and Asia hundred years ago.....</v>
      </c>
      <c r="D906" s="6">
        <f t="shared" si="8"/>
        <v>96</v>
      </c>
      <c r="E906" s="6" t="str">
        <f>IFERROR(__xludf.DUMMYFUNCTION("IFS(D906 &lt; 10,""(1) &lt;10"",ISBETWEEN(D906,10,50,TRUE),""(2) 10-50"",ISBETWEEN(D906,50,100,TRUE),""(3) 50-100"",ISBETWEEN(D906,100,500,TRUE),""(4) 100-500"",ISBETWEEN(D906,500,1000,TRUE),""(5) 500-1000"",1000 &lt;= D906,""(6) &gt;1000"")"),"(3) 50-100")</f>
        <v>(3) 50-100</v>
      </c>
      <c r="F906" s="10">
        <f>IFERROR(__xludf.DUMMYFUNCTION("IF(REGEXMATCH(B:B,""-\*-\*-\*-""),1,0)"),1.0)</f>
        <v>1</v>
      </c>
      <c r="G906" s="1" t="s">
        <v>19</v>
      </c>
      <c r="H906" s="1" t="s">
        <v>130</v>
      </c>
      <c r="I906" s="1">
        <v>0.0</v>
      </c>
    </row>
    <row r="907">
      <c r="A907" s="2" t="s">
        <v>1799</v>
      </c>
      <c r="B907" s="1" t="s">
        <v>1800</v>
      </c>
      <c r="C907" s="6" t="str">
        <f t="shared" si="1"/>
        <v>There will be no civil war, too many feminised beta males who are afraid of being called names.</v>
      </c>
      <c r="D907" s="6">
        <f t="shared" si="8"/>
        <v>95</v>
      </c>
      <c r="E907" s="6" t="str">
        <f>IFERROR(__xludf.DUMMYFUNCTION("IFS(D907 &lt; 10,""(1) &lt;10"",ISBETWEEN(D907,10,50,TRUE),""(2) 10-50"",ISBETWEEN(D907,50,100,TRUE),""(3) 50-100"",ISBETWEEN(D907,100,500,TRUE),""(4) 100-500"",ISBETWEEN(D907,500,1000,TRUE),""(5) 500-1000"",1000 &lt;= D907,""(6) &gt;1000"")"),"(3) 50-100")</f>
        <v>(3) 50-100</v>
      </c>
      <c r="F907" s="10">
        <f>IFERROR(__xludf.DUMMYFUNCTION("IF(REGEXMATCH(B:B,""-\*-\*-\*-""),1,0)"),1.0)</f>
        <v>1</v>
      </c>
      <c r="G907" s="1" t="s">
        <v>19</v>
      </c>
      <c r="H907" s="1" t="s">
        <v>130</v>
      </c>
      <c r="I907" s="1">
        <v>0.0</v>
      </c>
    </row>
    <row r="908">
      <c r="A908" s="2" t="s">
        <v>1801</v>
      </c>
      <c r="B908" s="1" t="s">
        <v>1802</v>
      </c>
      <c r="C908" s="6" t="str">
        <f t="shared" si="1"/>
        <v>Shoow Tiime We do not live in the past. Thinking on those lines is the same as ISIS. And even hitler.</v>
      </c>
      <c r="D908" s="6">
        <f t="shared" si="8"/>
        <v>101</v>
      </c>
      <c r="E908" s="6" t="str">
        <f>IFERROR(__xludf.DUMMYFUNCTION("IFS(D908 &lt; 10,""(1) &lt;10"",ISBETWEEN(D908,10,50,TRUE),""(2) 10-50"",ISBETWEEN(D908,50,100,TRUE),""(3) 50-100"",ISBETWEEN(D908,100,500,TRUE),""(4) 100-500"",ISBETWEEN(D908,500,1000,TRUE),""(5) 500-1000"",1000 &lt;= D908,""(6) &gt;1000"")"),"(4) 100-500")</f>
        <v>(4) 100-500</v>
      </c>
      <c r="F908" s="10">
        <f>IFERROR(__xludf.DUMMYFUNCTION("IF(REGEXMATCH(B:B,""-\*-\*-\*-""),1,0)"),1.0)</f>
        <v>1</v>
      </c>
      <c r="G908" s="1" t="s">
        <v>13</v>
      </c>
      <c r="H908" s="1" t="s">
        <v>14</v>
      </c>
    </row>
    <row r="909">
      <c r="A909" s="2" t="s">
        <v>1803</v>
      </c>
      <c r="B909" s="1" t="s">
        <v>1804</v>
      </c>
      <c r="C909" s="6" t="str">
        <f t="shared" si="1"/>
        <v>Shoow Tiime in the past there was work for everybody...</v>
      </c>
      <c r="D909" s="6">
        <f t="shared" si="8"/>
        <v>55</v>
      </c>
      <c r="E909" s="6" t="str">
        <f>IFERROR(__xludf.DUMMYFUNCTION("IFS(D909 &lt; 10,""(1) &lt;10"",ISBETWEEN(D909,10,50,TRUE),""(2) 10-50"",ISBETWEEN(D909,50,100,TRUE),""(3) 50-100"",ISBETWEEN(D909,100,500,TRUE),""(4) 100-500"",ISBETWEEN(D909,500,1000,TRUE),""(5) 500-1000"",1000 &lt;= D909,""(6) &gt;1000"")"),"(3) 50-100")</f>
        <v>(3) 50-100</v>
      </c>
      <c r="F909" s="10">
        <f>IFERROR(__xludf.DUMMYFUNCTION("IF(REGEXMATCH(B:B,""-\*-\*-\*-""),1,0)"),1.0)</f>
        <v>1</v>
      </c>
      <c r="G909" s="1" t="s">
        <v>13</v>
      </c>
      <c r="H909" s="1" t="s">
        <v>14</v>
      </c>
    </row>
    <row r="910">
      <c r="A910" s="2" t="s">
        <v>1805</v>
      </c>
      <c r="B910" s="1" t="s">
        <v>1806</v>
      </c>
      <c r="C910" s="6" t="str">
        <f t="shared" si="1"/>
        <v>They are not migrants. Those young men are mercenaries.</v>
      </c>
      <c r="D910" s="6">
        <f t="shared" si="8"/>
        <v>55</v>
      </c>
      <c r="E910" s="6" t="str">
        <f>IFERROR(__xludf.DUMMYFUNCTION("IFS(D910 &lt; 10,""(1) &lt;10"",ISBETWEEN(D910,10,50,TRUE),""(2) 10-50"",ISBETWEEN(D910,50,100,TRUE),""(3) 50-100"",ISBETWEEN(D910,100,500,TRUE),""(4) 100-500"",ISBETWEEN(D910,500,1000,TRUE),""(5) 500-1000"",1000 &lt;= D910,""(6) &gt;1000"")"),"(3) 50-100")</f>
        <v>(3) 50-100</v>
      </c>
      <c r="F910" s="10">
        <f>IFERROR(__xludf.DUMMYFUNCTION("IF(REGEXMATCH(B:B,""-\*-\*-\*-""),1,0)"),1.0)</f>
        <v>1</v>
      </c>
      <c r="G910" s="1" t="s">
        <v>19</v>
      </c>
      <c r="H910" s="1" t="s">
        <v>20</v>
      </c>
      <c r="I910" s="1">
        <v>1.0</v>
      </c>
      <c r="J910" s="1">
        <v>1.0</v>
      </c>
      <c r="K910" s="1">
        <v>0.0</v>
      </c>
      <c r="L910" s="1">
        <v>0.0</v>
      </c>
    </row>
    <row r="911">
      <c r="A911" s="2" t="s">
        <v>1807</v>
      </c>
      <c r="B911" s="1" t="s">
        <v>1808</v>
      </c>
      <c r="C911" s="6" t="str">
        <f t="shared" si="1"/>
        <v>It's the Germans nicking the sun beds</v>
      </c>
      <c r="D911" s="6">
        <f t="shared" si="8"/>
        <v>37</v>
      </c>
      <c r="E911" s="6" t="str">
        <f>IFERROR(__xludf.DUMMYFUNCTION("IFS(D911 &lt; 10,""(1) &lt;10"",ISBETWEEN(D911,10,50,TRUE),""(2) 10-50"",ISBETWEEN(D911,50,100,TRUE),""(3) 50-100"",ISBETWEEN(D911,100,500,TRUE),""(4) 100-500"",ISBETWEEN(D911,500,1000,TRUE),""(5) 500-1000"",1000 &lt;= D911,""(6) &gt;1000"")"),"(2) 10-50")</f>
        <v>(2) 10-50</v>
      </c>
      <c r="F911" s="10">
        <f>IFERROR(__xludf.DUMMYFUNCTION("IF(REGEXMATCH(B:B,""-\*-\*-\*-""),1,0)"),1.0)</f>
        <v>1</v>
      </c>
      <c r="G911" s="1" t="s">
        <v>13</v>
      </c>
      <c r="H911" s="1" t="s">
        <v>130</v>
      </c>
    </row>
    <row r="912">
      <c r="A912" s="2" t="s">
        <v>1809</v>
      </c>
      <c r="B912" s="1" t="s">
        <v>1810</v>
      </c>
      <c r="C912" s="6" t="str">
        <f t="shared" si="1"/>
        <v>Shoow Tiime did you forget about the Islamic invaders that got to those countries long before the white Europeans and introduced slavery to those continents?? Learn your history........the full history and not just the selective bad bits about the devil white man.</v>
      </c>
      <c r="D912" s="6">
        <f t="shared" si="8"/>
        <v>264</v>
      </c>
      <c r="E912" s="6" t="str">
        <f>IFERROR(__xludf.DUMMYFUNCTION("IFS(D912 &lt; 10,""(1) &lt;10"",ISBETWEEN(D912,10,50,TRUE),""(2) 10-50"",ISBETWEEN(D912,50,100,TRUE),""(3) 50-100"",ISBETWEEN(D912,100,500,TRUE),""(4) 100-500"",ISBETWEEN(D912,500,1000,TRUE),""(5) 500-1000"",1000 &lt;= D912,""(6) &gt;1000"")"),"(4) 100-500")</f>
        <v>(4) 100-500</v>
      </c>
      <c r="F912" s="10">
        <f>IFERROR(__xludf.DUMMYFUNCTION("IF(REGEXMATCH(B:B,""-\*-\*-\*-""),1,0)"),1.0)</f>
        <v>1</v>
      </c>
      <c r="G912" s="1" t="s">
        <v>215</v>
      </c>
      <c r="H912" s="1" t="s">
        <v>1811</v>
      </c>
      <c r="I912" s="1">
        <v>0.0</v>
      </c>
    </row>
    <row r="913">
      <c r="A913" s="2" t="s">
        <v>1812</v>
      </c>
      <c r="B913" s="1" t="s">
        <v>1813</v>
      </c>
      <c r="C913" s="6" t="str">
        <f t="shared" si="1"/>
        <v>Hugh Mungus</v>
      </c>
      <c r="D913" s="6">
        <f t="shared" si="8"/>
        <v>11</v>
      </c>
      <c r="E913" s="6" t="str">
        <f>IFERROR(__xludf.DUMMYFUNCTION("IFS(D913 &lt; 10,""(1) &lt;10"",ISBETWEEN(D913,10,50,TRUE),""(2) 10-50"",ISBETWEEN(D913,50,100,TRUE),""(3) 50-100"",ISBETWEEN(D913,100,500,TRUE),""(4) 100-500"",ISBETWEEN(D913,500,1000,TRUE),""(5) 500-1000"",1000 &lt;= D913,""(6) &gt;1000"")"),"(2) 10-50")</f>
        <v>(2) 10-50</v>
      </c>
      <c r="F913" s="10">
        <f>IFERROR(__xludf.DUMMYFUNCTION("IF(REGEXMATCH(B:B,""-\*-\*-\*-""),1,0)"),1.0)</f>
        <v>1</v>
      </c>
      <c r="G913" s="1" t="s">
        <v>13</v>
      </c>
      <c r="H913" s="1" t="s">
        <v>14</v>
      </c>
    </row>
    <row r="914">
      <c r="A914" s="2" t="s">
        <v>1814</v>
      </c>
      <c r="B914" s="1" t="s">
        <v>1815</v>
      </c>
      <c r="C914" s="6" t="str">
        <f t="shared" si="1"/>
        <v>This issue will not be resolved unless stability is brought to Libya. A country which was once one of the best countries in the world under Gaddafi</v>
      </c>
      <c r="D914" s="6">
        <f t="shared" si="8"/>
        <v>147</v>
      </c>
      <c r="E914" s="6" t="str">
        <f>IFERROR(__xludf.DUMMYFUNCTION("IFS(D914 &lt; 10,""(1) &lt;10"",ISBETWEEN(D914,10,50,TRUE),""(2) 10-50"",ISBETWEEN(D914,50,100,TRUE),""(3) 50-100"",ISBETWEEN(D914,100,500,TRUE),""(4) 100-500"",ISBETWEEN(D914,500,1000,TRUE),""(5) 500-1000"",1000 &lt;= D914,""(6) &gt;1000"")"),"(4) 100-500")</f>
        <v>(4) 100-500</v>
      </c>
      <c r="F914" s="10">
        <f>IFERROR(__xludf.DUMMYFUNCTION("IF(REGEXMATCH(B:B,""-\*-\*-\*-""),1,0)"),0.0)</f>
        <v>0</v>
      </c>
      <c r="G914" s="1" t="s">
        <v>13</v>
      </c>
      <c r="H914" s="1" t="s">
        <v>14</v>
      </c>
    </row>
    <row r="915">
      <c r="A915" s="2" t="s">
        <v>1816</v>
      </c>
      <c r="B915" s="1" t="s">
        <v>1817</v>
      </c>
      <c r="C915" s="6" t="str">
        <f t="shared" si="1"/>
        <v>if you are going to report this then please use the correct term, ILLEGAL IMMIGRANTS</v>
      </c>
      <c r="D915" s="6">
        <f t="shared" si="8"/>
        <v>84</v>
      </c>
      <c r="E915" s="6" t="str">
        <f>IFERROR(__xludf.DUMMYFUNCTION("IFS(D915 &lt; 10,""(1) &lt;10"",ISBETWEEN(D915,10,50,TRUE),""(2) 10-50"",ISBETWEEN(D915,50,100,TRUE),""(3) 50-100"",ISBETWEEN(D915,100,500,TRUE),""(4) 100-500"",ISBETWEEN(D915,500,1000,TRUE),""(5) 500-1000"",1000 &lt;= D915,""(6) &gt;1000"")"),"(3) 50-100")</f>
        <v>(3) 50-100</v>
      </c>
      <c r="F915" s="10">
        <f>IFERROR(__xludf.DUMMYFUNCTION("IF(REGEXMATCH(B:B,""-\*-\*-\*-""),1,0)"),0.0)</f>
        <v>0</v>
      </c>
      <c r="G915" s="1" t="s">
        <v>19</v>
      </c>
      <c r="H915" s="1" t="s">
        <v>20</v>
      </c>
      <c r="I915" s="1">
        <v>0.0</v>
      </c>
    </row>
    <row r="916">
      <c r="A916" s="2" t="s">
        <v>1818</v>
      </c>
      <c r="B916" s="1" t="s">
        <v>1819</v>
      </c>
      <c r="C916" s="6" t="str">
        <f t="shared" si="1"/>
        <v>Leaving their woman and children behind to their own fate as they come to europe. How do the one world lefties debate that ine when crying about the poor immigrants</v>
      </c>
      <c r="D916" s="6">
        <f t="shared" si="8"/>
        <v>164</v>
      </c>
      <c r="E916" s="6" t="str">
        <f>IFERROR(__xludf.DUMMYFUNCTION("IFS(D916 &lt; 10,""(1) &lt;10"",ISBETWEEN(D916,10,50,TRUE),""(2) 10-50"",ISBETWEEN(D916,50,100,TRUE),""(3) 50-100"",ISBETWEEN(D916,100,500,TRUE),""(4) 100-500"",ISBETWEEN(D916,500,1000,TRUE),""(5) 500-1000"",1000 &lt;= D916,""(6) &gt;1000"")"),"(4) 100-500")</f>
        <v>(4) 100-500</v>
      </c>
      <c r="F916" s="10">
        <f>IFERROR(__xludf.DUMMYFUNCTION("IF(REGEXMATCH(B:B,""-\*-\*-\*-""),1,0)"),0.0)</f>
        <v>0</v>
      </c>
      <c r="G916" s="1" t="s">
        <v>19</v>
      </c>
      <c r="H916" s="1" t="s">
        <v>20</v>
      </c>
      <c r="I916" s="1">
        <v>0.0</v>
      </c>
    </row>
    <row r="917">
      <c r="A917" s="2" t="s">
        <v>1820</v>
      </c>
      <c r="B917" s="1" t="s">
        <v>1821</v>
      </c>
      <c r="C917" s="6" t="str">
        <f t="shared" si="1"/>
        <v>Before their country was destabilised in the name of Western democracy these occurences weren't there. The result of putting your nose where it don't belong</v>
      </c>
      <c r="D917" s="6">
        <f t="shared" si="8"/>
        <v>156</v>
      </c>
      <c r="E917" s="6" t="str">
        <f>IFERROR(__xludf.DUMMYFUNCTION("IFS(D917 &lt; 10,""(1) &lt;10"",ISBETWEEN(D917,10,50,TRUE),""(2) 10-50"",ISBETWEEN(D917,50,100,TRUE),""(3) 50-100"",ISBETWEEN(D917,100,500,TRUE),""(4) 100-500"",ISBETWEEN(D917,500,1000,TRUE),""(5) 500-1000"",1000 &lt;= D917,""(6) &gt;1000"")"),"(4) 100-500")</f>
        <v>(4) 100-500</v>
      </c>
      <c r="F917" s="10">
        <f>IFERROR(__xludf.DUMMYFUNCTION("IF(REGEXMATCH(B:B,""-\*-\*-\*-""),1,0)"),0.0)</f>
        <v>0</v>
      </c>
      <c r="G917" s="1" t="s">
        <v>29</v>
      </c>
      <c r="H917" s="1" t="s">
        <v>130</v>
      </c>
      <c r="I917" s="1">
        <v>1.0</v>
      </c>
      <c r="J917" s="1">
        <v>1.0</v>
      </c>
      <c r="K917" s="1">
        <v>0.0</v>
      </c>
      <c r="L917" s="1">
        <v>0.0</v>
      </c>
    </row>
    <row r="918">
      <c r="A918" s="2" t="s">
        <v>1822</v>
      </c>
      <c r="B918" s="1" t="s">
        <v>1823</v>
      </c>
      <c r="C918" s="6" t="str">
        <f t="shared" si="1"/>
        <v>Just copy and paste Zane post. Same reply from me. I am Harry Potter. Lord Potter to you, thank you</v>
      </c>
      <c r="D918" s="6">
        <f t="shared" si="8"/>
        <v>99</v>
      </c>
      <c r="E918" s="6" t="str">
        <f>IFERROR(__xludf.DUMMYFUNCTION("IFS(D918 &lt; 10,""(1) &lt;10"",ISBETWEEN(D918,10,50,TRUE),""(2) 10-50"",ISBETWEEN(D918,50,100,TRUE),""(3) 50-100"",ISBETWEEN(D918,100,500,TRUE),""(4) 100-500"",ISBETWEEN(D918,500,1000,TRUE),""(5) 500-1000"",1000 &lt;= D918,""(6) &gt;1000"")"),"(3) 50-100")</f>
        <v>(3) 50-100</v>
      </c>
      <c r="F918" s="10">
        <f>IFERROR(__xludf.DUMMYFUNCTION("IF(REGEXMATCH(B:B,""-\*-\*-\*-""),1,0)"),1.0)</f>
        <v>1</v>
      </c>
      <c r="G918" s="1" t="s">
        <v>13</v>
      </c>
      <c r="H918" s="1" t="s">
        <v>14</v>
      </c>
    </row>
    <row r="919">
      <c r="A919" s="2" t="s">
        <v>1824</v>
      </c>
      <c r="B919" s="1" t="s">
        <v>1825</v>
      </c>
      <c r="C919" s="6" t="str">
        <f t="shared" si="1"/>
        <v>So there is a war in Morocco?Tunisia?</v>
      </c>
      <c r="D919" s="6">
        <f t="shared" si="8"/>
        <v>37</v>
      </c>
      <c r="E919" s="6" t="str">
        <f>IFERROR(__xludf.DUMMYFUNCTION("IFS(D919 &lt; 10,""(1) &lt;10"",ISBETWEEN(D919,10,50,TRUE),""(2) 10-50"",ISBETWEEN(D919,50,100,TRUE),""(3) 50-100"",ISBETWEEN(D919,100,500,TRUE),""(4) 100-500"",ISBETWEEN(D919,500,1000,TRUE),""(5) 500-1000"",1000 &lt;= D919,""(6) &gt;1000"")"),"(2) 10-50")</f>
        <v>(2) 10-50</v>
      </c>
      <c r="F919" s="10">
        <f>IFERROR(__xludf.DUMMYFUNCTION("IF(REGEXMATCH(B:B,""-\*-\*-\*-""),1,0)"),1.0)</f>
        <v>1</v>
      </c>
      <c r="G919" s="1" t="s">
        <v>13</v>
      </c>
      <c r="H919" s="1" t="s">
        <v>14</v>
      </c>
    </row>
    <row r="920">
      <c r="A920" s="2" t="s">
        <v>1826</v>
      </c>
      <c r="B920" s="1" t="s">
        <v>1827</v>
      </c>
      <c r="C920" s="6" t="str">
        <f t="shared" si="1"/>
        <v>When any country is destabilized it's used as a route.</v>
      </c>
      <c r="D920" s="6">
        <f t="shared" si="8"/>
        <v>54</v>
      </c>
      <c r="E920" s="6" t="str">
        <f>IFERROR(__xludf.DUMMYFUNCTION("IFS(D920 &lt; 10,""(1) &lt;10"",ISBETWEEN(D920,10,50,TRUE),""(2) 10-50"",ISBETWEEN(D920,50,100,TRUE),""(3) 50-100"",ISBETWEEN(D920,100,500,TRUE),""(4) 100-500"",ISBETWEEN(D920,500,1000,TRUE),""(5) 500-1000"",1000 &lt;= D920,""(6) &gt;1000"")"),"(3) 50-100")</f>
        <v>(3) 50-100</v>
      </c>
      <c r="F920" s="10">
        <f>IFERROR(__xludf.DUMMYFUNCTION("IF(REGEXMATCH(B:B,""-\*-\*-\*-""),1,0)"),1.0)</f>
        <v>1</v>
      </c>
      <c r="G920" s="1" t="s">
        <v>13</v>
      </c>
      <c r="H920" s="1" t="s">
        <v>14</v>
      </c>
    </row>
    <row r="921">
      <c r="A921" s="2" t="s">
        <v>1828</v>
      </c>
      <c r="B921" s="1" t="s">
        <v>1829</v>
      </c>
      <c r="C921" s="6" t="str">
        <f t="shared" si="1"/>
        <v>A hundred years ago it was the other way around. ....I respect the law but also recognise European hypocrisy.</v>
      </c>
      <c r="D921" s="6">
        <f t="shared" si="8"/>
        <v>109</v>
      </c>
      <c r="E921" s="6" t="str">
        <f>IFERROR(__xludf.DUMMYFUNCTION("IFS(D921 &lt; 10,""(1) &lt;10"",ISBETWEEN(D921,10,50,TRUE),""(2) 10-50"",ISBETWEEN(D921,50,100,TRUE),""(3) 50-100"",ISBETWEEN(D921,100,500,TRUE),""(4) 100-500"",ISBETWEEN(D921,500,1000,TRUE),""(5) 500-1000"",1000 &lt;= D921,""(6) &gt;1000"")"),"(4) 100-500")</f>
        <v>(4) 100-500</v>
      </c>
      <c r="F921" s="10">
        <f>IFERROR(__xludf.DUMMYFUNCTION("IF(REGEXMATCH(B:B,""-\*-\*-\*-""),1,0)"),0.0)</f>
        <v>0</v>
      </c>
      <c r="G921" s="1" t="s">
        <v>23</v>
      </c>
      <c r="H921" s="1" t="s">
        <v>130</v>
      </c>
    </row>
    <row r="922">
      <c r="A922" s="2" t="s">
        <v>1830</v>
      </c>
      <c r="B922" s="1" t="s">
        <v>1831</v>
      </c>
      <c r="C922" s="6" t="str">
        <f t="shared" si="1"/>
        <v>Europe is killing itself. Western governments must be happy when they came to spread freedom and democracy in order to remove Gaddafi from power</v>
      </c>
      <c r="D922" s="6">
        <f t="shared" si="8"/>
        <v>144</v>
      </c>
      <c r="E922" s="6" t="str">
        <f>IFERROR(__xludf.DUMMYFUNCTION("IFS(D922 &lt; 10,""(1) &lt;10"",ISBETWEEN(D922,10,50,TRUE),""(2) 10-50"",ISBETWEEN(D922,50,100,TRUE),""(3) 50-100"",ISBETWEEN(D922,100,500,TRUE),""(4) 100-500"",ISBETWEEN(D922,500,1000,TRUE),""(5) 500-1000"",1000 &lt;= D922,""(6) &gt;1000"")"),"(4) 100-500")</f>
        <v>(4) 100-500</v>
      </c>
      <c r="F922" s="10">
        <f>IFERROR(__xludf.DUMMYFUNCTION("IF(REGEXMATCH(B:B,""-\*-\*-\*-""),1,0)"),0.0)</f>
        <v>0</v>
      </c>
      <c r="G922" s="1" t="s">
        <v>13</v>
      </c>
      <c r="H922" s="1" t="s">
        <v>113</v>
      </c>
    </row>
    <row r="923">
      <c r="A923" s="2" t="s">
        <v>1832</v>
      </c>
      <c r="B923" s="1" t="s">
        <v>1833</v>
      </c>
      <c r="C923" s="6" t="str">
        <f t="shared" si="1"/>
        <v>*European Union Alot of Europe is actually completly fine like Poland and the Swiss.</v>
      </c>
      <c r="D923" s="6">
        <f t="shared" si="8"/>
        <v>84</v>
      </c>
      <c r="E923" s="6" t="str">
        <f>IFERROR(__xludf.DUMMYFUNCTION("IFS(D923 &lt; 10,""(1) &lt;10"",ISBETWEEN(D923,10,50,TRUE),""(2) 10-50"",ISBETWEEN(D923,50,100,TRUE),""(3) 50-100"",ISBETWEEN(D923,100,500,TRUE),""(4) 100-500"",ISBETWEEN(D923,500,1000,TRUE),""(5) 500-1000"",1000 &lt;= D923,""(6) &gt;1000"")"),"(3) 50-100")</f>
        <v>(3) 50-100</v>
      </c>
      <c r="F923" s="10">
        <f>IFERROR(__xludf.DUMMYFUNCTION("IF(REGEXMATCH(B:B,""-\*-\*-\*-""),1,0)"),1.0)</f>
        <v>1</v>
      </c>
      <c r="G923" s="1" t="s">
        <v>13</v>
      </c>
      <c r="H923" s="1" t="s">
        <v>14</v>
      </c>
    </row>
    <row r="924">
      <c r="A924" s="2" t="s">
        <v>1834</v>
      </c>
      <c r="B924" s="1" t="s">
        <v>1835</v>
      </c>
      <c r="C924" s="6" t="str">
        <f t="shared" si="1"/>
        <v>Libyans overthrew and killed Khaddafi themselves.</v>
      </c>
      <c r="D924" s="6">
        <f t="shared" si="8"/>
        <v>49</v>
      </c>
      <c r="E924" s="6" t="str">
        <f>IFERROR(__xludf.DUMMYFUNCTION("IFS(D924 &lt; 10,""(1) &lt;10"",ISBETWEEN(D924,10,50,TRUE),""(2) 10-50"",ISBETWEEN(D924,50,100,TRUE),""(3) 50-100"",ISBETWEEN(D924,100,500,TRUE),""(4) 100-500"",ISBETWEEN(D924,500,1000,TRUE),""(5) 500-1000"",1000 &lt;= D924,""(6) &gt;1000"")"),"(2) 10-50")</f>
        <v>(2) 10-50</v>
      </c>
      <c r="F924" s="10">
        <f>IFERROR(__xludf.DUMMYFUNCTION("IF(REGEXMATCH(B:B,""-\*-\*-\*-""),1,0)"),1.0)</f>
        <v>1</v>
      </c>
      <c r="G924" s="1" t="s">
        <v>13</v>
      </c>
      <c r="H924" s="1" t="s">
        <v>14</v>
      </c>
    </row>
    <row r="925">
      <c r="A925" s="2" t="s">
        <v>1836</v>
      </c>
      <c r="B925" s="1" t="s">
        <v>1837</v>
      </c>
      <c r="C925" s="6" t="str">
        <f t="shared" si="1"/>
        <v>Nia ...but hillary the witch was involved ! She &amp; mama Merkel are the worst women in history !</v>
      </c>
      <c r="D925" s="6">
        <f t="shared" si="8"/>
        <v>94</v>
      </c>
      <c r="E925" s="6" t="str">
        <f>IFERROR(__xludf.DUMMYFUNCTION("IFS(D925 &lt; 10,""(1) &lt;10"",ISBETWEEN(D925,10,50,TRUE),""(2) 10-50"",ISBETWEEN(D925,50,100,TRUE),""(3) 50-100"",ISBETWEEN(D925,100,500,TRUE),""(4) 100-500"",ISBETWEEN(D925,500,1000,TRUE),""(5) 500-1000"",1000 &lt;= D925,""(6) &gt;1000"")"),"(3) 50-100")</f>
        <v>(3) 50-100</v>
      </c>
      <c r="F925" s="10">
        <f>IFERROR(__xludf.DUMMYFUNCTION("IF(REGEXMATCH(B:B,""-\*-\*-\*-""),1,0)"),1.0)</f>
        <v>1</v>
      </c>
      <c r="G925" s="1" t="s">
        <v>29</v>
      </c>
      <c r="H925" s="1" t="s">
        <v>130</v>
      </c>
      <c r="I925" s="1">
        <v>0.0</v>
      </c>
    </row>
    <row r="926">
      <c r="A926" s="2" t="s">
        <v>1838</v>
      </c>
      <c r="B926" s="1" t="s">
        <v>1839</v>
      </c>
      <c r="C926" s="6" t="str">
        <f t="shared" si="1"/>
        <v>Jordan. Switzerland is not in EU.</v>
      </c>
      <c r="D926" s="6">
        <f t="shared" si="8"/>
        <v>33</v>
      </c>
      <c r="E926" s="6" t="str">
        <f>IFERROR(__xludf.DUMMYFUNCTION("IFS(D926 &lt; 10,""(1) &lt;10"",ISBETWEEN(D926,10,50,TRUE),""(2) 10-50"",ISBETWEEN(D926,50,100,TRUE),""(3) 50-100"",ISBETWEEN(D926,100,500,TRUE),""(4) 100-500"",ISBETWEEN(D926,500,1000,TRUE),""(5) 500-1000"",1000 &lt;= D926,""(6) &gt;1000"")"),"(2) 10-50")</f>
        <v>(2) 10-50</v>
      </c>
      <c r="F926" s="10">
        <f>IFERROR(__xludf.DUMMYFUNCTION("IF(REGEXMATCH(B:B,""-\*-\*-\*-""),1,0)"),1.0)</f>
        <v>1</v>
      </c>
      <c r="G926" s="1" t="s">
        <v>13</v>
      </c>
      <c r="H926" s="1" t="s">
        <v>14</v>
      </c>
    </row>
    <row r="927">
      <c r="A927" s="2" t="s">
        <v>1840</v>
      </c>
      <c r="B927" s="1" t="s">
        <v>1841</v>
      </c>
      <c r="C927" s="6" t="str">
        <f t="shared" si="1"/>
        <v>Jordan Birt,poland? Are u kidding?</v>
      </c>
      <c r="D927" s="6">
        <f t="shared" si="8"/>
        <v>34</v>
      </c>
      <c r="E927" s="6" t="str">
        <f>IFERROR(__xludf.DUMMYFUNCTION("IFS(D927 &lt; 10,""(1) &lt;10"",ISBETWEEN(D927,10,50,TRUE),""(2) 10-50"",ISBETWEEN(D927,50,100,TRUE),""(3) 50-100"",ISBETWEEN(D927,100,500,TRUE),""(4) 100-500"",ISBETWEEN(D927,500,1000,TRUE),""(5) 500-1000"",1000 &lt;= D927,""(6) &gt;1000"")"),"(2) 10-50")</f>
        <v>(2) 10-50</v>
      </c>
      <c r="F927" s="10">
        <f>IFERROR(__xludf.DUMMYFUNCTION("IF(REGEXMATCH(B:B,""-\*-\*-\*-""),1,0)"),1.0)</f>
        <v>1</v>
      </c>
      <c r="G927" s="1" t="s">
        <v>13</v>
      </c>
      <c r="H927" s="1" t="s">
        <v>14</v>
      </c>
    </row>
    <row r="928">
      <c r="A928" s="2" t="s">
        <v>1842</v>
      </c>
      <c r="B928" s="1" t="s">
        <v>1843</v>
      </c>
      <c r="C928" s="6" t="str">
        <f t="shared" si="1"/>
        <v>We in Europe no longer feel safe and the governments we are paying huge taxes to have broken their contracts with their people. They do not protect us.</v>
      </c>
      <c r="D928" s="6">
        <f t="shared" si="8"/>
        <v>151</v>
      </c>
      <c r="E928" s="6" t="str">
        <f>IFERROR(__xludf.DUMMYFUNCTION("IFS(D928 &lt; 10,""(1) &lt;10"",ISBETWEEN(D928,10,50,TRUE),""(2) 10-50"",ISBETWEEN(D928,50,100,TRUE),""(3) 50-100"",ISBETWEEN(D928,100,500,TRUE),""(4) 100-500"",ISBETWEEN(D928,500,1000,TRUE),""(5) 500-1000"",1000 &lt;= D928,""(6) &gt;1000"")"),"(4) 100-500")</f>
        <v>(4) 100-500</v>
      </c>
      <c r="F928" s="10">
        <f>IFERROR(__xludf.DUMMYFUNCTION("IF(REGEXMATCH(B:B,""-\*-\*-\*-""),1,0)"),0.0)</f>
        <v>0</v>
      </c>
      <c r="G928" s="1" t="s">
        <v>29</v>
      </c>
      <c r="H928" s="1" t="s">
        <v>130</v>
      </c>
      <c r="I928" s="1">
        <v>1.0</v>
      </c>
      <c r="J928" s="1">
        <v>0.0</v>
      </c>
      <c r="K928" s="1">
        <v>0.0</v>
      </c>
      <c r="L928" s="1">
        <v>0.0</v>
      </c>
    </row>
    <row r="929">
      <c r="A929" s="2" t="s">
        <v>1844</v>
      </c>
      <c r="B929" s="1" t="s">
        <v>1845</v>
      </c>
      <c r="C929" s="6" t="str">
        <f t="shared" si="1"/>
        <v>You telling me with all the technology radar weapons etc that these invaders cant be dealt with ? Seriously ..... Dread to think what next 5 years are going to bring for civilised society.</v>
      </c>
      <c r="D929" s="6">
        <f t="shared" si="8"/>
        <v>188</v>
      </c>
      <c r="E929" s="6" t="str">
        <f>IFERROR(__xludf.DUMMYFUNCTION("IFS(D929 &lt; 10,""(1) &lt;10"",ISBETWEEN(D929,10,50,TRUE),""(2) 10-50"",ISBETWEEN(D929,50,100,TRUE),""(3) 50-100"",ISBETWEEN(D929,100,500,TRUE),""(4) 100-500"",ISBETWEEN(D929,500,1000,TRUE),""(5) 500-1000"",1000 &lt;= D929,""(6) &gt;1000"")"),"(4) 100-500")</f>
        <v>(4) 100-500</v>
      </c>
      <c r="F929" s="10">
        <f>IFERROR(__xludf.DUMMYFUNCTION("IF(REGEXMATCH(B:B,""-\*-\*-\*-""),1,0)"),0.0)</f>
        <v>0</v>
      </c>
      <c r="G929" s="1" t="s">
        <v>19</v>
      </c>
      <c r="H929" s="1" t="s">
        <v>20</v>
      </c>
      <c r="I929" s="1">
        <v>0.0</v>
      </c>
    </row>
    <row r="930">
      <c r="A930" s="2" t="s">
        <v>1846</v>
      </c>
      <c r="B930" s="1" t="s">
        <v>1847</v>
      </c>
      <c r="C930" s="6" t="str">
        <f t="shared" si="1"/>
        <v>And it was these invaders who not so long ago gang raped a woman in front of her husband. My advice is: Stay away from Italy.</v>
      </c>
      <c r="D930" s="6">
        <f t="shared" si="8"/>
        <v>125</v>
      </c>
      <c r="E930" s="6" t="str">
        <f>IFERROR(__xludf.DUMMYFUNCTION("IFS(D930 &lt; 10,""(1) &lt;10"",ISBETWEEN(D930,10,50,TRUE),""(2) 10-50"",ISBETWEEN(D930,50,100,TRUE),""(3) 50-100"",ISBETWEEN(D930,100,500,TRUE),""(4) 100-500"",ISBETWEEN(D930,500,1000,TRUE),""(5) 500-1000"",1000 &lt;= D930,""(6) &gt;1000"")"),"(4) 100-500")</f>
        <v>(4) 100-500</v>
      </c>
      <c r="F930" s="10">
        <f>IFERROR(__xludf.DUMMYFUNCTION("IF(REGEXMATCH(B:B,""-\*-\*-\*-""),1,0)"),0.0)</f>
        <v>0</v>
      </c>
      <c r="G930" s="1" t="s">
        <v>19</v>
      </c>
      <c r="H930" s="1" t="s">
        <v>20</v>
      </c>
      <c r="I930" s="1">
        <v>0.0</v>
      </c>
    </row>
    <row r="931">
      <c r="A931" s="2" t="s">
        <v>1848</v>
      </c>
      <c r="B931" s="1" t="s">
        <v>1849</v>
      </c>
      <c r="C931" s="6" t="str">
        <f t="shared" si="1"/>
        <v>What do you expect when you hypocritically deprived someone from his own spices because you have machines to deter them and limit their actions to protect their own resources? Definitely they will develop all means to come to you and get little out of what you are stealing from them.</v>
      </c>
      <c r="D931" s="6">
        <f t="shared" si="8"/>
        <v>284</v>
      </c>
      <c r="E931" s="6" t="str">
        <f>IFERROR(__xludf.DUMMYFUNCTION("IFS(D931 &lt; 10,""(1) &lt;10"",ISBETWEEN(D931,10,50,TRUE),""(2) 10-50"",ISBETWEEN(D931,50,100,TRUE),""(3) 50-100"",ISBETWEEN(D931,100,500,TRUE),""(4) 100-500"",ISBETWEEN(D931,500,1000,TRUE),""(5) 500-1000"",1000 &lt;= D931,""(6) &gt;1000"")"),"(4) 100-500")</f>
        <v>(4) 100-500</v>
      </c>
      <c r="F931" s="10">
        <f>IFERROR(__xludf.DUMMYFUNCTION("IF(REGEXMATCH(B:B,""-\*-\*-\*-""),1,0)"),0.0)</f>
        <v>0</v>
      </c>
      <c r="G931" s="1" t="s">
        <v>13</v>
      </c>
      <c r="H931" s="1" t="s">
        <v>14</v>
      </c>
    </row>
    <row r="932">
      <c r="A932" s="2" t="s">
        <v>1850</v>
      </c>
      <c r="B932" s="1" t="s">
        <v>1851</v>
      </c>
      <c r="C932" s="6" t="str">
        <f t="shared" si="1"/>
        <v>An eye for an eye? Very civilized!</v>
      </c>
      <c r="D932" s="6">
        <f t="shared" si="8"/>
        <v>34</v>
      </c>
      <c r="E932" s="6" t="str">
        <f>IFERROR(__xludf.DUMMYFUNCTION("IFS(D932 &lt; 10,""(1) &lt;10"",ISBETWEEN(D932,10,50,TRUE),""(2) 10-50"",ISBETWEEN(D932,50,100,TRUE),""(3) 50-100"",ISBETWEEN(D932,100,500,TRUE),""(4) 100-500"",ISBETWEEN(D932,500,1000,TRUE),""(5) 500-1000"",1000 &lt;= D932,""(6) &gt;1000"")"),"(2) 10-50")</f>
        <v>(2) 10-50</v>
      </c>
      <c r="F932" s="10">
        <f>IFERROR(__xludf.DUMMYFUNCTION("IF(REGEXMATCH(B:B,""-\*-\*-\*-""),1,0)"),1.0)</f>
        <v>1</v>
      </c>
      <c r="G932" s="1" t="s">
        <v>19</v>
      </c>
      <c r="H932" s="1" t="s">
        <v>20</v>
      </c>
      <c r="I932" s="1">
        <v>1.0</v>
      </c>
      <c r="J932" s="1">
        <v>1.0</v>
      </c>
      <c r="K932" s="1">
        <v>1.0</v>
      </c>
      <c r="L932" s="1">
        <v>1.0</v>
      </c>
    </row>
    <row r="933">
      <c r="A933" s="2" t="s">
        <v>1852</v>
      </c>
      <c r="B933" s="1" t="s">
        <v>1853</v>
      </c>
      <c r="C933" s="6" t="str">
        <f t="shared" si="1"/>
        <v>What are you smoking</v>
      </c>
      <c r="D933" s="6">
        <f t="shared" si="8"/>
        <v>20</v>
      </c>
      <c r="E933" s="6" t="str">
        <f>IFERROR(__xludf.DUMMYFUNCTION("IFS(D933 &lt; 10,""(1) &lt;10"",ISBETWEEN(D933,10,50,TRUE),""(2) 10-50"",ISBETWEEN(D933,50,100,TRUE),""(3) 50-100"",ISBETWEEN(D933,100,500,TRUE),""(4) 100-500"",ISBETWEEN(D933,500,1000,TRUE),""(5) 500-1000"",1000 &lt;= D933,""(6) &gt;1000"")"),"(2) 10-50")</f>
        <v>(2) 10-50</v>
      </c>
      <c r="F933" s="10">
        <f>IFERROR(__xludf.DUMMYFUNCTION("IF(REGEXMATCH(B:B,""-\*-\*-\*-""),1,0)"),1.0)</f>
        <v>1</v>
      </c>
      <c r="G933" s="1" t="s">
        <v>29</v>
      </c>
      <c r="H933" s="1" t="s">
        <v>30</v>
      </c>
      <c r="I933" s="1">
        <v>1.0</v>
      </c>
      <c r="J933" s="1">
        <v>1.0</v>
      </c>
      <c r="K933" s="1">
        <v>1.0</v>
      </c>
      <c r="L933" s="1">
        <v>1.0</v>
      </c>
    </row>
    <row r="934">
      <c r="A934" s="2" t="s">
        <v>1854</v>
      </c>
      <c r="B934" s="1" t="s">
        <v>1855</v>
      </c>
      <c r="C934" s="6" t="str">
        <f t="shared" si="1"/>
        <v>I smoke wheat but not as strong as the one that you smoke because i can understand your stage is higher</v>
      </c>
      <c r="D934" s="6">
        <f t="shared" si="8"/>
        <v>103</v>
      </c>
      <c r="E934" s="6" t="str">
        <f>IFERROR(__xludf.DUMMYFUNCTION("IFS(D934 &lt; 10,""(1) &lt;10"",ISBETWEEN(D934,10,50,TRUE),""(2) 10-50"",ISBETWEEN(D934,50,100,TRUE),""(3) 50-100"",ISBETWEEN(D934,100,500,TRUE),""(4) 100-500"",ISBETWEEN(D934,500,1000,TRUE),""(5) 500-1000"",1000 &lt;= D934,""(6) &gt;1000"")"),"(4) 100-500")</f>
        <v>(4) 100-500</v>
      </c>
      <c r="F934" s="10">
        <f>IFERROR(__xludf.DUMMYFUNCTION("IF(REGEXMATCH(B:B,""-\*-\*-\*-""),1,0)"),1.0)</f>
        <v>1</v>
      </c>
      <c r="G934" s="1" t="s">
        <v>29</v>
      </c>
      <c r="H934" s="1" t="s">
        <v>30</v>
      </c>
      <c r="I934" s="1">
        <v>1.0</v>
      </c>
      <c r="J934" s="1">
        <v>1.0</v>
      </c>
      <c r="K934" s="1">
        <v>1.0</v>
      </c>
      <c r="L934" s="1">
        <v>0.0</v>
      </c>
    </row>
    <row r="935">
      <c r="A935" s="2" t="s">
        <v>1856</v>
      </c>
      <c r="B935" s="1" t="s">
        <v>1857</v>
      </c>
      <c r="C935" s="6" t="str">
        <f t="shared" si="1"/>
        <v>Many problems not the least criminals Unchecked for disease but must have a support network to go to</v>
      </c>
      <c r="D935" s="6">
        <f t="shared" si="8"/>
        <v>100</v>
      </c>
      <c r="E935" s="6" t="str">
        <f>IFERROR(__xludf.DUMMYFUNCTION("IFS(D935 &lt; 10,""(1) &lt;10"",ISBETWEEN(D935,10,50,TRUE),""(2) 10-50"",ISBETWEEN(D935,50,100,TRUE),""(3) 50-100"",ISBETWEEN(D935,100,500,TRUE),""(4) 100-500"",ISBETWEEN(D935,500,1000,TRUE),""(5) 500-1000"",1000 &lt;= D935,""(6) &gt;1000"")"),"(3) 50-100")</f>
        <v>(3) 50-100</v>
      </c>
      <c r="F935" s="10">
        <f>IFERROR(__xludf.DUMMYFUNCTION("IF(REGEXMATCH(B:B,""-\*-\*-\*-""),1,0)"),0.0)</f>
        <v>0</v>
      </c>
      <c r="G935" s="1" t="s">
        <v>19</v>
      </c>
      <c r="H935" s="1" t="s">
        <v>20</v>
      </c>
      <c r="I935" s="1">
        <v>1.0</v>
      </c>
      <c r="J935" s="1">
        <v>0.0</v>
      </c>
      <c r="K935" s="1">
        <v>0.0</v>
      </c>
      <c r="L935" s="1">
        <v>0.0</v>
      </c>
    </row>
    <row r="936">
      <c r="A936" s="2" t="s">
        <v>1858</v>
      </c>
      <c r="B936" s="1" t="s">
        <v>1859</v>
      </c>
      <c r="C936" s="6" t="str">
        <f t="shared" si="1"/>
        <v>Put a machine gun nest on beach that will sort it</v>
      </c>
      <c r="D936" s="6">
        <f t="shared" si="8"/>
        <v>49</v>
      </c>
      <c r="E936" s="6" t="str">
        <f>IFERROR(__xludf.DUMMYFUNCTION("IFS(D936 &lt; 10,""(1) &lt;10"",ISBETWEEN(D936,10,50,TRUE),""(2) 10-50"",ISBETWEEN(D936,50,100,TRUE),""(3) 50-100"",ISBETWEEN(D936,100,500,TRUE),""(4) 100-500"",ISBETWEEN(D936,500,1000,TRUE),""(5) 500-1000"",1000 &lt;= D936,""(6) &gt;1000"")"),"(2) 10-50")</f>
        <v>(2) 10-50</v>
      </c>
      <c r="F936" s="10">
        <f>IFERROR(__xludf.DUMMYFUNCTION("IF(REGEXMATCH(B:B,""-\*-\*-\*-""),1,0)"),0.0)</f>
        <v>0</v>
      </c>
      <c r="G936" s="1" t="s">
        <v>353</v>
      </c>
      <c r="H936" s="1" t="s">
        <v>20</v>
      </c>
      <c r="I936" s="1">
        <v>0.0</v>
      </c>
    </row>
    <row r="937">
      <c r="A937" s="2" t="s">
        <v>1860</v>
      </c>
      <c r="B937" s="1" t="s">
        <v>1861</v>
      </c>
      <c r="C937" s="6" t="str">
        <f t="shared" si="1"/>
        <v>probably have more fight in them than the Normandy landings</v>
      </c>
      <c r="D937" s="6">
        <f t="shared" si="8"/>
        <v>59</v>
      </c>
      <c r="E937" s="6" t="str">
        <f>IFERROR(__xludf.DUMMYFUNCTION("IFS(D937 &lt; 10,""(1) &lt;10"",ISBETWEEN(D937,10,50,TRUE),""(2) 10-50"",ISBETWEEN(D937,50,100,TRUE),""(3) 50-100"",ISBETWEEN(D937,100,500,TRUE),""(4) 100-500"",ISBETWEEN(D937,500,1000,TRUE),""(5) 500-1000"",1000 &lt;= D937,""(6) &gt;1000"")"),"(3) 50-100")</f>
        <v>(3) 50-100</v>
      </c>
      <c r="F937" s="10">
        <f>IFERROR(__xludf.DUMMYFUNCTION("IF(REGEXMATCH(B:B,""-\*-\*-\*-""),1,0)"),1.0)</f>
        <v>1</v>
      </c>
      <c r="G937" s="1" t="s">
        <v>13</v>
      </c>
      <c r="H937" s="1" t="s">
        <v>14</v>
      </c>
    </row>
    <row r="938">
      <c r="A938" s="2" t="s">
        <v>1862</v>
      </c>
      <c r="B938" s="1" t="s">
        <v>1863</v>
      </c>
      <c r="C938" s="6" t="str">
        <f t="shared" si="1"/>
        <v>Kidish</v>
      </c>
      <c r="D938" s="6">
        <f t="shared" si="8"/>
        <v>6</v>
      </c>
      <c r="E938" s="6" t="str">
        <f>IFERROR(__xludf.DUMMYFUNCTION("IFS(D938 &lt; 10,""(1) &lt;10"",ISBETWEEN(D938,10,50,TRUE),""(2) 10-50"",ISBETWEEN(D938,50,100,TRUE),""(3) 50-100"",ISBETWEEN(D938,100,500,TRUE),""(4) 100-500"",ISBETWEEN(D938,500,1000,TRUE),""(5) 500-1000"",1000 &lt;= D938,""(6) &gt;1000"")"),"(1) &lt;10")</f>
        <v>(1) &lt;10</v>
      </c>
      <c r="F938" s="10">
        <f>IFERROR(__xludf.DUMMYFUNCTION("IF(REGEXMATCH(B:B,""-\*-\*-\*-""),1,0)"),1.0)</f>
        <v>1</v>
      </c>
      <c r="G938" s="1" t="s">
        <v>13</v>
      </c>
      <c r="H938" s="1" t="s">
        <v>14</v>
      </c>
    </row>
    <row r="939">
      <c r="A939" s="2" t="s">
        <v>1864</v>
      </c>
      <c r="B939" s="1" t="s">
        <v>1865</v>
      </c>
      <c r="C939" s="6" t="str">
        <f t="shared" si="1"/>
        <v>Go do it by yourself ...real man don't talk but DO...!</v>
      </c>
      <c r="D939" s="6">
        <f t="shared" si="8"/>
        <v>54</v>
      </c>
      <c r="E939" s="6" t="str">
        <f>IFERROR(__xludf.DUMMYFUNCTION("IFS(D939 &lt; 10,""(1) &lt;10"",ISBETWEEN(D939,10,50,TRUE),""(2) 10-50"",ISBETWEEN(D939,50,100,TRUE),""(3) 50-100"",ISBETWEEN(D939,100,500,TRUE),""(4) 100-500"",ISBETWEEN(D939,500,1000,TRUE),""(5) 500-1000"",1000 &lt;= D939,""(6) &gt;1000"")"),"(3) 50-100")</f>
        <v>(3) 50-100</v>
      </c>
      <c r="F939" s="10">
        <f>IFERROR(__xludf.DUMMYFUNCTION("IF(REGEXMATCH(B:B,""-\*-\*-\*-""),1,0)"),1.0)</f>
        <v>1</v>
      </c>
      <c r="G939" s="1" t="s">
        <v>29</v>
      </c>
      <c r="H939" s="1" t="s">
        <v>30</v>
      </c>
      <c r="I939" s="1">
        <v>1.0</v>
      </c>
      <c r="J939" s="1">
        <v>1.0</v>
      </c>
      <c r="K939" s="1">
        <v>0.0</v>
      </c>
      <c r="L939" s="1">
        <v>0.0</v>
      </c>
    </row>
    <row r="940">
      <c r="A940" s="2" t="s">
        <v>1866</v>
      </c>
      <c r="B940" s="1" t="s">
        <v>1867</v>
      </c>
      <c r="C940" s="6" t="str">
        <f t="shared" si="1"/>
        <v>Until the governments start getting tough and immediately deport them instead of pampering them they will keep coming!</v>
      </c>
      <c r="D940" s="6">
        <f t="shared" si="8"/>
        <v>118</v>
      </c>
      <c r="E940" s="6" t="str">
        <f>IFERROR(__xludf.DUMMYFUNCTION("IFS(D940 &lt; 10,""(1) &lt;10"",ISBETWEEN(D940,10,50,TRUE),""(2) 10-50"",ISBETWEEN(D940,50,100,TRUE),""(3) 50-100"",ISBETWEEN(D940,100,500,TRUE),""(4) 100-500"",ISBETWEEN(D940,500,1000,TRUE),""(5) 500-1000"",1000 &lt;= D940,""(6) &gt;1000"")"),"(4) 100-500")</f>
        <v>(4) 100-500</v>
      </c>
      <c r="F940" s="10">
        <f>IFERROR(__xludf.DUMMYFUNCTION("IF(REGEXMATCH(B:B,""-\*-\*-\*-""),1,0)"),0.0)</f>
        <v>0</v>
      </c>
      <c r="G940" s="1" t="s">
        <v>19</v>
      </c>
      <c r="H940" s="1" t="s">
        <v>20</v>
      </c>
      <c r="I940" s="1">
        <v>0.0</v>
      </c>
    </row>
    <row r="941">
      <c r="A941" s="2" t="s">
        <v>1868</v>
      </c>
      <c r="B941" s="1" t="s">
        <v>1869</v>
      </c>
      <c r="C941" s="6" t="str">
        <f t="shared" si="1"/>
        <v>Boot them out/turn the boats away : by all necessary means!.</v>
      </c>
      <c r="D941" s="6">
        <f t="shared" si="8"/>
        <v>60</v>
      </c>
      <c r="E941" s="6" t="str">
        <f>IFERROR(__xludf.DUMMYFUNCTION("IFS(D941 &lt; 10,""(1) &lt;10"",ISBETWEEN(D941,10,50,TRUE),""(2) 10-50"",ISBETWEEN(D941,50,100,TRUE),""(3) 50-100"",ISBETWEEN(D941,100,500,TRUE),""(4) 100-500"",ISBETWEEN(D941,500,1000,TRUE),""(5) 500-1000"",1000 &lt;= D941,""(6) &gt;1000"")"),"(3) 50-100")</f>
        <v>(3) 50-100</v>
      </c>
      <c r="F941" s="10">
        <f>IFERROR(__xludf.DUMMYFUNCTION("IF(REGEXMATCH(B:B,""-\*-\*-\*-""),1,0)"),1.0)</f>
        <v>1</v>
      </c>
      <c r="G941" s="1" t="s">
        <v>353</v>
      </c>
      <c r="H941" s="1" t="s">
        <v>20</v>
      </c>
      <c r="I941" s="1">
        <v>0.0</v>
      </c>
    </row>
    <row r="942">
      <c r="A942" s="2" t="s">
        <v>1870</v>
      </c>
      <c r="B942" s="1" t="s">
        <v>1871</v>
      </c>
      <c r="C942" s="6" t="str">
        <f t="shared" si="1"/>
        <v>Poor tunisians must be really struggling in there country since the terrorist attack .. all the empty hotels ect</v>
      </c>
      <c r="D942" s="6">
        <f t="shared" si="8"/>
        <v>112</v>
      </c>
      <c r="E942" s="6" t="str">
        <f>IFERROR(__xludf.DUMMYFUNCTION("IFS(D942 &lt; 10,""(1) &lt;10"",ISBETWEEN(D942,10,50,TRUE),""(2) 10-50"",ISBETWEEN(D942,50,100,TRUE),""(3) 50-100"",ISBETWEEN(D942,100,500,TRUE),""(4) 100-500"",ISBETWEEN(D942,500,1000,TRUE),""(5) 500-1000"",1000 &lt;= D942,""(6) &gt;1000"")"),"(4) 100-500")</f>
        <v>(4) 100-500</v>
      </c>
      <c r="F942" s="10">
        <f>IFERROR(__xludf.DUMMYFUNCTION("IF(REGEXMATCH(B:B,""-\*-\*-\*-""),1,0)"),0.0)</f>
        <v>0</v>
      </c>
      <c r="G942" s="1" t="s">
        <v>13</v>
      </c>
      <c r="H942" s="1" t="s">
        <v>14</v>
      </c>
    </row>
    <row r="943">
      <c r="A943" s="2" t="s">
        <v>1872</v>
      </c>
      <c r="B943" s="1" t="s">
        <v>1873</v>
      </c>
      <c r="C943" s="6" t="str">
        <f t="shared" si="1"/>
        <v>Yes that's what should be happen in England especially for the Libyan they should cine like wild locas.</v>
      </c>
      <c r="D943" s="6">
        <f t="shared" si="8"/>
        <v>103</v>
      </c>
      <c r="E943" s="6" t="str">
        <f>IFERROR(__xludf.DUMMYFUNCTION("IFS(D943 &lt; 10,""(1) &lt;10"",ISBETWEEN(D943,10,50,TRUE),""(2) 10-50"",ISBETWEEN(D943,50,100,TRUE),""(3) 50-100"",ISBETWEEN(D943,100,500,TRUE),""(4) 100-500"",ISBETWEEN(D943,500,1000,TRUE),""(5) 500-1000"",1000 &lt;= D943,""(6) &gt;1000"")"),"(4) 100-500")</f>
        <v>(4) 100-500</v>
      </c>
      <c r="F943" s="10">
        <f>IFERROR(__xludf.DUMMYFUNCTION("IF(REGEXMATCH(B:B,""-\*-\*-\*-""),1,0)"),0.0)</f>
        <v>0</v>
      </c>
      <c r="G943" s="1" t="s">
        <v>13</v>
      </c>
      <c r="H943" s="1" t="s">
        <v>14</v>
      </c>
    </row>
    <row r="944">
      <c r="A944" s="2" t="s">
        <v>1874</v>
      </c>
      <c r="B944" s="1" t="s">
        <v>1875</v>
      </c>
      <c r="C944" s="6" t="str">
        <f t="shared" si="1"/>
        <v>3000 illegal male working age migrants. I wonder where the women and children are...</v>
      </c>
      <c r="D944" s="6">
        <f t="shared" si="8"/>
        <v>84</v>
      </c>
      <c r="E944" s="6" t="str">
        <f>IFERROR(__xludf.DUMMYFUNCTION("IFS(D944 &lt; 10,""(1) &lt;10"",ISBETWEEN(D944,10,50,TRUE),""(2) 10-50"",ISBETWEEN(D944,50,100,TRUE),""(3) 50-100"",ISBETWEEN(D944,100,500,TRUE),""(4) 100-500"",ISBETWEEN(D944,500,1000,TRUE),""(5) 500-1000"",1000 &lt;= D944,""(6) &gt;1000"")"),"(3) 50-100")</f>
        <v>(3) 50-100</v>
      </c>
      <c r="F944" s="10">
        <f>IFERROR(__xludf.DUMMYFUNCTION("IF(REGEXMATCH(B:B,""-\*-\*-\*-""),1,0)"),0.0)</f>
        <v>0</v>
      </c>
      <c r="G944" s="1" t="s">
        <v>19</v>
      </c>
      <c r="H944" s="1" t="s">
        <v>20</v>
      </c>
      <c r="I944" s="1">
        <v>1.0</v>
      </c>
      <c r="J944" s="1">
        <v>0.0</v>
      </c>
      <c r="K944" s="1">
        <v>0.0</v>
      </c>
      <c r="L944" s="1">
        <v>0.0</v>
      </c>
    </row>
    <row r="945">
      <c r="A945" s="2" t="s">
        <v>1876</v>
      </c>
      <c r="B945" s="1" t="s">
        <v>1877</v>
      </c>
      <c r="C945" s="6" t="str">
        <f t="shared" si="1"/>
        <v>We need to restart earth scientists please let a restart earth many issues abound. am leaving for mars bye.</v>
      </c>
      <c r="D945" s="6">
        <f t="shared" si="8"/>
        <v>107</v>
      </c>
      <c r="E945" s="6" t="str">
        <f>IFERROR(__xludf.DUMMYFUNCTION("IFS(D945 &lt; 10,""(1) &lt;10"",ISBETWEEN(D945,10,50,TRUE),""(2) 10-50"",ISBETWEEN(D945,50,100,TRUE),""(3) 50-100"",ISBETWEEN(D945,100,500,TRUE),""(4) 100-500"",ISBETWEEN(D945,500,1000,TRUE),""(5) 500-1000"",1000 &lt;= D945,""(6) &gt;1000"")"),"(4) 100-500")</f>
        <v>(4) 100-500</v>
      </c>
      <c r="F945" s="10">
        <f>IFERROR(__xludf.DUMMYFUNCTION("IF(REGEXMATCH(B:B,""-\*-\*-\*-""),1,0)"),0.0)</f>
        <v>0</v>
      </c>
      <c r="G945" s="1" t="s">
        <v>13</v>
      </c>
      <c r="H945" s="1" t="s">
        <v>14</v>
      </c>
    </row>
    <row r="946">
      <c r="A946" s="2" t="s">
        <v>1878</v>
      </c>
      <c r="B946" s="1" t="s">
        <v>1879</v>
      </c>
      <c r="C946" s="6" t="str">
        <f t="shared" si="1"/>
        <v>The quicker Britain out of the European Union the better. These illegal immigrants will be quickly given European passports and next stop UK :(</v>
      </c>
      <c r="D946" s="6">
        <f t="shared" si="8"/>
        <v>143</v>
      </c>
      <c r="E946" s="6" t="str">
        <f>IFERROR(__xludf.DUMMYFUNCTION("IFS(D946 &lt; 10,""(1) &lt;10"",ISBETWEEN(D946,10,50,TRUE),""(2) 10-50"",ISBETWEEN(D946,50,100,TRUE),""(3) 50-100"",ISBETWEEN(D946,100,500,TRUE),""(4) 100-500"",ISBETWEEN(D946,500,1000,TRUE),""(5) 500-1000"",1000 &lt;= D946,""(6) &gt;1000"")"),"(4) 100-500")</f>
        <v>(4) 100-500</v>
      </c>
      <c r="F946" s="10">
        <f>IFERROR(__xludf.DUMMYFUNCTION("IF(REGEXMATCH(B:B,""-\*-\*-\*-""),1,0)"),0.0)</f>
        <v>0</v>
      </c>
      <c r="G946" s="1" t="s">
        <v>19</v>
      </c>
      <c r="H946" s="1" t="s">
        <v>20</v>
      </c>
      <c r="I946" s="1">
        <v>1.0</v>
      </c>
      <c r="J946" s="1">
        <v>0.0</v>
      </c>
      <c r="K946" s="1">
        <v>0.0</v>
      </c>
      <c r="L946" s="1">
        <v>0.0</v>
      </c>
    </row>
    <row r="947">
      <c r="A947" s="2" t="s">
        <v>1880</v>
      </c>
      <c r="B947" s="1" t="s">
        <v>1881</v>
      </c>
      <c r="C947" s="6" t="str">
        <f t="shared" si="1"/>
        <v>Machine gun them or attract sharks and sink their boats 🚣 😂</v>
      </c>
      <c r="D947" s="6">
        <f t="shared" si="8"/>
        <v>61</v>
      </c>
      <c r="E947" s="6" t="str">
        <f>IFERROR(__xludf.DUMMYFUNCTION("IFS(D947 &lt; 10,""(1) &lt;10"",ISBETWEEN(D947,10,50,TRUE),""(2) 10-50"",ISBETWEEN(D947,50,100,TRUE),""(3) 50-100"",ISBETWEEN(D947,100,500,TRUE),""(4) 100-500"",ISBETWEEN(D947,500,1000,TRUE),""(5) 500-1000"",1000 &lt;= D947,""(6) &gt;1000"")"),"(3) 50-100")</f>
        <v>(3) 50-100</v>
      </c>
      <c r="F947" s="10">
        <f>IFERROR(__xludf.DUMMYFUNCTION("IF(REGEXMATCH(B:B,""-\*-\*-\*-""),1,0)"),0.0)</f>
        <v>0</v>
      </c>
      <c r="G947" s="1" t="s">
        <v>353</v>
      </c>
      <c r="H947" s="1" t="s">
        <v>20</v>
      </c>
      <c r="I947" s="1">
        <v>0.0</v>
      </c>
    </row>
    <row r="948">
      <c r="A948" s="2" t="s">
        <v>1882</v>
      </c>
      <c r="B948" s="1" t="s">
        <v>1883</v>
      </c>
      <c r="C948" s="6" t="str">
        <f t="shared" si="1"/>
        <v>The E U wanted them so they got them . Probably trained terrorists among them . Crazy politics.</v>
      </c>
      <c r="D948" s="6">
        <f t="shared" si="8"/>
        <v>95</v>
      </c>
      <c r="E948" s="6" t="str">
        <f>IFERROR(__xludf.DUMMYFUNCTION("IFS(D948 &lt; 10,""(1) &lt;10"",ISBETWEEN(D948,10,50,TRUE),""(2) 10-50"",ISBETWEEN(D948,50,100,TRUE),""(3) 50-100"",ISBETWEEN(D948,100,500,TRUE),""(4) 100-500"",ISBETWEEN(D948,500,1000,TRUE),""(5) 500-1000"",1000 &lt;= D948,""(6) &gt;1000"")"),"(3) 50-100")</f>
        <v>(3) 50-100</v>
      </c>
      <c r="F948" s="10">
        <f>IFERROR(__xludf.DUMMYFUNCTION("IF(REGEXMATCH(B:B,""-\*-\*-\*-""),1,0)"),0.0)</f>
        <v>0</v>
      </c>
      <c r="G948" s="1" t="s">
        <v>19</v>
      </c>
      <c r="H948" s="1" t="s">
        <v>20</v>
      </c>
      <c r="I948" s="1">
        <v>0.0</v>
      </c>
    </row>
    <row r="949">
      <c r="A949" s="2" t="s">
        <v>1884</v>
      </c>
      <c r="B949" s="1" t="s">
        <v>1885</v>
      </c>
      <c r="C949" s="6" t="str">
        <f t="shared" si="1"/>
        <v>Merkel wanted them. Not EU. But since she rules whole EU...</v>
      </c>
      <c r="D949" s="6">
        <f t="shared" si="8"/>
        <v>59</v>
      </c>
      <c r="E949" s="6" t="str">
        <f>IFERROR(__xludf.DUMMYFUNCTION("IFS(D949 &lt; 10,""(1) &lt;10"",ISBETWEEN(D949,10,50,TRUE),""(2) 10-50"",ISBETWEEN(D949,50,100,TRUE),""(3) 50-100"",ISBETWEEN(D949,100,500,TRUE),""(4) 100-500"",ISBETWEEN(D949,500,1000,TRUE),""(5) 500-1000"",1000 &lt;= D949,""(6) &gt;1000"")"),"(3) 50-100")</f>
        <v>(3) 50-100</v>
      </c>
      <c r="F949" s="10">
        <f>IFERROR(__xludf.DUMMYFUNCTION("IF(REGEXMATCH(B:B,""-\*-\*-\*-""),1,0)"),1.0)</f>
        <v>1</v>
      </c>
      <c r="G949" s="1" t="s">
        <v>29</v>
      </c>
      <c r="H949" s="1" t="s">
        <v>240</v>
      </c>
      <c r="I949" s="1">
        <v>1.0</v>
      </c>
      <c r="J949" s="1">
        <v>1.0</v>
      </c>
      <c r="K949" s="1">
        <v>1.0</v>
      </c>
      <c r="L949" s="1">
        <v>0.0</v>
      </c>
    </row>
    <row r="950">
      <c r="A950" s="2" t="s">
        <v>1886</v>
      </c>
      <c r="B950" s="1" t="s">
        <v>1887</v>
      </c>
      <c r="C950" s="6" t="str">
        <f t="shared" si="1"/>
        <v>Julie Gordon exactly, Germany are the E U . What merkel wants the E U does.</v>
      </c>
      <c r="D950" s="6">
        <f t="shared" si="8"/>
        <v>75</v>
      </c>
      <c r="E950" s="6" t="str">
        <f>IFERROR(__xludf.DUMMYFUNCTION("IFS(D950 &lt; 10,""(1) &lt;10"",ISBETWEEN(D950,10,50,TRUE),""(2) 10-50"",ISBETWEEN(D950,50,100,TRUE),""(3) 50-100"",ISBETWEEN(D950,100,500,TRUE),""(4) 100-500"",ISBETWEEN(D950,500,1000,TRUE),""(5) 500-1000"",1000 &lt;= D950,""(6) &gt;1000"")"),"(3) 50-100")</f>
        <v>(3) 50-100</v>
      </c>
      <c r="F950" s="10">
        <f>IFERROR(__xludf.DUMMYFUNCTION("IF(REGEXMATCH(B:B,""-\*-\*-\*-""),1,0)"),1.0)</f>
        <v>1</v>
      </c>
      <c r="G950" s="1" t="s">
        <v>29</v>
      </c>
      <c r="H950" s="1" t="s">
        <v>130</v>
      </c>
      <c r="I950" s="1">
        <v>1.0</v>
      </c>
      <c r="J950" s="1">
        <v>1.0</v>
      </c>
      <c r="K950" s="1">
        <v>0.0</v>
      </c>
      <c r="L950" s="1">
        <v>0.0</v>
      </c>
    </row>
    <row r="951">
      <c r="A951" s="2" t="s">
        <v>1888</v>
      </c>
      <c r="B951" s="1" t="s">
        <v>1889</v>
      </c>
      <c r="C951" s="6" t="str">
        <f t="shared" si="1"/>
        <v>Where is jack sparrow when you need him?</v>
      </c>
      <c r="D951" s="6">
        <f t="shared" si="8"/>
        <v>40</v>
      </c>
      <c r="E951" s="6" t="str">
        <f>IFERROR(__xludf.DUMMYFUNCTION("IFS(D951 &lt; 10,""(1) &lt;10"",ISBETWEEN(D951,10,50,TRUE),""(2) 10-50"",ISBETWEEN(D951,50,100,TRUE),""(3) 50-100"",ISBETWEEN(D951,100,500,TRUE),""(4) 100-500"",ISBETWEEN(D951,500,1000,TRUE),""(5) 500-1000"",1000 &lt;= D951,""(6) &gt;1000"")"),"(2) 10-50")</f>
        <v>(2) 10-50</v>
      </c>
      <c r="F951" s="10">
        <f>IFERROR(__xludf.DUMMYFUNCTION("IF(REGEXMATCH(B:B,""-\*-\*-\*-""),1,0)"),0.0)</f>
        <v>0</v>
      </c>
      <c r="G951" s="1" t="s">
        <v>13</v>
      </c>
      <c r="H951" s="1" t="s">
        <v>14</v>
      </c>
    </row>
    <row r="952">
      <c r="A952" s="2" t="s">
        <v>1890</v>
      </c>
      <c r="B952" s="1" t="s">
        <v>1891</v>
      </c>
      <c r="C952" s="6" t="str">
        <f t="shared" si="1"/>
        <v>Better yet, The Navy : at least they're armed with serious artillery!.</v>
      </c>
      <c r="D952" s="6">
        <f t="shared" si="8"/>
        <v>70</v>
      </c>
      <c r="E952" s="6" t="str">
        <f>IFERROR(__xludf.DUMMYFUNCTION("IFS(D952 &lt; 10,""(1) &lt;10"",ISBETWEEN(D952,10,50,TRUE),""(2) 10-50"",ISBETWEEN(D952,50,100,TRUE),""(3) 50-100"",ISBETWEEN(D952,100,500,TRUE),""(4) 100-500"",ISBETWEEN(D952,500,1000,TRUE),""(5) 500-1000"",1000 &lt;= D952,""(6) &gt;1000"")"),"(3) 50-100")</f>
        <v>(3) 50-100</v>
      </c>
      <c r="F952" s="10">
        <f>IFERROR(__xludf.DUMMYFUNCTION("IF(REGEXMATCH(B:B,""-\*-\*-\*-""),1,0)"),1.0)</f>
        <v>1</v>
      </c>
      <c r="G952" s="1" t="s">
        <v>353</v>
      </c>
      <c r="H952" s="1" t="s">
        <v>20</v>
      </c>
      <c r="I952" s="1">
        <v>1.0</v>
      </c>
      <c r="J952" s="1">
        <v>0.0</v>
      </c>
      <c r="K952" s="1">
        <v>0.0</v>
      </c>
      <c r="L952" s="1">
        <v>0.0</v>
      </c>
    </row>
    <row r="953">
      <c r="A953" s="2" t="s">
        <v>1892</v>
      </c>
      <c r="B953" s="1" t="s">
        <v>1893</v>
      </c>
      <c r="C953" s="6" t="str">
        <f t="shared" si="1"/>
        <v>The story of mankind remains the same. There is always a search for a better life.</v>
      </c>
      <c r="D953" s="6">
        <f t="shared" si="8"/>
        <v>82</v>
      </c>
      <c r="E953" s="6" t="str">
        <f>IFERROR(__xludf.DUMMYFUNCTION("IFS(D953 &lt; 10,""(1) &lt;10"",ISBETWEEN(D953,10,50,TRUE),""(2) 10-50"",ISBETWEEN(D953,50,100,TRUE),""(3) 50-100"",ISBETWEEN(D953,100,500,TRUE),""(4) 100-500"",ISBETWEEN(D953,500,1000,TRUE),""(5) 500-1000"",1000 &lt;= D953,""(6) &gt;1000"")"),"(3) 50-100")</f>
        <v>(3) 50-100</v>
      </c>
      <c r="F953" s="10">
        <f>IFERROR(__xludf.DUMMYFUNCTION("IF(REGEXMATCH(B:B,""-\*-\*-\*-""),1,0)"),0.0)</f>
        <v>0</v>
      </c>
      <c r="G953" s="1" t="s">
        <v>13</v>
      </c>
      <c r="H953" s="1" t="s">
        <v>14</v>
      </c>
    </row>
    <row r="954">
      <c r="A954" s="2" t="s">
        <v>1894</v>
      </c>
      <c r="B954" s="1" t="s">
        <v>1895</v>
      </c>
      <c r="C954" s="6" t="str">
        <f t="shared" si="1"/>
        <v>True</v>
      </c>
      <c r="D954" s="6">
        <f t="shared" si="8"/>
        <v>4</v>
      </c>
      <c r="E954" s="6" t="str">
        <f>IFERROR(__xludf.DUMMYFUNCTION("IFS(D954 &lt; 10,""(1) &lt;10"",ISBETWEEN(D954,10,50,TRUE),""(2) 10-50"",ISBETWEEN(D954,50,100,TRUE),""(3) 50-100"",ISBETWEEN(D954,100,500,TRUE),""(4) 100-500"",ISBETWEEN(D954,500,1000,TRUE),""(5) 500-1000"",1000 &lt;= D954,""(6) &gt;1000"")"),"(1) &lt;10")</f>
        <v>(1) &lt;10</v>
      </c>
      <c r="F954" s="10">
        <f>IFERROR(__xludf.DUMMYFUNCTION("IF(REGEXMATCH(B:B,""-\*-\*-\*-""),1,0)"),1.0)</f>
        <v>1</v>
      </c>
      <c r="G954" s="1" t="s">
        <v>13</v>
      </c>
      <c r="H954" s="1" t="s">
        <v>14</v>
      </c>
    </row>
    <row r="955">
      <c r="A955" s="2" t="s">
        <v>1896</v>
      </c>
      <c r="B955" s="1" t="s">
        <v>1897</v>
      </c>
      <c r="C955" s="6" t="str">
        <f t="shared" si="1"/>
        <v>U reap what u sow,,, stop bombing there country's,,,</v>
      </c>
      <c r="D955" s="6">
        <f t="shared" si="8"/>
        <v>52</v>
      </c>
      <c r="E955" s="6" t="str">
        <f>IFERROR(__xludf.DUMMYFUNCTION("IFS(D955 &lt; 10,""(1) &lt;10"",ISBETWEEN(D955,10,50,TRUE),""(2) 10-50"",ISBETWEEN(D955,50,100,TRUE),""(3) 50-100"",ISBETWEEN(D955,100,500,TRUE),""(4) 100-500"",ISBETWEEN(D955,500,1000,TRUE),""(5) 500-1000"",1000 &lt;= D955,""(6) &gt;1000"")"),"(3) 50-100")</f>
        <v>(3) 50-100</v>
      </c>
      <c r="F955" s="10">
        <f>IFERROR(__xludf.DUMMYFUNCTION("IF(REGEXMATCH(B:B,""-\*-\*-\*-""),1,0)"),0.0)</f>
        <v>0</v>
      </c>
      <c r="G955" s="1" t="s">
        <v>23</v>
      </c>
      <c r="H955" s="1" t="s">
        <v>130</v>
      </c>
    </row>
    <row r="956">
      <c r="A956" s="2" t="s">
        <v>1898</v>
      </c>
      <c r="B956" s="1" t="s">
        <v>1899</v>
      </c>
      <c r="C956" s="6" t="str">
        <f t="shared" si="1"/>
        <v>^^^^ Stop supporting Islamic Terrorism you halfwit..lol</v>
      </c>
      <c r="D956" s="6">
        <f t="shared" si="8"/>
        <v>55</v>
      </c>
      <c r="E956" s="6" t="str">
        <f>IFERROR(__xludf.DUMMYFUNCTION("IFS(D956 &lt; 10,""(1) &lt;10"",ISBETWEEN(D956,10,50,TRUE),""(2) 10-50"",ISBETWEEN(D956,50,100,TRUE),""(3) 50-100"",ISBETWEEN(D956,100,500,TRUE),""(4) 100-500"",ISBETWEEN(D956,500,1000,TRUE),""(5) 500-1000"",1000 &lt;= D956,""(6) &gt;1000"")"),"(3) 50-100")</f>
        <v>(3) 50-100</v>
      </c>
      <c r="F956" s="10">
        <f>IFERROR(__xludf.DUMMYFUNCTION("IF(REGEXMATCH(B:B,""-\*-\*-\*-""),1,0)"),1.0)</f>
        <v>1</v>
      </c>
      <c r="G956" s="1" t="s">
        <v>1900</v>
      </c>
      <c r="H956" s="1" t="s">
        <v>20</v>
      </c>
    </row>
    <row r="957">
      <c r="A957" s="2" t="s">
        <v>1901</v>
      </c>
      <c r="B957" s="1" t="s">
        <v>1902</v>
      </c>
      <c r="C957" s="6" t="str">
        <f t="shared" si="1"/>
        <v>I haven't heard that Europe has recently bombed Senegal, Tunisia, the Gambia, Ghana or Eritrea.</v>
      </c>
      <c r="D957" s="6">
        <f t="shared" si="8"/>
        <v>95</v>
      </c>
      <c r="E957" s="6" t="str">
        <f>IFERROR(__xludf.DUMMYFUNCTION("IFS(D957 &lt; 10,""(1) &lt;10"",ISBETWEEN(D957,10,50,TRUE),""(2) 10-50"",ISBETWEEN(D957,50,100,TRUE),""(3) 50-100"",ISBETWEEN(D957,100,500,TRUE),""(4) 100-500"",ISBETWEEN(D957,500,1000,TRUE),""(5) 500-1000"",1000 &lt;= D957,""(6) &gt;1000"")"),"(3) 50-100")</f>
        <v>(3) 50-100</v>
      </c>
      <c r="F957" s="10">
        <f>IFERROR(__xludf.DUMMYFUNCTION("IF(REGEXMATCH(B:B,""-\*-\*-\*-""),1,0)"),1.0)</f>
        <v>1</v>
      </c>
      <c r="G957" s="1" t="s">
        <v>13</v>
      </c>
      <c r="H957" s="1" t="s">
        <v>14</v>
      </c>
    </row>
    <row r="958">
      <c r="A958" s="2" t="s">
        <v>1903</v>
      </c>
      <c r="B958" s="1" t="s">
        <v>1904</v>
      </c>
      <c r="C958" s="6" t="str">
        <f t="shared" si="1"/>
        <v>The Irish went from being terrorists to the world's mother Theresa. No one is buying it btw 😒</v>
      </c>
      <c r="D958" s="6">
        <f t="shared" si="8"/>
        <v>94</v>
      </c>
      <c r="E958" s="6" t="str">
        <f>IFERROR(__xludf.DUMMYFUNCTION("IFS(D958 &lt; 10,""(1) &lt;10"",ISBETWEEN(D958,10,50,TRUE),""(2) 10-50"",ISBETWEEN(D958,50,100,TRUE),""(3) 50-100"",ISBETWEEN(D958,100,500,TRUE),""(4) 100-500"",ISBETWEEN(D958,500,1000,TRUE),""(5) 500-1000"",1000 &lt;= D958,""(6) &gt;1000"")"),"(3) 50-100")</f>
        <v>(3) 50-100</v>
      </c>
      <c r="F958" s="10">
        <f>IFERROR(__xludf.DUMMYFUNCTION("IF(REGEXMATCH(B:B,""-\*-\*-\*-""),1,0)"),1.0)</f>
        <v>1</v>
      </c>
      <c r="G958" s="1" t="s">
        <v>13</v>
      </c>
      <c r="H958" s="1" t="s">
        <v>113</v>
      </c>
    </row>
    <row r="959">
      <c r="A959" s="2" t="s">
        <v>1905</v>
      </c>
      <c r="B959" s="1" t="s">
        <v>1906</v>
      </c>
      <c r="C959" s="6" t="str">
        <f t="shared" si="1"/>
        <v>Good for them.💝 Europe must welcome them. There are millions of our fellow white people in Africa. How do you think those White People became citizens of Africa? Europeans used to land just like this on peaceful African beaches 300 years ago. And they refused to leave when the immigration Authorities of African kingdoms told them to leave. Read up on the history of the Zulu Empire which used to exist in what is now modern day South Africa and you will understand how it works.</v>
      </c>
      <c r="D959" s="6">
        <f t="shared" si="8"/>
        <v>481</v>
      </c>
      <c r="E959" s="6" t="str">
        <f>IFERROR(__xludf.DUMMYFUNCTION("IFS(D959 &lt; 10,""(1) &lt;10"",ISBETWEEN(D959,10,50,TRUE),""(2) 10-50"",ISBETWEEN(D959,50,100,TRUE),""(3) 50-100"",ISBETWEEN(D959,100,500,TRUE),""(4) 100-500"",ISBETWEEN(D959,500,1000,TRUE),""(5) 500-1000"",1000 &lt;= D959,""(6) &gt;1000"")"),"(4) 100-500")</f>
        <v>(4) 100-500</v>
      </c>
      <c r="F959" s="10">
        <f>IFERROR(__xludf.DUMMYFUNCTION("IF(REGEXMATCH(B:B,""-\*-\*-\*-""),1,0)"),0.0)</f>
        <v>0</v>
      </c>
      <c r="G959" s="1" t="s">
        <v>13</v>
      </c>
      <c r="H959" s="1" t="s">
        <v>14</v>
      </c>
    </row>
    <row r="960">
      <c r="A960" s="2" t="s">
        <v>1907</v>
      </c>
      <c r="B960" s="1" t="s">
        <v>1908</v>
      </c>
      <c r="C960" s="6" t="str">
        <f t="shared" si="1"/>
        <v>This is why God invented machine guns.</v>
      </c>
      <c r="D960" s="6">
        <f t="shared" si="8"/>
        <v>38</v>
      </c>
      <c r="E960" s="6" t="str">
        <f>IFERROR(__xludf.DUMMYFUNCTION("IFS(D960 &lt; 10,""(1) &lt;10"",ISBETWEEN(D960,10,50,TRUE),""(2) 10-50"",ISBETWEEN(D960,50,100,TRUE),""(3) 50-100"",ISBETWEEN(D960,100,500,TRUE),""(4) 100-500"",ISBETWEEN(D960,500,1000,TRUE),""(5) 500-1000"",1000 &lt;= D960,""(6) &gt;1000"")"),"(2) 10-50")</f>
        <v>(2) 10-50</v>
      </c>
      <c r="F960" s="10">
        <f>IFERROR(__xludf.DUMMYFUNCTION("IF(REGEXMATCH(B:B,""-\*-\*-\*-""),1,0)"),0.0)</f>
        <v>0</v>
      </c>
      <c r="G960" s="1" t="s">
        <v>353</v>
      </c>
      <c r="H960" s="1" t="s">
        <v>20</v>
      </c>
      <c r="I960" s="1">
        <v>0.0</v>
      </c>
    </row>
    <row r="961">
      <c r="A961" s="2" t="s">
        <v>1909</v>
      </c>
      <c r="B961" s="1" t="s">
        <v>1910</v>
      </c>
      <c r="C961" s="6" t="str">
        <f t="shared" si="1"/>
        <v>sure it wouldn't be christian if it wasn't a instrument of death.ehh!</v>
      </c>
      <c r="D961" s="6">
        <f t="shared" si="8"/>
        <v>69</v>
      </c>
      <c r="E961" s="6" t="str">
        <f>IFERROR(__xludf.DUMMYFUNCTION("IFS(D961 &lt; 10,""(1) &lt;10"",ISBETWEEN(D961,10,50,TRUE),""(2) 10-50"",ISBETWEEN(D961,50,100,TRUE),""(3) 50-100"",ISBETWEEN(D961,100,500,TRUE),""(4) 100-500"",ISBETWEEN(D961,500,1000,TRUE),""(5) 500-1000"",1000 &lt;= D961,""(6) &gt;1000"")"),"(3) 50-100")</f>
        <v>(3) 50-100</v>
      </c>
      <c r="F961" s="10">
        <f>IFERROR(__xludf.DUMMYFUNCTION("IF(REGEXMATCH(B:B,""-\*-\*-\*-""),1,0)"),1.0)</f>
        <v>1</v>
      </c>
      <c r="G961" s="1" t="s">
        <v>29</v>
      </c>
      <c r="H961" s="1" t="s">
        <v>130</v>
      </c>
      <c r="I961" s="1">
        <v>1.0</v>
      </c>
      <c r="J961" s="1">
        <v>0.0</v>
      </c>
      <c r="K961" s="1">
        <v>1.0</v>
      </c>
      <c r="L961" s="1">
        <v>0.0</v>
      </c>
    </row>
    <row r="962">
      <c r="A962" s="2" t="s">
        <v>1911</v>
      </c>
      <c r="B962" s="1" t="s">
        <v>1912</v>
      </c>
      <c r="C962" s="6" t="str">
        <f t="shared" si="1"/>
        <v>Natty Dre you could be put out of Facebook for comments like this</v>
      </c>
      <c r="D962" s="6">
        <f t="shared" si="8"/>
        <v>65</v>
      </c>
      <c r="E962" s="6" t="str">
        <f>IFERROR(__xludf.DUMMYFUNCTION("IFS(D962 &lt; 10,""(1) &lt;10"",ISBETWEEN(D962,10,50,TRUE),""(2) 10-50"",ISBETWEEN(D962,50,100,TRUE),""(3) 50-100"",ISBETWEEN(D962,100,500,TRUE),""(4) 100-500"",ISBETWEEN(D962,500,1000,TRUE),""(5) 500-1000"",1000 &lt;= D962,""(6) &gt;1000"")"),"(3) 50-100")</f>
        <v>(3) 50-100</v>
      </c>
      <c r="F962" s="10">
        <f>IFERROR(__xludf.DUMMYFUNCTION("IF(REGEXMATCH(B:B,""-\*-\*-\*-""),1,0)"),1.0)</f>
        <v>1</v>
      </c>
      <c r="G962" s="1" t="s">
        <v>13</v>
      </c>
      <c r="H962" s="1" t="s">
        <v>14</v>
      </c>
    </row>
    <row r="963">
      <c r="A963" s="2" t="s">
        <v>1913</v>
      </c>
      <c r="B963" s="1" t="s">
        <v>198</v>
      </c>
      <c r="C963" s="6" t="str">
        <f t="shared" si="1"/>
        <v>-*-*-*-</v>
      </c>
      <c r="D963" s="6">
        <f t="shared" si="8"/>
        <v>7</v>
      </c>
      <c r="E963" s="6" t="str">
        <f>IFERROR(__xludf.DUMMYFUNCTION("IFS(D963 &lt; 10,""(1) &lt;10"",ISBETWEEN(D963,10,50,TRUE),""(2) 10-50"",ISBETWEEN(D963,50,100,TRUE),""(3) 50-100"",ISBETWEEN(D963,100,500,TRUE),""(4) 100-500"",ISBETWEEN(D963,500,1000,TRUE),""(5) 500-1000"",1000 &lt;= D963,""(6) &gt;1000"")"),"(1) &lt;10")</f>
        <v>(1) &lt;10</v>
      </c>
      <c r="F963" s="10">
        <f>IFERROR(__xludf.DUMMYFUNCTION("IF(REGEXMATCH(B:B,""-\*-\*-\*-""),1,0)"),1.0)</f>
        <v>1</v>
      </c>
      <c r="G963" s="1" t="s">
        <v>13</v>
      </c>
      <c r="H963" s="1" t="s">
        <v>14</v>
      </c>
    </row>
    <row r="964">
      <c r="A964" s="2" t="s">
        <v>1914</v>
      </c>
      <c r="B964" s="1" t="s">
        <v>1915</v>
      </c>
      <c r="C964" s="6" t="str">
        <f t="shared" si="1"/>
        <v>They are neither refugees nor migrants. They are invaders.</v>
      </c>
      <c r="D964" s="6">
        <f t="shared" si="8"/>
        <v>58</v>
      </c>
      <c r="E964" s="6" t="str">
        <f>IFERROR(__xludf.DUMMYFUNCTION("IFS(D964 &lt; 10,""(1) &lt;10"",ISBETWEEN(D964,10,50,TRUE),""(2) 10-50"",ISBETWEEN(D964,50,100,TRUE),""(3) 50-100"",ISBETWEEN(D964,100,500,TRUE),""(4) 100-500"",ISBETWEEN(D964,500,1000,TRUE),""(5) 500-1000"",1000 &lt;= D964,""(6) &gt;1000"")"),"(3) 50-100")</f>
        <v>(3) 50-100</v>
      </c>
      <c r="F964" s="10">
        <f>IFERROR(__xludf.DUMMYFUNCTION("IF(REGEXMATCH(B:B,""-\*-\*-\*-""),1,0)"),0.0)</f>
        <v>0</v>
      </c>
      <c r="G964" s="1" t="s">
        <v>19</v>
      </c>
      <c r="H964" s="1" t="s">
        <v>20</v>
      </c>
      <c r="I964" s="1">
        <v>0.0</v>
      </c>
    </row>
    <row r="965">
      <c r="A965" s="2" t="s">
        <v>1916</v>
      </c>
      <c r="B965" s="1" t="s">
        <v>1917</v>
      </c>
      <c r="C965" s="6" t="str">
        <f t="shared" si="1"/>
        <v>Why ain't the Navy mining the harbour?</v>
      </c>
      <c r="D965" s="6">
        <f t="shared" si="8"/>
        <v>38</v>
      </c>
      <c r="E965" s="6" t="str">
        <f>IFERROR(__xludf.DUMMYFUNCTION("IFS(D965 &lt; 10,""(1) &lt;10"",ISBETWEEN(D965,10,50,TRUE),""(2) 10-50"",ISBETWEEN(D965,50,100,TRUE),""(3) 50-100"",ISBETWEEN(D965,100,500,TRUE),""(4) 100-500"",ISBETWEEN(D965,500,1000,TRUE),""(5) 500-1000"",1000 &lt;= D965,""(6) &gt;1000"")"),"(2) 10-50")</f>
        <v>(2) 10-50</v>
      </c>
      <c r="F965" s="10">
        <f>IFERROR(__xludf.DUMMYFUNCTION("IF(REGEXMATCH(B:B,""-\*-\*-\*-""),1,0)"),0.0)</f>
        <v>0</v>
      </c>
      <c r="G965" s="1" t="s">
        <v>353</v>
      </c>
      <c r="H965" s="1" t="s">
        <v>20</v>
      </c>
      <c r="I965" s="1">
        <v>0.0</v>
      </c>
    </row>
    <row r="966">
      <c r="A966" s="2" t="s">
        <v>1918</v>
      </c>
      <c r="B966" s="1" t="s">
        <v>1919</v>
      </c>
      <c r="C966" s="6" t="str">
        <f t="shared" si="1"/>
        <v>They're getting a taste of what Texas have been dealing with for 90 years.</v>
      </c>
      <c r="D966" s="6">
        <f t="shared" si="8"/>
        <v>74</v>
      </c>
      <c r="E966" s="6" t="str">
        <f>IFERROR(__xludf.DUMMYFUNCTION("IFS(D966 &lt; 10,""(1) &lt;10"",ISBETWEEN(D966,10,50,TRUE),""(2) 10-50"",ISBETWEEN(D966,50,100,TRUE),""(3) 50-100"",ISBETWEEN(D966,100,500,TRUE),""(4) 100-500"",ISBETWEEN(D966,500,1000,TRUE),""(5) 500-1000"",1000 &lt;= D966,""(6) &gt;1000"")"),"(3) 50-100")</f>
        <v>(3) 50-100</v>
      </c>
      <c r="F966" s="10">
        <f>IFERROR(__xludf.DUMMYFUNCTION("IF(REGEXMATCH(B:B,""-\*-\*-\*-""),1,0)"),0.0)</f>
        <v>0</v>
      </c>
      <c r="G966" s="1" t="s">
        <v>13</v>
      </c>
      <c r="H966" s="1" t="s">
        <v>14</v>
      </c>
    </row>
    <row r="967">
      <c r="A967" s="2" t="s">
        <v>1920</v>
      </c>
      <c r="B967" s="1" t="s">
        <v>1921</v>
      </c>
      <c r="C967" s="6" t="str">
        <f t="shared" si="1"/>
        <v>How true is this?</v>
      </c>
      <c r="D967" s="6">
        <f t="shared" si="8"/>
        <v>17</v>
      </c>
      <c r="E967" s="6" t="str">
        <f>IFERROR(__xludf.DUMMYFUNCTION("IFS(D967 &lt; 10,""(1) &lt;10"",ISBETWEEN(D967,10,50,TRUE),""(2) 10-50"",ISBETWEEN(D967,50,100,TRUE),""(3) 50-100"",ISBETWEEN(D967,100,500,TRUE),""(4) 100-500"",ISBETWEEN(D967,500,1000,TRUE),""(5) 500-1000"",1000 &lt;= D967,""(6) &gt;1000"")"),"(2) 10-50")</f>
        <v>(2) 10-50</v>
      </c>
      <c r="F967" s="10">
        <f>IFERROR(__xludf.DUMMYFUNCTION("IF(REGEXMATCH(B:B,""-\*-\*-\*-""),1,0)"),1.0)</f>
        <v>1</v>
      </c>
      <c r="G967" s="1" t="s">
        <v>13</v>
      </c>
      <c r="H967" s="1" t="s">
        <v>14</v>
      </c>
    </row>
    <row r="968">
      <c r="A968" s="2" t="s">
        <v>1922</v>
      </c>
      <c r="B968" s="1" t="s">
        <v>1923</v>
      </c>
      <c r="C968" s="6" t="str">
        <f t="shared" si="1"/>
        <v>Well as a child we were under strict orders not to approach anyone we saw out on land near the border. They would either rob you or hurt you so you couldn't tell on them. Most of them at that time were smuggling. A father was also shot on his jet ski here by smugglers on the Mexican side.</v>
      </c>
      <c r="D968" s="6">
        <f t="shared" si="8"/>
        <v>289</v>
      </c>
      <c r="E968" s="6" t="str">
        <f>IFERROR(__xludf.DUMMYFUNCTION("IFS(D968 &lt; 10,""(1) &lt;10"",ISBETWEEN(D968,10,50,TRUE),""(2) 10-50"",ISBETWEEN(D968,50,100,TRUE),""(3) 50-100"",ISBETWEEN(D968,100,500,TRUE),""(4) 100-500"",ISBETWEEN(D968,500,1000,TRUE),""(5) 500-1000"",1000 &lt;= D968,""(6) &gt;1000"")"),"(4) 100-500")</f>
        <v>(4) 100-500</v>
      </c>
      <c r="F968" s="10">
        <f>IFERROR(__xludf.DUMMYFUNCTION("IF(REGEXMATCH(B:B,""-\*-\*-\*-""),1,0)"),1.0)</f>
        <v>1</v>
      </c>
      <c r="G968" s="1" t="s">
        <v>13</v>
      </c>
      <c r="H968" s="1" t="s">
        <v>14</v>
      </c>
    </row>
    <row r="969">
      <c r="A969" s="2" t="s">
        <v>1924</v>
      </c>
      <c r="B969" s="1" t="s">
        <v>1925</v>
      </c>
      <c r="C969" s="6" t="str">
        <f t="shared" si="1"/>
        <v>This is so sad for Italy &amp;it's people.</v>
      </c>
      <c r="D969" s="6">
        <f t="shared" si="8"/>
        <v>38</v>
      </c>
      <c r="E969" s="6" t="str">
        <f>IFERROR(__xludf.DUMMYFUNCTION("IFS(D969 &lt; 10,""(1) &lt;10"",ISBETWEEN(D969,10,50,TRUE),""(2) 10-50"",ISBETWEEN(D969,50,100,TRUE),""(3) 50-100"",ISBETWEEN(D969,100,500,TRUE),""(4) 100-500"",ISBETWEEN(D969,500,1000,TRUE),""(5) 500-1000"",1000 &lt;= D969,""(6) &gt;1000"")"),"(2) 10-50")</f>
        <v>(2) 10-50</v>
      </c>
      <c r="F969" s="10">
        <f>IFERROR(__xludf.DUMMYFUNCTION("IF(REGEXMATCH(B:B,""-\*-\*-\*-""),1,0)"),0.0)</f>
        <v>0</v>
      </c>
      <c r="G969" s="1" t="s">
        <v>13</v>
      </c>
      <c r="H969" s="1" t="s">
        <v>14</v>
      </c>
    </row>
    <row r="970">
      <c r="A970" s="2" t="s">
        <v>1926</v>
      </c>
      <c r="B970" s="1" t="s">
        <v>1927</v>
      </c>
      <c r="C970" s="6" t="str">
        <f t="shared" si="1"/>
        <v>If they can get in unchecked how much drugs do?</v>
      </c>
      <c r="D970" s="6">
        <f t="shared" si="8"/>
        <v>47</v>
      </c>
      <c r="E970" s="6" t="str">
        <f>IFERROR(__xludf.DUMMYFUNCTION("IFS(D970 &lt; 10,""(1) &lt;10"",ISBETWEEN(D970,10,50,TRUE),""(2) 10-50"",ISBETWEEN(D970,50,100,TRUE),""(3) 50-100"",ISBETWEEN(D970,100,500,TRUE),""(4) 100-500"",ISBETWEEN(D970,500,1000,TRUE),""(5) 500-1000"",1000 &lt;= D970,""(6) &gt;1000"")"),"(2) 10-50")</f>
        <v>(2) 10-50</v>
      </c>
      <c r="F970" s="10">
        <f>IFERROR(__xludf.DUMMYFUNCTION("IF(REGEXMATCH(B:B,""-\*-\*-\*-""),1,0)"),0.0)</f>
        <v>0</v>
      </c>
      <c r="G970" s="1" t="s">
        <v>19</v>
      </c>
      <c r="H970" s="1" t="s">
        <v>20</v>
      </c>
      <c r="I970" s="1">
        <v>1.0</v>
      </c>
      <c r="J970" s="1">
        <v>0.0</v>
      </c>
      <c r="K970" s="1">
        <v>0.0</v>
      </c>
      <c r="L970" s="1">
        <v>1.0</v>
      </c>
    </row>
    <row r="971">
      <c r="A971" s="2" t="s">
        <v>1928</v>
      </c>
      <c r="B971" s="1" t="s">
        <v>1929</v>
      </c>
      <c r="C971" s="6" t="str">
        <f t="shared" si="1"/>
        <v>Illegals who knows who they r and if they r criminals among them but they r called migrants</v>
      </c>
      <c r="D971" s="6">
        <f t="shared" si="8"/>
        <v>91</v>
      </c>
      <c r="E971" s="6" t="str">
        <f>IFERROR(__xludf.DUMMYFUNCTION("IFS(D971 &lt; 10,""(1) &lt;10"",ISBETWEEN(D971,10,50,TRUE),""(2) 10-50"",ISBETWEEN(D971,50,100,TRUE),""(3) 50-100"",ISBETWEEN(D971,100,500,TRUE),""(4) 100-500"",ISBETWEEN(D971,500,1000,TRUE),""(5) 500-1000"",1000 &lt;= D971,""(6) &gt;1000"")"),"(3) 50-100")</f>
        <v>(3) 50-100</v>
      </c>
      <c r="F971" s="10">
        <f>IFERROR(__xludf.DUMMYFUNCTION("IF(REGEXMATCH(B:B,""-\*-\*-\*-""),1,0)"),0.0)</f>
        <v>0</v>
      </c>
      <c r="G971" s="1" t="s">
        <v>19</v>
      </c>
      <c r="H971" s="1" t="s">
        <v>20</v>
      </c>
      <c r="I971" s="1">
        <v>0.0</v>
      </c>
      <c r="J971" s="1"/>
    </row>
    <row r="972">
      <c r="A972" s="2" t="s">
        <v>1930</v>
      </c>
      <c r="B972" s="1" t="s">
        <v>1931</v>
      </c>
      <c r="C972" s="6" t="str">
        <f t="shared" si="1"/>
        <v>Does Italy not have a navy to send them back from where they came from?</v>
      </c>
      <c r="D972" s="6">
        <f t="shared" si="8"/>
        <v>71</v>
      </c>
      <c r="E972" s="6" t="str">
        <f>IFERROR(__xludf.DUMMYFUNCTION("IFS(D972 &lt; 10,""(1) &lt;10"",ISBETWEEN(D972,10,50,TRUE),""(2) 10-50"",ISBETWEEN(D972,50,100,TRUE),""(3) 50-100"",ISBETWEEN(D972,100,500,TRUE),""(4) 100-500"",ISBETWEEN(D972,500,1000,TRUE),""(5) 500-1000"",1000 &lt;= D972,""(6) &gt;1000"")"),"(3) 50-100")</f>
        <v>(3) 50-100</v>
      </c>
      <c r="F972" s="10">
        <f>IFERROR(__xludf.DUMMYFUNCTION("IF(REGEXMATCH(B:B,""-\*-\*-\*-""),1,0)"),0.0)</f>
        <v>0</v>
      </c>
      <c r="G972" s="1" t="s">
        <v>353</v>
      </c>
      <c r="H972" s="1" t="s">
        <v>20</v>
      </c>
      <c r="I972" s="1">
        <v>0.0</v>
      </c>
    </row>
    <row r="973">
      <c r="A973" s="2" t="s">
        <v>1932</v>
      </c>
      <c r="B973" s="1" t="s">
        <v>1933</v>
      </c>
      <c r="C973" s="6" t="str">
        <f t="shared" si="1"/>
        <v>no mention of this in the Italian newspapers or on the news.</v>
      </c>
      <c r="D973" s="6">
        <f t="shared" si="8"/>
        <v>60</v>
      </c>
      <c r="E973" s="6" t="str">
        <f>IFERROR(__xludf.DUMMYFUNCTION("IFS(D973 &lt; 10,""(1) &lt;10"",ISBETWEEN(D973,10,50,TRUE),""(2) 10-50"",ISBETWEEN(D973,50,100,TRUE),""(3) 50-100"",ISBETWEEN(D973,100,500,TRUE),""(4) 100-500"",ISBETWEEN(D973,500,1000,TRUE),""(5) 500-1000"",1000 &lt;= D973,""(6) &gt;1000"")"),"(3) 50-100")</f>
        <v>(3) 50-100</v>
      </c>
      <c r="F973" s="10">
        <f>IFERROR(__xludf.DUMMYFUNCTION("IF(REGEXMATCH(B:B,""-\*-\*-\*-""),1,0)"),0.0)</f>
        <v>0</v>
      </c>
      <c r="G973" s="1" t="s">
        <v>13</v>
      </c>
      <c r="H973" s="1" t="s">
        <v>14</v>
      </c>
    </row>
    <row r="974">
      <c r="A974" s="2" t="s">
        <v>1934</v>
      </c>
      <c r="B974" s="1" t="s">
        <v>1935</v>
      </c>
      <c r="C974" s="6" t="str">
        <f t="shared" si="1"/>
        <v>illegal migrants send them straight back</v>
      </c>
      <c r="D974" s="6">
        <f t="shared" si="8"/>
        <v>40</v>
      </c>
      <c r="E974" s="6" t="str">
        <f>IFERROR(__xludf.DUMMYFUNCTION("IFS(D974 &lt; 10,""(1) &lt;10"",ISBETWEEN(D974,10,50,TRUE),""(2) 10-50"",ISBETWEEN(D974,50,100,TRUE),""(3) 50-100"",ISBETWEEN(D974,100,500,TRUE),""(4) 100-500"",ISBETWEEN(D974,500,1000,TRUE),""(5) 500-1000"",1000 &lt;= D974,""(6) &gt;1000"")"),"(2) 10-50")</f>
        <v>(2) 10-50</v>
      </c>
      <c r="F974" s="10">
        <f>IFERROR(__xludf.DUMMYFUNCTION("IF(REGEXMATCH(B:B,""-\*-\*-\*-""),1,0)"),0.0)</f>
        <v>0</v>
      </c>
      <c r="G974" s="1" t="s">
        <v>19</v>
      </c>
      <c r="H974" s="1" t="s">
        <v>20</v>
      </c>
      <c r="I974" s="1">
        <v>0.0</v>
      </c>
    </row>
    <row r="975">
      <c r="A975" s="2" t="s">
        <v>1936</v>
      </c>
      <c r="B975" s="1" t="s">
        <v>1937</v>
      </c>
      <c r="C975" s="6" t="str">
        <f t="shared" si="1"/>
        <v>Agree</v>
      </c>
      <c r="D975" s="6">
        <f t="shared" si="8"/>
        <v>5</v>
      </c>
      <c r="E975" s="6" t="str">
        <f>IFERROR(__xludf.DUMMYFUNCTION("IFS(D975 &lt; 10,""(1) &lt;10"",ISBETWEEN(D975,10,50,TRUE),""(2) 10-50"",ISBETWEEN(D975,50,100,TRUE),""(3) 50-100"",ISBETWEEN(D975,100,500,TRUE),""(4) 100-500"",ISBETWEEN(D975,500,1000,TRUE),""(5) 500-1000"",1000 &lt;= D975,""(6) &gt;1000"")"),"(1) &lt;10")</f>
        <v>(1) &lt;10</v>
      </c>
      <c r="F975" s="10">
        <f>IFERROR(__xludf.DUMMYFUNCTION("IF(REGEXMATCH(B:B,""-\*-\*-\*-""),1,0)"),1.0)</f>
        <v>1</v>
      </c>
      <c r="G975" s="1" t="s">
        <v>13</v>
      </c>
      <c r="H975" s="1" t="s">
        <v>14</v>
      </c>
    </row>
    <row r="976">
      <c r="A976" s="2" t="s">
        <v>1938</v>
      </c>
      <c r="B976" s="1" t="s">
        <v>1939</v>
      </c>
      <c r="C976" s="6" t="str">
        <f t="shared" si="1"/>
        <v>u have the same name as my mother who sadly died of cancer</v>
      </c>
      <c r="D976" s="6">
        <f t="shared" si="8"/>
        <v>58</v>
      </c>
      <c r="E976" s="6" t="str">
        <f>IFERROR(__xludf.DUMMYFUNCTION("IFS(D976 &lt; 10,""(1) &lt;10"",ISBETWEEN(D976,10,50,TRUE),""(2) 10-50"",ISBETWEEN(D976,50,100,TRUE),""(3) 50-100"",ISBETWEEN(D976,100,500,TRUE),""(4) 100-500"",ISBETWEEN(D976,500,1000,TRUE),""(5) 500-1000"",1000 &lt;= D976,""(6) &gt;1000"")"),"(3) 50-100")</f>
        <v>(3) 50-100</v>
      </c>
      <c r="F976" s="10">
        <f>IFERROR(__xludf.DUMMYFUNCTION("IF(REGEXMATCH(B:B,""-\*-\*-\*-""),1,0)"),1.0)</f>
        <v>1</v>
      </c>
      <c r="G976" s="1" t="s">
        <v>13</v>
      </c>
      <c r="H976" s="1" t="s">
        <v>14</v>
      </c>
    </row>
    <row r="977">
      <c r="A977" s="2" t="s">
        <v>1940</v>
      </c>
      <c r="B977" s="1" t="s">
        <v>1941</v>
      </c>
      <c r="C977" s="6" t="str">
        <f t="shared" si="1"/>
        <v>Strategically placed 50 cal's on Europe's beaches would stop this happening...</v>
      </c>
      <c r="D977" s="6">
        <f t="shared" si="8"/>
        <v>78</v>
      </c>
      <c r="E977" s="6" t="str">
        <f>IFERROR(__xludf.DUMMYFUNCTION("IFS(D977 &lt; 10,""(1) &lt;10"",ISBETWEEN(D977,10,50,TRUE),""(2) 10-50"",ISBETWEEN(D977,50,100,TRUE),""(3) 50-100"",ISBETWEEN(D977,100,500,TRUE),""(4) 100-500"",ISBETWEEN(D977,500,1000,TRUE),""(5) 500-1000"",1000 &lt;= D977,""(6) &gt;1000"")"),"(3) 50-100")</f>
        <v>(3) 50-100</v>
      </c>
      <c r="F977" s="10">
        <f>IFERROR(__xludf.DUMMYFUNCTION("IF(REGEXMATCH(B:B,""-\*-\*-\*-""),1,0)"),0.0)</f>
        <v>0</v>
      </c>
      <c r="G977" s="1" t="s">
        <v>353</v>
      </c>
      <c r="H977" s="1" t="s">
        <v>20</v>
      </c>
      <c r="I977" s="1">
        <v>0.0</v>
      </c>
    </row>
    <row r="978">
      <c r="A978" s="2" t="s">
        <v>1942</v>
      </c>
      <c r="B978" s="1" t="s">
        <v>1943</v>
      </c>
      <c r="C978" s="6" t="str">
        <f t="shared" si="1"/>
        <v>There are laws in place they can't just sack you. Good luck hunny</v>
      </c>
      <c r="D978" s="6">
        <f t="shared" si="8"/>
        <v>65</v>
      </c>
      <c r="E978" s="6" t="str">
        <f>IFERROR(__xludf.DUMMYFUNCTION("IFS(D978 &lt; 10,""(1) &lt;10"",ISBETWEEN(D978,10,50,TRUE),""(2) 10-50"",ISBETWEEN(D978,50,100,TRUE),""(3) 50-100"",ISBETWEEN(D978,100,500,TRUE),""(4) 100-500"",ISBETWEEN(D978,500,1000,TRUE),""(5) 500-1000"",1000 &lt;= D978,""(6) &gt;1000"")"),"(3) 50-100")</f>
        <v>(3) 50-100</v>
      </c>
      <c r="F978" s="10">
        <f>IFERROR(__xludf.DUMMYFUNCTION("IF(REGEXMATCH(B:B,""-\*-\*-\*-""),1,0)"),0.0)</f>
        <v>0</v>
      </c>
      <c r="G978" s="1" t="s">
        <v>13</v>
      </c>
      <c r="H978" s="1" t="s">
        <v>14</v>
      </c>
    </row>
    <row r="979">
      <c r="A979" s="2" t="s">
        <v>1944</v>
      </c>
      <c r="B979" s="1" t="s">
        <v>1945</v>
      </c>
      <c r="C979" s="6" t="str">
        <f t="shared" si="1"/>
        <v>I would have had the boat</v>
      </c>
      <c r="D979" s="6">
        <f t="shared" si="8"/>
        <v>25</v>
      </c>
      <c r="E979" s="6" t="str">
        <f>IFERROR(__xludf.DUMMYFUNCTION("IFS(D979 &lt; 10,""(1) &lt;10"",ISBETWEEN(D979,10,50,TRUE),""(2) 10-50"",ISBETWEEN(D979,50,100,TRUE),""(3) 50-100"",ISBETWEEN(D979,100,500,TRUE),""(4) 100-500"",ISBETWEEN(D979,500,1000,TRUE),""(5) 500-1000"",1000 &lt;= D979,""(6) &gt;1000"")"),"(2) 10-50")</f>
        <v>(2) 10-50</v>
      </c>
      <c r="F979" s="10">
        <f>IFERROR(__xludf.DUMMYFUNCTION("IF(REGEXMATCH(B:B,""-\*-\*-\*-""),1,0)"),0.0)</f>
        <v>0</v>
      </c>
      <c r="G979" s="1" t="s">
        <v>13</v>
      </c>
      <c r="H979" s="1" t="s">
        <v>14</v>
      </c>
    </row>
    <row r="980">
      <c r="A980" s="2" t="s">
        <v>1946</v>
      </c>
      <c r="B980" s="1" t="s">
        <v>1947</v>
      </c>
      <c r="C980" s="6"/>
      <c r="D980" s="6"/>
      <c r="E980" s="6"/>
      <c r="F980" s="10"/>
    </row>
    <row r="981">
      <c r="A981" s="2" t="s">
        <v>1948</v>
      </c>
      <c r="B981" s="1" t="s">
        <v>1949</v>
      </c>
      <c r="C981" s="6" t="str">
        <f t="shared" ref="C981:C1150" si="9">SUBSTITUTE(B:B,"-*-*-*- ","")</f>
        <v>Sun, sea aNd Daily Mail propaganda</v>
      </c>
      <c r="D981" s="6">
        <f t="shared" ref="D981:D1002" si="10">LEN(C:C)</f>
        <v>34</v>
      </c>
      <c r="E981" s="6" t="str">
        <f>IFERROR(__xludf.DUMMYFUNCTION("IFS(D981 &lt; 10,""(1) &lt;10"",ISBETWEEN(D981,10,50,TRUE),""(2) 10-50"",ISBETWEEN(D981,50,100,TRUE),""(3) 50-100"",ISBETWEEN(D981,100,500,TRUE),""(4) 100-500"",ISBETWEEN(D981,500,1000,TRUE),""(5) 500-1000"",1000 &lt;= D981,""(6) &gt;1000"")"),"(2) 10-50")</f>
        <v>(2) 10-50</v>
      </c>
      <c r="F981" s="10">
        <f>IFERROR(__xludf.DUMMYFUNCTION("IF(REGEXMATCH(B:B,""-\*-\*-\*-""),1,0)"),0.0)</f>
        <v>0</v>
      </c>
      <c r="G981" s="1" t="s">
        <v>29</v>
      </c>
      <c r="H981" s="1" t="s">
        <v>245</v>
      </c>
      <c r="I981" s="1">
        <v>0.0</v>
      </c>
    </row>
    <row r="982">
      <c r="A982" s="2" t="s">
        <v>1950</v>
      </c>
      <c r="B982" s="1" t="s">
        <v>1951</v>
      </c>
      <c r="C982" s="6" t="str">
        <f t="shared" si="9"/>
        <v>Send the lot back home.</v>
      </c>
      <c r="D982" s="6">
        <f t="shared" si="10"/>
        <v>23</v>
      </c>
      <c r="E982" s="6" t="str">
        <f>IFERROR(__xludf.DUMMYFUNCTION("IFS(D982 &lt; 10,""(1) &lt;10"",ISBETWEEN(D982,10,50,TRUE),""(2) 10-50"",ISBETWEEN(D982,50,100,TRUE),""(3) 50-100"",ISBETWEEN(D982,100,500,TRUE),""(4) 100-500"",ISBETWEEN(D982,500,1000,TRUE),""(5) 500-1000"",1000 &lt;= D982,""(6) &gt;1000"")"),"(2) 10-50")</f>
        <v>(2) 10-50</v>
      </c>
      <c r="F982" s="10">
        <f>IFERROR(__xludf.DUMMYFUNCTION("IF(REGEXMATCH(B:B,""-\*-\*-\*-""),1,0)"),0.0)</f>
        <v>0</v>
      </c>
      <c r="G982" s="1" t="s">
        <v>19</v>
      </c>
      <c r="H982" s="1" t="s">
        <v>20</v>
      </c>
      <c r="I982" s="1">
        <v>0.0</v>
      </c>
    </row>
    <row r="983">
      <c r="A983" s="2" t="s">
        <v>1952</v>
      </c>
      <c r="B983" s="1" t="s">
        <v>1953</v>
      </c>
      <c r="C983" s="6" t="str">
        <f t="shared" si="9"/>
        <v>No borders or rules?? Seriously europe?</v>
      </c>
      <c r="D983" s="6">
        <f t="shared" si="10"/>
        <v>39</v>
      </c>
      <c r="E983" s="6" t="str">
        <f>IFERROR(__xludf.DUMMYFUNCTION("IFS(D983 &lt; 10,""(1) &lt;10"",ISBETWEEN(D983,10,50,TRUE),""(2) 10-50"",ISBETWEEN(D983,50,100,TRUE),""(3) 50-100"",ISBETWEEN(D983,100,500,TRUE),""(4) 100-500"",ISBETWEEN(D983,500,1000,TRUE),""(5) 500-1000"",1000 &lt;= D983,""(6) &gt;1000"")"),"(2) 10-50")</f>
        <v>(2) 10-50</v>
      </c>
      <c r="F983" s="10">
        <f>IFERROR(__xludf.DUMMYFUNCTION("IF(REGEXMATCH(B:B,""-\*-\*-\*-""),1,0)"),0.0)</f>
        <v>0</v>
      </c>
      <c r="G983" s="1" t="s">
        <v>29</v>
      </c>
      <c r="H983" s="1" t="s">
        <v>130</v>
      </c>
      <c r="I983" s="1">
        <v>1.0</v>
      </c>
      <c r="J983" s="1">
        <v>0.0</v>
      </c>
      <c r="K983" s="1">
        <v>0.0</v>
      </c>
      <c r="L983" s="1">
        <v>1.0</v>
      </c>
    </row>
    <row r="984">
      <c r="A984" s="2" t="s">
        <v>1954</v>
      </c>
      <c r="B984" s="1" t="s">
        <v>1955</v>
      </c>
      <c r="C984" s="6" t="str">
        <f t="shared" si="9"/>
        <v>I would say KOS</v>
      </c>
      <c r="D984" s="6">
        <f t="shared" si="10"/>
        <v>15</v>
      </c>
      <c r="E984" s="6" t="str">
        <f>IFERROR(__xludf.DUMMYFUNCTION("IFS(D984 &lt; 10,""(1) &lt;10"",ISBETWEEN(D984,10,50,TRUE),""(2) 10-50"",ISBETWEEN(D984,50,100,TRUE),""(3) 50-100"",ISBETWEEN(D984,100,500,TRUE),""(4) 100-500"",ISBETWEEN(D984,500,1000,TRUE),""(5) 500-1000"",1000 &lt;= D984,""(6) &gt;1000"")"),"(2) 10-50")</f>
        <v>(2) 10-50</v>
      </c>
      <c r="F984" s="10">
        <f>IFERROR(__xludf.DUMMYFUNCTION("IF(REGEXMATCH(B:B,""-\*-\*-\*-""),1,0)"),0.0)</f>
        <v>0</v>
      </c>
      <c r="G984" s="1" t="s">
        <v>13</v>
      </c>
      <c r="H984" s="1" t="s">
        <v>14</v>
      </c>
    </row>
    <row r="985">
      <c r="A985" s="2" t="s">
        <v>1956</v>
      </c>
      <c r="B985" s="1" t="s">
        <v>1957</v>
      </c>
      <c r="C985" s="6" t="str">
        <f t="shared" si="9"/>
        <v>Sink the boats</v>
      </c>
      <c r="D985" s="6">
        <f t="shared" si="10"/>
        <v>14</v>
      </c>
      <c r="E985" s="6" t="str">
        <f>IFERROR(__xludf.DUMMYFUNCTION("IFS(D985 &lt; 10,""(1) &lt;10"",ISBETWEEN(D985,10,50,TRUE),""(2) 10-50"",ISBETWEEN(D985,50,100,TRUE),""(3) 50-100"",ISBETWEEN(D985,100,500,TRUE),""(4) 100-500"",ISBETWEEN(D985,500,1000,TRUE),""(5) 500-1000"",1000 &lt;= D985,""(6) &gt;1000"")"),"(2) 10-50")</f>
        <v>(2) 10-50</v>
      </c>
      <c r="F985" s="10">
        <f>IFERROR(__xludf.DUMMYFUNCTION("IF(REGEXMATCH(B:B,""-\*-\*-\*-""),1,0)"),0.0)</f>
        <v>0</v>
      </c>
      <c r="G985" s="1" t="s">
        <v>353</v>
      </c>
      <c r="H985" s="1" t="s">
        <v>20</v>
      </c>
      <c r="I985" s="1">
        <v>0.0</v>
      </c>
    </row>
    <row r="986">
      <c r="A986" s="2" t="s">
        <v>1958</v>
      </c>
      <c r="C986" s="6" t="str">
        <f t="shared" si="9"/>
        <v/>
      </c>
      <c r="D986" s="6">
        <f t="shared" si="10"/>
        <v>0</v>
      </c>
      <c r="E986" s="6" t="str">
        <f>IFERROR(__xludf.DUMMYFUNCTION("IFS(D986 &lt; 10,""(1) &lt;10"",ISBETWEEN(D986,10,50,TRUE),""(2) 10-50"",ISBETWEEN(D986,50,100,TRUE),""(3) 50-100"",ISBETWEEN(D986,100,500,TRUE),""(4) 100-500"",ISBETWEEN(D986,500,1000,TRUE),""(5) 500-1000"",1000 &lt;= D986,""(6) &gt;1000"")"),"(1) &lt;10")</f>
        <v>(1) &lt;10</v>
      </c>
      <c r="F986" s="10">
        <f>IFERROR(__xludf.DUMMYFUNCTION("IF(REGEXMATCH(B:B,""-\*-\*-\*-""),1,0)"),0.0)</f>
        <v>0</v>
      </c>
      <c r="G986" s="1" t="s">
        <v>13</v>
      </c>
      <c r="H986" s="1" t="s">
        <v>14</v>
      </c>
    </row>
    <row r="987">
      <c r="A987" s="2" t="s">
        <v>1959</v>
      </c>
      <c r="B987" s="1" t="s">
        <v>1960</v>
      </c>
      <c r="C987" s="6" t="str">
        <f t="shared" si="9"/>
        <v>INVADERS</v>
      </c>
      <c r="D987" s="6">
        <f t="shared" si="10"/>
        <v>8</v>
      </c>
      <c r="E987" s="6" t="str">
        <f>IFERROR(__xludf.DUMMYFUNCTION("IFS(D987 &lt; 10,""(1) &lt;10"",ISBETWEEN(D987,10,50,TRUE),""(2) 10-50"",ISBETWEEN(D987,50,100,TRUE),""(3) 50-100"",ISBETWEEN(D987,100,500,TRUE),""(4) 100-500"",ISBETWEEN(D987,500,1000,TRUE),""(5) 500-1000"",1000 &lt;= D987,""(6) &gt;1000"")"),"(1) &lt;10")</f>
        <v>(1) &lt;10</v>
      </c>
      <c r="F987" s="10">
        <f>IFERROR(__xludf.DUMMYFUNCTION("IF(REGEXMATCH(B:B,""-\*-\*-\*-""),1,0)"),0.0)</f>
        <v>0</v>
      </c>
      <c r="G987" s="1" t="s">
        <v>19</v>
      </c>
      <c r="H987" s="1" t="s">
        <v>20</v>
      </c>
      <c r="I987" s="1">
        <v>0.0</v>
      </c>
    </row>
    <row r="988">
      <c r="A988" s="2" t="s">
        <v>1961</v>
      </c>
      <c r="B988" s="1" t="s">
        <v>1962</v>
      </c>
      <c r="C988" s="6" t="str">
        <f t="shared" si="9"/>
        <v>I enjoy reading the comment</v>
      </c>
      <c r="D988" s="6">
        <f t="shared" si="10"/>
        <v>27</v>
      </c>
      <c r="E988" s="6" t="str">
        <f>IFERROR(__xludf.DUMMYFUNCTION("IFS(D988 &lt; 10,""(1) &lt;10"",ISBETWEEN(D988,10,50,TRUE),""(2) 10-50"",ISBETWEEN(D988,50,100,TRUE),""(3) 50-100"",ISBETWEEN(D988,100,500,TRUE),""(4) 100-500"",ISBETWEEN(D988,500,1000,TRUE),""(5) 500-1000"",1000 &lt;= D988,""(6) &gt;1000"")"),"(2) 10-50")</f>
        <v>(2) 10-50</v>
      </c>
      <c r="F988" s="10">
        <f>IFERROR(__xludf.DUMMYFUNCTION("IF(REGEXMATCH(B:B,""-\*-\*-\*-""),1,0)"),0.0)</f>
        <v>0</v>
      </c>
      <c r="G988" s="1" t="s">
        <v>13</v>
      </c>
      <c r="H988" s="1" t="s">
        <v>14</v>
      </c>
    </row>
    <row r="989">
      <c r="A989" s="2" t="s">
        <v>1963</v>
      </c>
      <c r="B989" s="1" t="s">
        <v>1964</v>
      </c>
      <c r="C989" s="6" t="str">
        <f t="shared" si="9"/>
        <v>I enjoy reading smuck comments written by someone who barely masters the english language and probably his own</v>
      </c>
      <c r="D989" s="6">
        <f t="shared" si="10"/>
        <v>110</v>
      </c>
      <c r="E989" s="6" t="str">
        <f>IFERROR(__xludf.DUMMYFUNCTION("IFS(D989 &lt; 10,""(1) &lt;10"",ISBETWEEN(D989,10,50,TRUE),""(2) 10-50"",ISBETWEEN(D989,50,100,TRUE),""(3) 50-100"",ISBETWEEN(D989,100,500,TRUE),""(4) 100-500"",ISBETWEEN(D989,500,1000,TRUE),""(5) 500-1000"",1000 &lt;= D989,""(6) &gt;1000"")"),"(4) 100-500")</f>
        <v>(4) 100-500</v>
      </c>
      <c r="F989" s="10">
        <f>IFERROR(__xludf.DUMMYFUNCTION("IF(REGEXMATCH(B:B,""-\*-\*-\*-""),1,0)"),1.0)</f>
        <v>1</v>
      </c>
      <c r="G989" s="1" t="s">
        <v>29</v>
      </c>
      <c r="H989" s="1" t="s">
        <v>30</v>
      </c>
      <c r="I989" s="1">
        <v>0.0</v>
      </c>
    </row>
    <row r="990">
      <c r="A990" s="2" t="s">
        <v>1965</v>
      </c>
      <c r="B990" s="1" t="s">
        <v>1966</v>
      </c>
      <c r="C990" s="6" t="str">
        <f t="shared" si="9"/>
        <v>If me I would salvaged boat. 😁 👍</v>
      </c>
      <c r="D990" s="6">
        <f t="shared" si="10"/>
        <v>34</v>
      </c>
      <c r="E990" s="6" t="str">
        <f>IFERROR(__xludf.DUMMYFUNCTION("IFS(D990 &lt; 10,""(1) &lt;10"",ISBETWEEN(D990,10,50,TRUE),""(2) 10-50"",ISBETWEEN(D990,50,100,TRUE),""(3) 50-100"",ISBETWEEN(D990,100,500,TRUE),""(4) 100-500"",ISBETWEEN(D990,500,1000,TRUE),""(5) 500-1000"",1000 &lt;= D990,""(6) &gt;1000"")"),"(2) 10-50")</f>
        <v>(2) 10-50</v>
      </c>
      <c r="F990" s="10">
        <f>IFERROR(__xludf.DUMMYFUNCTION("IF(REGEXMATCH(B:B,""-\*-\*-\*-""),1,0)"),0.0)</f>
        <v>0</v>
      </c>
      <c r="G990" s="1" t="s">
        <v>13</v>
      </c>
      <c r="H990" s="1" t="s">
        <v>14</v>
      </c>
    </row>
    <row r="991">
      <c r="A991" s="2" t="s">
        <v>1967</v>
      </c>
      <c r="C991" s="6" t="str">
        <f t="shared" si="9"/>
        <v/>
      </c>
      <c r="D991" s="6">
        <f t="shared" si="10"/>
        <v>0</v>
      </c>
      <c r="E991" s="6" t="str">
        <f>IFERROR(__xludf.DUMMYFUNCTION("IFS(D991 &lt; 10,""(1) &lt;10"",ISBETWEEN(D991,10,50,TRUE),""(2) 10-50"",ISBETWEEN(D991,50,100,TRUE),""(3) 50-100"",ISBETWEEN(D991,100,500,TRUE),""(4) 100-500"",ISBETWEEN(D991,500,1000,TRUE),""(5) 500-1000"",1000 &lt;= D991,""(6) &gt;1000"")"),"(1) &lt;10")</f>
        <v>(1) &lt;10</v>
      </c>
      <c r="F991" s="10">
        <f>IFERROR(__xludf.DUMMYFUNCTION("IF(REGEXMATCH(B:B,""-\*-\*-\*-""),1,0)"),0.0)</f>
        <v>0</v>
      </c>
      <c r="G991" s="1" t="s">
        <v>13</v>
      </c>
      <c r="H991" s="1" t="s">
        <v>14</v>
      </c>
    </row>
    <row r="992">
      <c r="A992" s="2" t="s">
        <v>1968</v>
      </c>
      <c r="B992" s="1" t="s">
        <v>1969</v>
      </c>
      <c r="C992" s="6" t="str">
        <f t="shared" si="9"/>
        <v>How many have a skill Europe need...?</v>
      </c>
      <c r="D992" s="6">
        <f t="shared" si="10"/>
        <v>37</v>
      </c>
      <c r="E992" s="6" t="str">
        <f>IFERROR(__xludf.DUMMYFUNCTION("IFS(D992 &lt; 10,""(1) &lt;10"",ISBETWEEN(D992,10,50,TRUE),""(2) 10-50"",ISBETWEEN(D992,50,100,TRUE),""(3) 50-100"",ISBETWEEN(D992,100,500,TRUE),""(4) 100-500"",ISBETWEEN(D992,500,1000,TRUE),""(5) 500-1000"",1000 &lt;= D992,""(6) &gt;1000"")"),"(2) 10-50")</f>
        <v>(2) 10-50</v>
      </c>
      <c r="F992" s="10">
        <f>IFERROR(__xludf.DUMMYFUNCTION("IF(REGEXMATCH(B:B,""-\*-\*-\*-""),1,0)"),0.0)</f>
        <v>0</v>
      </c>
      <c r="G992" s="1" t="s">
        <v>13</v>
      </c>
      <c r="H992" s="1" t="s">
        <v>14</v>
      </c>
    </row>
    <row r="993">
      <c r="A993" s="2" t="s">
        <v>1970</v>
      </c>
      <c r="C993" s="6" t="str">
        <f t="shared" si="9"/>
        <v/>
      </c>
      <c r="D993" s="6">
        <f t="shared" si="10"/>
        <v>0</v>
      </c>
      <c r="E993" s="6" t="str">
        <f>IFERROR(__xludf.DUMMYFUNCTION("IFS(D993 &lt; 10,""(1) &lt;10"",ISBETWEEN(D993,10,50,TRUE),""(2) 10-50"",ISBETWEEN(D993,50,100,TRUE),""(3) 50-100"",ISBETWEEN(D993,100,500,TRUE),""(4) 100-500"",ISBETWEEN(D993,500,1000,TRUE),""(5) 500-1000"",1000 &lt;= D993,""(6) &gt;1000"")"),"(1) &lt;10")</f>
        <v>(1) &lt;10</v>
      </c>
      <c r="F993" s="10">
        <f>IFERROR(__xludf.DUMMYFUNCTION("IF(REGEXMATCH(B:B,""-\*-\*-\*-""),1,0)"),0.0)</f>
        <v>0</v>
      </c>
      <c r="G993" s="1" t="s">
        <v>13</v>
      </c>
      <c r="H993" s="1" t="s">
        <v>14</v>
      </c>
    </row>
    <row r="994">
      <c r="A994" s="2" t="s">
        <v>1971</v>
      </c>
      <c r="B994" s="1" t="s">
        <v>1972</v>
      </c>
      <c r="C994" s="6" t="str">
        <f t="shared" si="9"/>
        <v>u mean african tourists</v>
      </c>
      <c r="D994" s="6">
        <f t="shared" si="10"/>
        <v>23</v>
      </c>
      <c r="E994" s="6" t="str">
        <f>IFERROR(__xludf.DUMMYFUNCTION("IFS(D994 &lt; 10,""(1) &lt;10"",ISBETWEEN(D994,10,50,TRUE),""(2) 10-50"",ISBETWEEN(D994,50,100,TRUE),""(3) 50-100"",ISBETWEEN(D994,100,500,TRUE),""(4) 100-500"",ISBETWEEN(D994,500,1000,TRUE),""(5) 500-1000"",1000 &lt;= D994,""(6) &gt;1000"")"),"(2) 10-50")</f>
        <v>(2) 10-50</v>
      </c>
      <c r="F994" s="10">
        <f>IFERROR(__xludf.DUMMYFUNCTION("IF(REGEXMATCH(B:B,""-\*-\*-\*-""),1,0)"),0.0)</f>
        <v>0</v>
      </c>
      <c r="G994" s="1" t="s">
        <v>19</v>
      </c>
      <c r="H994" s="1" t="s">
        <v>20</v>
      </c>
      <c r="I994" s="1">
        <v>1.0</v>
      </c>
      <c r="J994" s="1">
        <v>1.0</v>
      </c>
      <c r="K994" s="1">
        <v>0.0</v>
      </c>
      <c r="L994" s="1">
        <v>0.0</v>
      </c>
    </row>
    <row r="995">
      <c r="A995" s="2" t="s">
        <v>1973</v>
      </c>
      <c r="B995" s="1" t="s">
        <v>1974</v>
      </c>
      <c r="C995" s="6" t="str">
        <f t="shared" si="9"/>
        <v>send them back</v>
      </c>
      <c r="D995" s="6">
        <f t="shared" si="10"/>
        <v>14</v>
      </c>
      <c r="E995" s="6" t="str">
        <f>IFERROR(__xludf.DUMMYFUNCTION("IFS(D995 &lt; 10,""(1) &lt;10"",ISBETWEEN(D995,10,50,TRUE),""(2) 10-50"",ISBETWEEN(D995,50,100,TRUE),""(3) 50-100"",ISBETWEEN(D995,100,500,TRUE),""(4) 100-500"",ISBETWEEN(D995,500,1000,TRUE),""(5) 500-1000"",1000 &lt;= D995,""(6) &gt;1000"")"),"(2) 10-50")</f>
        <v>(2) 10-50</v>
      </c>
      <c r="F995" s="10">
        <f>IFERROR(__xludf.DUMMYFUNCTION("IF(REGEXMATCH(B:B,""-\*-\*-\*-""),1,0)"),0.0)</f>
        <v>0</v>
      </c>
      <c r="G995" s="1" t="s">
        <v>19</v>
      </c>
      <c r="H995" s="1" t="s">
        <v>20</v>
      </c>
      <c r="I995" s="1">
        <v>0.0</v>
      </c>
    </row>
    <row r="996">
      <c r="A996" s="2" t="s">
        <v>1975</v>
      </c>
      <c r="B996" s="1" t="s">
        <v>1976</v>
      </c>
      <c r="C996" s="6" t="str">
        <f t="shared" si="9"/>
        <v>All males.</v>
      </c>
      <c r="D996" s="6">
        <f t="shared" si="10"/>
        <v>10</v>
      </c>
      <c r="E996" s="6" t="str">
        <f>IFERROR(__xludf.DUMMYFUNCTION("IFS(D996 &lt; 10,""(1) &lt;10"",ISBETWEEN(D996,10,50,TRUE),""(2) 10-50"",ISBETWEEN(D996,50,100,TRUE),""(3) 50-100"",ISBETWEEN(D996,100,500,TRUE),""(4) 100-500"",ISBETWEEN(D996,500,1000,TRUE),""(5) 500-1000"",1000 &lt;= D996,""(6) &gt;1000"")"),"(2) 10-50")</f>
        <v>(2) 10-50</v>
      </c>
      <c r="F996" s="10">
        <f>IFERROR(__xludf.DUMMYFUNCTION("IF(REGEXMATCH(B:B,""-\*-\*-\*-""),1,0)"),0.0)</f>
        <v>0</v>
      </c>
      <c r="G996" s="1" t="s">
        <v>19</v>
      </c>
      <c r="H996" s="1" t="s">
        <v>20</v>
      </c>
      <c r="I996" s="1">
        <v>1.0</v>
      </c>
      <c r="J996" s="1">
        <v>0.0</v>
      </c>
      <c r="K996" s="1">
        <v>0.0</v>
      </c>
      <c r="L996" s="1">
        <v>0.0</v>
      </c>
    </row>
    <row r="997">
      <c r="A997" s="2" t="s">
        <v>1977</v>
      </c>
      <c r="B997" s="1" t="s">
        <v>1978</v>
      </c>
      <c r="C997" s="6" t="str">
        <f t="shared" si="9"/>
        <v>Send them to Saudi</v>
      </c>
      <c r="D997" s="6">
        <f t="shared" si="10"/>
        <v>18</v>
      </c>
      <c r="E997" s="6" t="str">
        <f>IFERROR(__xludf.DUMMYFUNCTION("IFS(D997 &lt; 10,""(1) &lt;10"",ISBETWEEN(D997,10,50,TRUE),""(2) 10-50"",ISBETWEEN(D997,50,100,TRUE),""(3) 50-100"",ISBETWEEN(D997,100,500,TRUE),""(4) 100-500"",ISBETWEEN(D997,500,1000,TRUE),""(5) 500-1000"",1000 &lt;= D997,""(6) &gt;1000"")"),"(2) 10-50")</f>
        <v>(2) 10-50</v>
      </c>
      <c r="F997" s="10">
        <f>IFERROR(__xludf.DUMMYFUNCTION("IF(REGEXMATCH(B:B,""-\*-\*-\*-""),1,0)"),0.0)</f>
        <v>0</v>
      </c>
      <c r="G997" s="1" t="s">
        <v>19</v>
      </c>
      <c r="H997" s="1" t="s">
        <v>20</v>
      </c>
      <c r="I997" s="1">
        <v>0.0</v>
      </c>
    </row>
    <row r="998">
      <c r="A998" s="2" t="s">
        <v>1979</v>
      </c>
      <c r="B998" s="1" t="s">
        <v>1980</v>
      </c>
      <c r="C998" s="6" t="str">
        <f t="shared" si="9"/>
        <v>Wa'el Zaki</v>
      </c>
      <c r="D998" s="6">
        <f t="shared" si="10"/>
        <v>10</v>
      </c>
      <c r="E998" s="6" t="str">
        <f>IFERROR(__xludf.DUMMYFUNCTION("IFS(D998 &lt; 10,""(1) &lt;10"",ISBETWEEN(D998,10,50,TRUE),""(2) 10-50"",ISBETWEEN(D998,50,100,TRUE),""(3) 50-100"",ISBETWEEN(D998,100,500,TRUE),""(4) 100-500"",ISBETWEEN(D998,500,1000,TRUE),""(5) 500-1000"",1000 &lt;= D998,""(6) &gt;1000"")"),"(2) 10-50")</f>
        <v>(2) 10-50</v>
      </c>
      <c r="F998" s="10">
        <f>IFERROR(__xludf.DUMMYFUNCTION("IF(REGEXMATCH(B:B,""-\*-\*-\*-""),1,0)"),0.0)</f>
        <v>0</v>
      </c>
      <c r="G998" s="1" t="s">
        <v>13</v>
      </c>
      <c r="H998" s="1" t="s">
        <v>14</v>
      </c>
    </row>
    <row r="999">
      <c r="A999" s="2" t="s">
        <v>1981</v>
      </c>
      <c r="B999" s="1" t="s">
        <v>1982</v>
      </c>
      <c r="C999" s="6" t="str">
        <f t="shared" si="9"/>
        <v>Neha Brahmbhatt lol</v>
      </c>
      <c r="D999" s="6">
        <f t="shared" si="10"/>
        <v>19</v>
      </c>
      <c r="E999" s="6" t="str">
        <f>IFERROR(__xludf.DUMMYFUNCTION("IFS(D999 &lt; 10,""(1) &lt;10"",ISBETWEEN(D999,10,50,TRUE),""(2) 10-50"",ISBETWEEN(D999,50,100,TRUE),""(3) 50-100"",ISBETWEEN(D999,100,500,TRUE),""(4) 100-500"",ISBETWEEN(D999,500,1000,TRUE),""(5) 500-1000"",1000 &lt;= D999,""(6) &gt;1000"")"),"(2) 10-50")</f>
        <v>(2) 10-50</v>
      </c>
      <c r="F999" s="10">
        <f>IFERROR(__xludf.DUMMYFUNCTION("IF(REGEXMATCH(B:B,""-\*-\*-\*-""),1,0)"),0.0)</f>
        <v>0</v>
      </c>
      <c r="G999" s="1" t="s">
        <v>13</v>
      </c>
      <c r="H999" s="1" t="s">
        <v>14</v>
      </c>
    </row>
    <row r="1000">
      <c r="A1000" s="2" t="s">
        <v>1983</v>
      </c>
      <c r="B1000" s="1" t="s">
        <v>1984</v>
      </c>
      <c r="C1000" s="6" t="str">
        <f t="shared" si="9"/>
        <v>Samuel Allen</v>
      </c>
      <c r="D1000" s="6">
        <f t="shared" si="10"/>
        <v>12</v>
      </c>
      <c r="E1000" s="6" t="str">
        <f>IFERROR(__xludf.DUMMYFUNCTION("IFS(D1000 &lt; 10,""(1) &lt;10"",ISBETWEEN(D1000,10,50,TRUE),""(2) 10-50"",ISBETWEEN(D1000,50,100,TRUE),""(3) 50-100"",ISBETWEEN(D1000,100,500,TRUE),""(4) 100-500"",ISBETWEEN(D1000,500,1000,TRUE),""(5) 500-1000"",1000 &lt;= D1000,""(6) &gt;1000"")"),"(2) 10-50")</f>
        <v>(2) 10-50</v>
      </c>
      <c r="F1000" s="10">
        <f>IFERROR(__xludf.DUMMYFUNCTION("IF(REGEXMATCH(B:B,""-\*-\*-\*-""),1,0)"),0.0)</f>
        <v>0</v>
      </c>
      <c r="G1000" s="1" t="s">
        <v>13</v>
      </c>
      <c r="H1000" s="1" t="s">
        <v>14</v>
      </c>
    </row>
    <row r="1001">
      <c r="A1001" s="2" t="s">
        <v>1985</v>
      </c>
      <c r="B1001" s="1" t="s">
        <v>1986</v>
      </c>
      <c r="C1001" s="6" t="str">
        <f t="shared" si="9"/>
        <v>Hooch Hooch</v>
      </c>
      <c r="D1001" s="6">
        <f t="shared" si="10"/>
        <v>11</v>
      </c>
      <c r="E1001" s="6" t="str">
        <f>IFERROR(__xludf.DUMMYFUNCTION("IFS(D1001 &lt; 10,""(1) &lt;10"",ISBETWEEN(D1001,10,50,TRUE),""(2) 10-50"",ISBETWEEN(D1001,50,100,TRUE),""(3) 50-100"",ISBETWEEN(D1001,100,500,TRUE),""(4) 100-500"",ISBETWEEN(D1001,500,1000,TRUE),""(5) 500-1000"",1000 &lt;= D1001,""(6) &gt;1000"")"),"(2) 10-50")</f>
        <v>(2) 10-50</v>
      </c>
      <c r="F1001" s="10">
        <f>IFERROR(__xludf.DUMMYFUNCTION("IF(REGEXMATCH(B:B,""-\*-\*-\*-""),1,0)"),0.0)</f>
        <v>0</v>
      </c>
      <c r="G1001" s="1" t="s">
        <v>13</v>
      </c>
      <c r="H1001" s="1" t="s">
        <v>14</v>
      </c>
    </row>
    <row r="1002">
      <c r="A1002" s="2" t="s">
        <v>1987</v>
      </c>
      <c r="B1002" s="1" t="s">
        <v>1988</v>
      </c>
      <c r="C1002" s="6" t="str">
        <f t="shared" si="9"/>
        <v>Poor Italy...</v>
      </c>
      <c r="D1002" s="6">
        <f t="shared" si="10"/>
        <v>13</v>
      </c>
      <c r="E1002" s="6" t="str">
        <f>IFERROR(__xludf.DUMMYFUNCTION("IFS(D1002 &lt; 10,""(1) &lt;10"",ISBETWEEN(D1002,10,50,TRUE),""(2) 10-50"",ISBETWEEN(D1002,50,100,TRUE),""(3) 50-100"",ISBETWEEN(D1002,100,500,TRUE),""(4) 100-500"",ISBETWEEN(D1002,500,1000,TRUE),""(5) 500-1000"",1000 &lt;= D1002,""(6) &gt;1000"")"),"(2) 10-50")</f>
        <v>(2) 10-50</v>
      </c>
      <c r="F1002" s="10">
        <f>IFERROR(__xludf.DUMMYFUNCTION("IF(REGEXMATCH(B:B,""-\*-\*-\*-""),1,0)"),0.0)</f>
        <v>0</v>
      </c>
      <c r="G1002" s="1" t="s">
        <v>19</v>
      </c>
      <c r="H1002" s="1" t="s">
        <v>20</v>
      </c>
      <c r="I1002" s="1">
        <v>1.0</v>
      </c>
      <c r="J1002" s="1">
        <v>0.0</v>
      </c>
      <c r="K1002" s="1">
        <v>0.0</v>
      </c>
      <c r="L1002" s="1">
        <v>0.0</v>
      </c>
    </row>
    <row r="1003">
      <c r="A1003" s="1" t="s">
        <v>0</v>
      </c>
      <c r="C1003" s="6" t="str">
        <f t="shared" si="9"/>
        <v/>
      </c>
      <c r="D1003" s="6"/>
      <c r="E1003" s="6"/>
    </row>
    <row r="1004">
      <c r="A1004" s="1" t="s">
        <v>1989</v>
      </c>
      <c r="C1004" s="6" t="str">
        <f t="shared" si="9"/>
        <v/>
      </c>
      <c r="D1004" s="6"/>
      <c r="E1004" s="6"/>
    </row>
    <row r="1005">
      <c r="A1005" s="4" t="s">
        <v>1990</v>
      </c>
      <c r="C1005" s="6" t="str">
        <f t="shared" si="9"/>
        <v/>
      </c>
      <c r="D1005" s="6"/>
      <c r="E1005" s="6"/>
    </row>
    <row r="1006">
      <c r="A1006" s="2" t="s">
        <v>1991</v>
      </c>
      <c r="C1006" s="6" t="str">
        <f t="shared" si="9"/>
        <v/>
      </c>
      <c r="D1006" s="6"/>
      <c r="E1006" s="6"/>
    </row>
    <row r="1007">
      <c r="A1007" s="1" t="s">
        <v>0</v>
      </c>
      <c r="C1007" s="6" t="str">
        <f t="shared" si="9"/>
        <v/>
      </c>
      <c r="D1007" s="6"/>
      <c r="E1007" s="6"/>
    </row>
    <row r="1008">
      <c r="A1008" s="2" t="s">
        <v>1992</v>
      </c>
      <c r="B1008" s="1" t="s">
        <v>1993</v>
      </c>
      <c r="C1008" s="6" t="str">
        <f t="shared" si="9"/>
        <v>The man , who lied ton the press &amp; the world , about being in the boat with them , along with there were fleeing from a safe country there had been in , for the last 3 years . Does he honestly belive people have forgotton the true story , He is doing more harm than good , to people that genuiely need help , by fronting this christmas messaged</v>
      </c>
      <c r="D1008" s="6">
        <f t="shared" ref="D1008:D1150" si="11">LEN(C:C)</f>
        <v>344</v>
      </c>
      <c r="E1008" s="6" t="str">
        <f>IFERROR(__xludf.DUMMYFUNCTION("IFS(D1008 &lt; 10,""(1) &lt;10"",ISBETWEEN(D1008,10,50,TRUE),""(2) 10-50"",ISBETWEEN(D1008,50,100,TRUE),""(3) 50-100"",ISBETWEEN(D1008,100,500,TRUE),""(4) 100-500"",ISBETWEEN(D1008,500,1000,TRUE),""(5) 500-1000"",1000 &lt;= D1008,""(6) &gt;1000"")"),"(4) 100-500")</f>
        <v>(4) 100-500</v>
      </c>
      <c r="F1008" s="10">
        <f>IFERROR(__xludf.DUMMYFUNCTION("IF(REGEXMATCH(B:B,""-\*-\*-\*-""),1,0)"),0.0)</f>
        <v>0</v>
      </c>
      <c r="G1008" s="1" t="s">
        <v>19</v>
      </c>
      <c r="H1008" s="1" t="s">
        <v>20</v>
      </c>
      <c r="I1008" s="1">
        <v>0.0</v>
      </c>
    </row>
    <row r="1009">
      <c r="A1009" s="2" t="s">
        <v>1994</v>
      </c>
      <c r="B1009" s="1" t="s">
        <v>1995</v>
      </c>
      <c r="C1009" s="6" t="str">
        <f t="shared" si="9"/>
        <v>You sound cruel though!</v>
      </c>
      <c r="D1009" s="6">
        <f t="shared" si="11"/>
        <v>23</v>
      </c>
      <c r="E1009" s="6" t="str">
        <f>IFERROR(__xludf.DUMMYFUNCTION("IFS(D1009 &lt; 10,""(1) &lt;10"",ISBETWEEN(D1009,10,50,TRUE),""(2) 10-50"",ISBETWEEN(D1009,50,100,TRUE),""(3) 50-100"",ISBETWEEN(D1009,100,500,TRUE),""(4) 100-500"",ISBETWEEN(D1009,500,1000,TRUE),""(5) 500-1000"",1000 &lt;= D1009,""(6) &gt;1000"")"),"(2) 10-50")</f>
        <v>(2) 10-50</v>
      </c>
      <c r="F1009" s="10">
        <f>IFERROR(__xludf.DUMMYFUNCTION("IF(REGEXMATCH(B:B,""-\*-\*-\*-""),1,0)"),1.0)</f>
        <v>1</v>
      </c>
      <c r="G1009" s="1" t="s">
        <v>23</v>
      </c>
      <c r="H1009" s="1" t="s">
        <v>30</v>
      </c>
    </row>
    <row r="1010">
      <c r="A1010" s="2" t="s">
        <v>1996</v>
      </c>
      <c r="B1010" s="1" t="s">
        <v>1997</v>
      </c>
      <c r="C1010" s="6" t="str">
        <f t="shared" si="9"/>
        <v>I respect your opion , But all im doing is stating the facts . people dont forget storys like is , as it was heartbreaking to see a dead child , But the truth was , he was not in the boat , Yes put a xmas message , out , that will help the genuie people fleeing from the war torn countrys But do it with some one , who as not lied to the world If that sounds cruel , im sorry</v>
      </c>
      <c r="D1010" s="6">
        <f t="shared" si="11"/>
        <v>375</v>
      </c>
      <c r="E1010" s="6" t="str">
        <f>IFERROR(__xludf.DUMMYFUNCTION("IFS(D1010 &lt; 10,""(1) &lt;10"",ISBETWEEN(D1010,10,50,TRUE),""(2) 10-50"",ISBETWEEN(D1010,50,100,TRUE),""(3) 50-100"",ISBETWEEN(D1010,100,500,TRUE),""(4) 100-500"",ISBETWEEN(D1010,500,1000,TRUE),""(5) 500-1000"",1000 &lt;= D1010,""(6) &gt;1000"")"),"(4) 100-500")</f>
        <v>(4) 100-500</v>
      </c>
      <c r="F1010" s="10">
        <f>IFERROR(__xludf.DUMMYFUNCTION("IF(REGEXMATCH(B:B,""-\*-\*-\*-""),1,0)"),1.0)</f>
        <v>1</v>
      </c>
      <c r="G1010" s="1" t="s">
        <v>19</v>
      </c>
      <c r="H1010" s="1" t="s">
        <v>46</v>
      </c>
      <c r="I1010" s="1">
        <v>0.0</v>
      </c>
    </row>
    <row r="1011">
      <c r="A1011" s="2" t="s">
        <v>1998</v>
      </c>
      <c r="B1011" s="1" t="s">
        <v>1999</v>
      </c>
      <c r="C1011" s="6" t="str">
        <f t="shared" si="9"/>
        <v>Robert Lee We still don't even know the truth, his stories were so varied. i.e. he's told lie after lie. He's completely untrustworthy. He was responsible but he can't take responsibility so continues to blame the west.</v>
      </c>
      <c r="D1011" s="6">
        <f t="shared" si="11"/>
        <v>219</v>
      </c>
      <c r="E1011" s="6" t="str">
        <f>IFERROR(__xludf.DUMMYFUNCTION("IFS(D1011 &lt; 10,""(1) &lt;10"",ISBETWEEN(D1011,10,50,TRUE),""(2) 10-50"",ISBETWEEN(D1011,50,100,TRUE),""(3) 50-100"",ISBETWEEN(D1011,100,500,TRUE),""(4) 100-500"",ISBETWEEN(D1011,500,1000,TRUE),""(5) 500-1000"",1000 &lt;= D1011,""(6) &gt;1000"")"),"(4) 100-500")</f>
        <v>(4) 100-500</v>
      </c>
      <c r="F1011" s="10">
        <f>IFERROR(__xludf.DUMMYFUNCTION("IF(REGEXMATCH(B:B,""-\*-\*-\*-""),1,0)"),1.0)</f>
        <v>1</v>
      </c>
      <c r="G1011" s="1" t="s">
        <v>19</v>
      </c>
      <c r="H1011" s="1" t="s">
        <v>20</v>
      </c>
      <c r="I1011" s="1">
        <v>0.0</v>
      </c>
    </row>
    <row r="1012">
      <c r="A1012" s="2" t="s">
        <v>2000</v>
      </c>
      <c r="B1012" s="1" t="s">
        <v>2001</v>
      </c>
      <c r="C1012" s="6" t="str">
        <f t="shared" si="9"/>
        <v>Qassem Soleimani Cruel? It seems the guy is a thieving lieing scum bag responsible for his own child's death.</v>
      </c>
      <c r="D1012" s="6">
        <f t="shared" si="11"/>
        <v>109</v>
      </c>
      <c r="E1012" s="6" t="str">
        <f>IFERROR(__xludf.DUMMYFUNCTION("IFS(D1012 &lt; 10,""(1) &lt;10"",ISBETWEEN(D1012,10,50,TRUE),""(2) 10-50"",ISBETWEEN(D1012,50,100,TRUE),""(3) 50-100"",ISBETWEEN(D1012,100,500,TRUE),""(4) 100-500"",ISBETWEEN(D1012,500,1000,TRUE),""(5) 500-1000"",1000 &lt;= D1012,""(6) &gt;1000"")"),"(4) 100-500")</f>
        <v>(4) 100-500</v>
      </c>
      <c r="F1012" s="10">
        <f>IFERROR(__xludf.DUMMYFUNCTION("IF(REGEXMATCH(B:B,""-\*-\*-\*-""),1,0)"),1.0)</f>
        <v>1</v>
      </c>
      <c r="G1012" s="1" t="s">
        <v>19</v>
      </c>
      <c r="H1012" s="1" t="s">
        <v>20</v>
      </c>
      <c r="I1012" s="1">
        <v>0.0</v>
      </c>
    </row>
    <row r="1013">
      <c r="A1013" s="2" t="s">
        <v>2002</v>
      </c>
      <c r="B1013" s="1" t="s">
        <v>2003</v>
      </c>
      <c r="C1013" s="6" t="str">
        <f t="shared" si="9"/>
        <v>HE WAS THE TRAFFICER - he and his family were living in turkey already for 3 years.</v>
      </c>
      <c r="D1013" s="6">
        <f t="shared" si="11"/>
        <v>83</v>
      </c>
      <c r="E1013" s="6" t="str">
        <f>IFERROR(__xludf.DUMMYFUNCTION("IFS(D1013 &lt; 10,""(1) &lt;10"",ISBETWEEN(D1013,10,50,TRUE),""(2) 10-50"",ISBETWEEN(D1013,50,100,TRUE),""(3) 50-100"",ISBETWEEN(D1013,100,500,TRUE),""(4) 100-500"",ISBETWEEN(D1013,500,1000,TRUE),""(5) 500-1000"",1000 &lt;= D1013,""(6) &gt;1000"")"),"(3) 50-100")</f>
        <v>(3) 50-100</v>
      </c>
      <c r="F1013" s="10">
        <f>IFERROR(__xludf.DUMMYFUNCTION("IF(REGEXMATCH(B:B,""-\*-\*-\*-""),1,0)"),1.0)</f>
        <v>1</v>
      </c>
      <c r="G1013" s="1" t="s">
        <v>19</v>
      </c>
      <c r="H1013" s="1" t="s">
        <v>20</v>
      </c>
      <c r="I1013" s="1">
        <v>0.0</v>
      </c>
    </row>
    <row r="1014">
      <c r="A1014" s="2" t="s">
        <v>2004</v>
      </c>
      <c r="B1014" s="1" t="s">
        <v>2005</v>
      </c>
      <c r="C1014" s="6" t="str">
        <f t="shared" si="9"/>
        <v>well bl00dy said robert (y)</v>
      </c>
      <c r="D1014" s="6">
        <f t="shared" si="11"/>
        <v>27</v>
      </c>
      <c r="E1014" s="6" t="str">
        <f>IFERROR(__xludf.DUMMYFUNCTION("IFS(D1014 &lt; 10,""(1) &lt;10"",ISBETWEEN(D1014,10,50,TRUE),""(2) 10-50"",ISBETWEEN(D1014,50,100,TRUE),""(3) 50-100"",ISBETWEEN(D1014,100,500,TRUE),""(4) 100-500"",ISBETWEEN(D1014,500,1000,TRUE),""(5) 500-1000"",1000 &lt;= D1014,""(6) &gt;1000"")"),"(2) 10-50")</f>
        <v>(2) 10-50</v>
      </c>
      <c r="F1014" s="10">
        <f>IFERROR(__xludf.DUMMYFUNCTION("IF(REGEXMATCH(B:B,""-\*-\*-\*-""),1,0)"),1.0)</f>
        <v>1</v>
      </c>
      <c r="G1014" s="1" t="s">
        <v>13</v>
      </c>
      <c r="H1014" s="1" t="s">
        <v>14</v>
      </c>
    </row>
    <row r="1015">
      <c r="A1015" s="2" t="s">
        <v>2006</v>
      </c>
      <c r="B1015" s="1" t="s">
        <v>2007</v>
      </c>
      <c r="C1015" s="6" t="str">
        <f t="shared" si="9"/>
        <v>well said andy (y)</v>
      </c>
      <c r="D1015" s="6">
        <f t="shared" si="11"/>
        <v>18</v>
      </c>
      <c r="E1015" s="6" t="str">
        <f>IFERROR(__xludf.DUMMYFUNCTION("IFS(D1015 &lt; 10,""(1) &lt;10"",ISBETWEEN(D1015,10,50,TRUE),""(2) 10-50"",ISBETWEEN(D1015,50,100,TRUE),""(3) 50-100"",ISBETWEEN(D1015,100,500,TRUE),""(4) 100-500"",ISBETWEEN(D1015,500,1000,TRUE),""(5) 500-1000"",1000 &lt;= D1015,""(6) &gt;1000"")"),"(2) 10-50")</f>
        <v>(2) 10-50</v>
      </c>
      <c r="F1015" s="10">
        <f>IFERROR(__xludf.DUMMYFUNCTION("IF(REGEXMATCH(B:B,""-\*-\*-\*-""),1,0)"),1.0)</f>
        <v>1</v>
      </c>
      <c r="G1015" s="1" t="s">
        <v>13</v>
      </c>
      <c r="H1015" s="1" t="s">
        <v>14</v>
      </c>
    </row>
    <row r="1016">
      <c r="A1016" s="2" t="s">
        <v>2008</v>
      </c>
      <c r="B1016" s="1" t="s">
        <v>2009</v>
      </c>
      <c r="C1016" s="6" t="str">
        <f t="shared" si="9"/>
        <v>Qassem Soleimani how is he cruel. for telling the truth?</v>
      </c>
      <c r="D1016" s="6">
        <f t="shared" si="11"/>
        <v>56</v>
      </c>
      <c r="E1016" s="6" t="str">
        <f>IFERROR(__xludf.DUMMYFUNCTION("IFS(D1016 &lt; 10,""(1) &lt;10"",ISBETWEEN(D1016,10,50,TRUE),""(2) 10-50"",ISBETWEEN(D1016,50,100,TRUE),""(3) 50-100"",ISBETWEEN(D1016,100,500,TRUE),""(4) 100-500"",ISBETWEEN(D1016,500,1000,TRUE),""(5) 500-1000"",1000 &lt;= D1016,""(6) &gt;1000"")"),"(3) 50-100")</f>
        <v>(3) 50-100</v>
      </c>
      <c r="F1016" s="10">
        <f>IFERROR(__xludf.DUMMYFUNCTION("IF(REGEXMATCH(B:B,""-\*-\*-\*-""),1,0)"),1.0)</f>
        <v>1</v>
      </c>
      <c r="G1016" s="1" t="s">
        <v>13</v>
      </c>
      <c r="H1016" s="1" t="s">
        <v>14</v>
      </c>
    </row>
    <row r="1017">
      <c r="A1017" s="2" t="s">
        <v>2010</v>
      </c>
      <c r="B1017" s="1" t="s">
        <v>2011</v>
      </c>
      <c r="C1017" s="6" t="str">
        <f t="shared" si="9"/>
        <v>forgotten? most people never learned it,</v>
      </c>
      <c r="D1017" s="6">
        <f t="shared" si="11"/>
        <v>40</v>
      </c>
      <c r="E1017" s="6" t="str">
        <f>IFERROR(__xludf.DUMMYFUNCTION("IFS(D1017 &lt; 10,""(1) &lt;10"",ISBETWEEN(D1017,10,50,TRUE),""(2) 10-50"",ISBETWEEN(D1017,50,100,TRUE),""(3) 50-100"",ISBETWEEN(D1017,100,500,TRUE),""(4) 100-500"",ISBETWEEN(D1017,500,1000,TRUE),""(5) 500-1000"",1000 &lt;= D1017,""(6) &gt;1000"")"),"(2) 10-50")</f>
        <v>(2) 10-50</v>
      </c>
      <c r="F1017" s="10">
        <f>IFERROR(__xludf.DUMMYFUNCTION("IF(REGEXMATCH(B:B,""-\*-\*-\*-""),1,0)"),1.0)</f>
        <v>1</v>
      </c>
      <c r="G1017" s="1" t="s">
        <v>13</v>
      </c>
      <c r="H1017" s="1" t="s">
        <v>14</v>
      </c>
    </row>
    <row r="1018">
      <c r="A1018" s="2" t="s">
        <v>2012</v>
      </c>
      <c r="B1018" s="1" t="s">
        <v>2013</v>
      </c>
      <c r="C1018" s="6" t="str">
        <f t="shared" si="9"/>
        <v>Robert Lee like most of these people,he put his family in danger putting them on a boat when he should have bought a ticket to fly his family to England.</v>
      </c>
      <c r="D1018" s="6">
        <f t="shared" si="11"/>
        <v>153</v>
      </c>
      <c r="E1018" s="6" t="str">
        <f>IFERROR(__xludf.DUMMYFUNCTION("IFS(D1018 &lt; 10,""(1) &lt;10"",ISBETWEEN(D1018,10,50,TRUE),""(2) 10-50"",ISBETWEEN(D1018,50,100,TRUE),""(3) 50-100"",ISBETWEEN(D1018,100,500,TRUE),""(4) 100-500"",ISBETWEEN(D1018,500,1000,TRUE),""(5) 500-1000"",1000 &lt;= D1018,""(6) &gt;1000"")"),"(4) 100-500")</f>
        <v>(4) 100-500</v>
      </c>
      <c r="F1018" s="10">
        <f>IFERROR(__xludf.DUMMYFUNCTION("IF(REGEXMATCH(B:B,""-\*-\*-\*-""),1,0)"),1.0)</f>
        <v>1</v>
      </c>
      <c r="G1018" s="1" t="s">
        <v>19</v>
      </c>
      <c r="H1018" s="1" t="s">
        <v>20</v>
      </c>
      <c r="I1018" s="1">
        <v>1.0</v>
      </c>
      <c r="J1018" s="1">
        <v>0.0</v>
      </c>
      <c r="K1018" s="1">
        <v>0.0</v>
      </c>
      <c r="L1018" s="1">
        <v>0.0</v>
      </c>
    </row>
    <row r="1019">
      <c r="A1019" s="2" t="s">
        <v>2014</v>
      </c>
      <c r="B1019" s="1" t="s">
        <v>2015</v>
      </c>
      <c r="C1019" s="6" t="str">
        <f t="shared" si="9"/>
        <v>There a reason , he did not put them on a plane , There would not have gained entry . As he was fleeing from a safe country , That why there try &amp; gain enter illegal , Knowing legally there won't get in ,</v>
      </c>
      <c r="D1019" s="6">
        <f t="shared" si="11"/>
        <v>204</v>
      </c>
      <c r="E1019" s="6" t="str">
        <f>IFERROR(__xludf.DUMMYFUNCTION("IFS(D1019 &lt; 10,""(1) &lt;10"",ISBETWEEN(D1019,10,50,TRUE),""(2) 10-50"",ISBETWEEN(D1019,50,100,TRUE),""(3) 50-100"",ISBETWEEN(D1019,100,500,TRUE),""(4) 100-500"",ISBETWEEN(D1019,500,1000,TRUE),""(5) 500-1000"",1000 &lt;= D1019,""(6) &gt;1000"")"),"(4) 100-500")</f>
        <v>(4) 100-500</v>
      </c>
      <c r="F1019" s="10">
        <f>IFERROR(__xludf.DUMMYFUNCTION("IF(REGEXMATCH(B:B,""-\*-\*-\*-""),1,0)"),1.0)</f>
        <v>1</v>
      </c>
      <c r="G1019" s="1" t="s">
        <v>19</v>
      </c>
      <c r="H1019" s="1" t="s">
        <v>20</v>
      </c>
      <c r="I1019" s="1">
        <v>1.0</v>
      </c>
      <c r="J1019" s="1">
        <v>0.0</v>
      </c>
      <c r="K1019" s="1">
        <v>0.0</v>
      </c>
      <c r="L1019" s="1">
        <v>0.0</v>
      </c>
    </row>
    <row r="1020">
      <c r="A1020" s="2" t="s">
        <v>2016</v>
      </c>
      <c r="B1020" s="1" t="s">
        <v>2017</v>
      </c>
      <c r="C1020" s="6" t="str">
        <f t="shared" si="9"/>
        <v>Well said Robert Lee!</v>
      </c>
      <c r="D1020" s="6">
        <f t="shared" si="11"/>
        <v>21</v>
      </c>
      <c r="E1020" s="6" t="str">
        <f>IFERROR(__xludf.DUMMYFUNCTION("IFS(D1020 &lt; 10,""(1) &lt;10"",ISBETWEEN(D1020,10,50,TRUE),""(2) 10-50"",ISBETWEEN(D1020,50,100,TRUE),""(3) 50-100"",ISBETWEEN(D1020,100,500,TRUE),""(4) 100-500"",ISBETWEEN(D1020,500,1000,TRUE),""(5) 500-1000"",1000 &lt;= D1020,""(6) &gt;1000"")"),"(2) 10-50")</f>
        <v>(2) 10-50</v>
      </c>
      <c r="F1020" s="10">
        <f>IFERROR(__xludf.DUMMYFUNCTION("IF(REGEXMATCH(B:B,""-\*-\*-\*-""),1,0)"),1.0)</f>
        <v>1</v>
      </c>
      <c r="G1020" s="1" t="s">
        <v>13</v>
      </c>
      <c r="H1020" s="1" t="s">
        <v>14</v>
      </c>
    </row>
    <row r="1021">
      <c r="A1021" s="2" t="s">
        <v>2018</v>
      </c>
      <c r="B1021" s="1" t="s">
        <v>2019</v>
      </c>
      <c r="C1021" s="6" t="str">
        <f t="shared" si="9"/>
        <v>He was the ONLY ONE using a lifejacket - even though his wife didn't knew how to swimm! Even though he had his children on the boat... I don't believe him not even a little bit!</v>
      </c>
      <c r="D1021" s="6">
        <f t="shared" si="11"/>
        <v>177</v>
      </c>
      <c r="E1021" s="6" t="str">
        <f>IFERROR(__xludf.DUMMYFUNCTION("IFS(D1021 &lt; 10,""(1) &lt;10"",ISBETWEEN(D1021,10,50,TRUE),""(2) 10-50"",ISBETWEEN(D1021,50,100,TRUE),""(3) 50-100"",ISBETWEEN(D1021,100,500,TRUE),""(4) 100-500"",ISBETWEEN(D1021,500,1000,TRUE),""(5) 500-1000"",1000 &lt;= D1021,""(6) &gt;1000"")"),"(4) 100-500")</f>
        <v>(4) 100-500</v>
      </c>
      <c r="F1021" s="10">
        <f>IFERROR(__xludf.DUMMYFUNCTION("IF(REGEXMATCH(B:B,""-\*-\*-\*-""),1,0)"),1.0)</f>
        <v>1</v>
      </c>
      <c r="G1021" s="1" t="s">
        <v>19</v>
      </c>
      <c r="H1021" s="1" t="s">
        <v>20</v>
      </c>
      <c r="I1021" s="1">
        <v>1.0</v>
      </c>
      <c r="J1021" s="1">
        <v>0.0</v>
      </c>
      <c r="K1021" s="1">
        <v>0.0</v>
      </c>
      <c r="L1021" s="1">
        <v>0.0</v>
      </c>
    </row>
    <row r="1022">
      <c r="A1022" s="2" t="s">
        <v>2020</v>
      </c>
      <c r="B1022" s="1" t="s">
        <v>2021</v>
      </c>
      <c r="C1022" s="6" t="str">
        <f t="shared" si="9"/>
        <v>He was NOT in the boat</v>
      </c>
      <c r="D1022" s="6">
        <f t="shared" si="11"/>
        <v>22</v>
      </c>
      <c r="E1022" s="6" t="str">
        <f>IFERROR(__xludf.DUMMYFUNCTION("IFS(D1022 &lt; 10,""(1) &lt;10"",ISBETWEEN(D1022,10,50,TRUE),""(2) 10-50"",ISBETWEEN(D1022,50,100,TRUE),""(3) 50-100"",ISBETWEEN(D1022,100,500,TRUE),""(4) 100-500"",ISBETWEEN(D1022,500,1000,TRUE),""(5) 500-1000"",1000 &lt;= D1022,""(6) &gt;1000"")"),"(2) 10-50")</f>
        <v>(2) 10-50</v>
      </c>
      <c r="F1022" s="10">
        <f>IFERROR(__xludf.DUMMYFUNCTION("IF(REGEXMATCH(B:B,""-\*-\*-\*-""),1,0)"),1.0)</f>
        <v>1</v>
      </c>
      <c r="G1022" s="1" t="s">
        <v>13</v>
      </c>
      <c r="H1022" s="1" t="s">
        <v>14</v>
      </c>
    </row>
    <row r="1023">
      <c r="A1023" s="2" t="s">
        <v>2022</v>
      </c>
      <c r="B1023" s="1" t="s">
        <v>2023</v>
      </c>
      <c r="C1023" s="6" t="str">
        <f t="shared" si="9"/>
        <v>Robert Lee , then he is not a refugee , if he is in a safe haven</v>
      </c>
      <c r="D1023" s="6">
        <f t="shared" si="11"/>
        <v>64</v>
      </c>
      <c r="E1023" s="6" t="str">
        <f>IFERROR(__xludf.DUMMYFUNCTION("IFS(D1023 &lt; 10,""(1) &lt;10"",ISBETWEEN(D1023,10,50,TRUE),""(2) 10-50"",ISBETWEEN(D1023,50,100,TRUE),""(3) 50-100"",ISBETWEEN(D1023,100,500,TRUE),""(4) 100-500"",ISBETWEEN(D1023,500,1000,TRUE),""(5) 500-1000"",1000 &lt;= D1023,""(6) &gt;1000"")"),"(3) 50-100")</f>
        <v>(3) 50-100</v>
      </c>
      <c r="F1023" s="10">
        <f>IFERROR(__xludf.DUMMYFUNCTION("IF(REGEXMATCH(B:B,""-\*-\*-\*-""),1,0)"),1.0)</f>
        <v>1</v>
      </c>
      <c r="G1023" s="1" t="s">
        <v>13</v>
      </c>
      <c r="H1023" s="1" t="s">
        <v>14</v>
      </c>
    </row>
    <row r="1024">
      <c r="A1024" s="2" t="s">
        <v>2024</v>
      </c>
      <c r="B1024" s="1" t="s">
        <v>2025</v>
      </c>
      <c r="C1024" s="6" t="str">
        <f t="shared" si="9"/>
        <v>Hold on.....this is the guy that left Turkey after being there for 4 yrs.....then put a life jacket on himself but couldn't have cared less about his wife and children and left them to the elements to DIE because he wanted to go to Greece and get his teeth done! I have a Christmas message for him......get lost and go home and fight for your country stop the sob stories we are done with the tricks you all seem to play.......</v>
      </c>
      <c r="D1024" s="6">
        <f t="shared" si="11"/>
        <v>427</v>
      </c>
      <c r="E1024" s="6" t="str">
        <f>IFERROR(__xludf.DUMMYFUNCTION("IFS(D1024 &lt; 10,""(1) &lt;10"",ISBETWEEN(D1024,10,50,TRUE),""(2) 10-50"",ISBETWEEN(D1024,50,100,TRUE),""(3) 50-100"",ISBETWEEN(D1024,100,500,TRUE),""(4) 100-500"",ISBETWEEN(D1024,500,1000,TRUE),""(5) 500-1000"",1000 &lt;= D1024,""(6) &gt;1000"")"),"(4) 100-500")</f>
        <v>(4) 100-500</v>
      </c>
      <c r="F1024" s="10">
        <f>IFERROR(__xludf.DUMMYFUNCTION("IF(REGEXMATCH(B:B,""-\*-\*-\*-""),1,0)"),0.0)</f>
        <v>0</v>
      </c>
      <c r="G1024" s="1" t="s">
        <v>19</v>
      </c>
      <c r="H1024" s="1" t="s">
        <v>20</v>
      </c>
      <c r="I1024" s="1">
        <v>0.0</v>
      </c>
    </row>
    <row r="1025">
      <c r="A1025" s="2" t="s">
        <v>2026</v>
      </c>
      <c r="B1025" s="1" t="s">
        <v>2027</v>
      </c>
      <c r="C1025" s="6" t="str">
        <f t="shared" si="9"/>
        <v>What to fight for?is it worth?</v>
      </c>
      <c r="D1025" s="6">
        <f t="shared" si="11"/>
        <v>30</v>
      </c>
      <c r="E1025" s="6" t="str">
        <f>IFERROR(__xludf.DUMMYFUNCTION("IFS(D1025 &lt; 10,""(1) &lt;10"",ISBETWEEN(D1025,10,50,TRUE),""(2) 10-50"",ISBETWEEN(D1025,50,100,TRUE),""(3) 50-100"",ISBETWEEN(D1025,100,500,TRUE),""(4) 100-500"",ISBETWEEN(D1025,500,1000,TRUE),""(5) 500-1000"",1000 &lt;= D1025,""(6) &gt;1000"")"),"(2) 10-50")</f>
        <v>(2) 10-50</v>
      </c>
      <c r="F1025" s="10">
        <f>IFERROR(__xludf.DUMMYFUNCTION("IF(REGEXMATCH(B:B,""-\*-\*-\*-""),1,0)"),1.0)</f>
        <v>1</v>
      </c>
      <c r="G1025" s="1" t="s">
        <v>13</v>
      </c>
      <c r="H1025" s="1" t="s">
        <v>14</v>
      </c>
    </row>
    <row r="1026">
      <c r="A1026" s="2" t="s">
        <v>2028</v>
      </c>
      <c r="B1026" s="1" t="s">
        <v>2029</v>
      </c>
      <c r="C1026" s="6" t="str">
        <f t="shared" si="9"/>
        <v>PEACE obviously, Antonia.</v>
      </c>
      <c r="D1026" s="6">
        <f t="shared" si="11"/>
        <v>25</v>
      </c>
      <c r="E1026" s="6" t="str">
        <f>IFERROR(__xludf.DUMMYFUNCTION("IFS(D1026 &lt; 10,""(1) &lt;10"",ISBETWEEN(D1026,10,50,TRUE),""(2) 10-50"",ISBETWEEN(D1026,50,100,TRUE),""(3) 50-100"",ISBETWEEN(D1026,100,500,TRUE),""(4) 100-500"",ISBETWEEN(D1026,500,1000,TRUE),""(5) 500-1000"",1000 &lt;= D1026,""(6) &gt;1000"")"),"(2) 10-50")</f>
        <v>(2) 10-50</v>
      </c>
      <c r="F1026" s="10">
        <f>IFERROR(__xludf.DUMMYFUNCTION("IF(REGEXMATCH(B:B,""-\*-\*-\*-""),1,0)"),1.0)</f>
        <v>1</v>
      </c>
      <c r="G1026" s="1" t="s">
        <v>13</v>
      </c>
      <c r="H1026" s="1" t="s">
        <v>14</v>
      </c>
    </row>
    <row r="1027">
      <c r="A1027" s="2" t="s">
        <v>2030</v>
      </c>
      <c r="B1027" s="1" t="s">
        <v>2031</v>
      </c>
      <c r="C1027" s="6" t="str">
        <f t="shared" si="9"/>
        <v>Well said</v>
      </c>
      <c r="D1027" s="6">
        <f t="shared" si="11"/>
        <v>9</v>
      </c>
      <c r="E1027" s="6" t="str">
        <f>IFERROR(__xludf.DUMMYFUNCTION("IFS(D1027 &lt; 10,""(1) &lt;10"",ISBETWEEN(D1027,10,50,TRUE),""(2) 10-50"",ISBETWEEN(D1027,50,100,TRUE),""(3) 50-100"",ISBETWEEN(D1027,100,500,TRUE),""(4) 100-500"",ISBETWEEN(D1027,500,1000,TRUE),""(5) 500-1000"",1000 &lt;= D1027,""(6) &gt;1000"")"),"(1) &lt;10")</f>
        <v>(1) &lt;10</v>
      </c>
      <c r="F1027" s="10">
        <f>IFERROR(__xludf.DUMMYFUNCTION("IF(REGEXMATCH(B:B,""-\*-\*-\*-""),1,0)"),1.0)</f>
        <v>1</v>
      </c>
      <c r="G1027" s="1" t="s">
        <v>13</v>
      </c>
      <c r="H1027" s="1" t="s">
        <v>14</v>
      </c>
    </row>
    <row r="1028">
      <c r="A1028" s="2" t="s">
        <v>2032</v>
      </c>
      <c r="B1028" s="1" t="s">
        <v>2033</v>
      </c>
      <c r="C1028" s="6" t="str">
        <f t="shared" si="9"/>
        <v>Well said!</v>
      </c>
      <c r="D1028" s="6">
        <f t="shared" si="11"/>
        <v>10</v>
      </c>
      <c r="E1028" s="6" t="str">
        <f>IFERROR(__xludf.DUMMYFUNCTION("IFS(D1028 &lt; 10,""(1) &lt;10"",ISBETWEEN(D1028,10,50,TRUE),""(2) 10-50"",ISBETWEEN(D1028,50,100,TRUE),""(3) 50-100"",ISBETWEEN(D1028,100,500,TRUE),""(4) 100-500"",ISBETWEEN(D1028,500,1000,TRUE),""(5) 500-1000"",1000 &lt;= D1028,""(6) &gt;1000"")"),"(2) 10-50")</f>
        <v>(2) 10-50</v>
      </c>
      <c r="F1028" s="10">
        <f>IFERROR(__xludf.DUMMYFUNCTION("IF(REGEXMATCH(B:B,""-\*-\*-\*-""),1,0)"),1.0)</f>
        <v>1</v>
      </c>
      <c r="G1028" s="1" t="s">
        <v>13</v>
      </c>
      <c r="H1028" s="1" t="s">
        <v>14</v>
      </c>
    </row>
    <row r="1029">
      <c r="A1029" s="2" t="s">
        <v>2034</v>
      </c>
      <c r="B1029" s="1" t="s">
        <v>2035</v>
      </c>
      <c r="C1029" s="6" t="str">
        <f t="shared" si="9"/>
        <v>Does he mean "The Whole Western Christian World opened their doors" did not see the Muslim countries open their doors. How strange?????</v>
      </c>
      <c r="D1029" s="6">
        <f t="shared" si="11"/>
        <v>135</v>
      </c>
      <c r="E1029" s="6" t="str">
        <f>IFERROR(__xludf.DUMMYFUNCTION("IFS(D1029 &lt; 10,""(1) &lt;10"",ISBETWEEN(D1029,10,50,TRUE),""(2) 10-50"",ISBETWEEN(D1029,50,100,TRUE),""(3) 50-100"",ISBETWEEN(D1029,100,500,TRUE),""(4) 100-500"",ISBETWEEN(D1029,500,1000,TRUE),""(5) 500-1000"",1000 &lt;= D1029,""(6) &gt;1000"")"),"(4) 100-500")</f>
        <v>(4) 100-500</v>
      </c>
      <c r="F1029" s="10">
        <f>IFERROR(__xludf.DUMMYFUNCTION("IF(REGEXMATCH(B:B,""-\*-\*-\*-""),1,0)"),0.0)</f>
        <v>0</v>
      </c>
      <c r="G1029" s="1" t="s">
        <v>19</v>
      </c>
      <c r="H1029" s="1" t="s">
        <v>20</v>
      </c>
      <c r="I1029" s="1">
        <v>1.0</v>
      </c>
      <c r="J1029" s="1">
        <v>0.0</v>
      </c>
      <c r="K1029" s="1">
        <v>1.0</v>
      </c>
      <c r="L1029" s="1">
        <v>1.0</v>
      </c>
    </row>
    <row r="1030">
      <c r="A1030" s="2" t="s">
        <v>2036</v>
      </c>
      <c r="B1030" s="1" t="s">
        <v>2037</v>
      </c>
      <c r="C1030" s="6" t="str">
        <f t="shared" si="9"/>
        <v>In all fairness, some did. A sizeable chunck of Lebanon's population are now refugees</v>
      </c>
      <c r="D1030" s="6">
        <f t="shared" si="11"/>
        <v>85</v>
      </c>
      <c r="E1030" s="6" t="str">
        <f>IFERROR(__xludf.DUMMYFUNCTION("IFS(D1030 &lt; 10,""(1) &lt;10"",ISBETWEEN(D1030,10,50,TRUE),""(2) 10-50"",ISBETWEEN(D1030,50,100,TRUE),""(3) 50-100"",ISBETWEEN(D1030,100,500,TRUE),""(4) 100-500"",ISBETWEEN(D1030,500,1000,TRUE),""(5) 500-1000"",1000 &lt;= D1030,""(6) &gt;1000"")"),"(3) 50-100")</f>
        <v>(3) 50-100</v>
      </c>
      <c r="F1030" s="10">
        <f>IFERROR(__xludf.DUMMYFUNCTION("IF(REGEXMATCH(B:B,""-\*-\*-\*-""),1,0)"),1.0)</f>
        <v>1</v>
      </c>
      <c r="G1030" s="1" t="s">
        <v>13</v>
      </c>
      <c r="H1030" s="1" t="s">
        <v>14</v>
      </c>
    </row>
    <row r="1031">
      <c r="A1031" s="2" t="s">
        <v>2038</v>
      </c>
      <c r="B1031" s="1" t="s">
        <v>2039</v>
      </c>
      <c r="C1031" s="6" t="str">
        <f t="shared" si="9"/>
        <v>Lebanon is not a Muslim country</v>
      </c>
      <c r="D1031" s="6">
        <f t="shared" si="11"/>
        <v>31</v>
      </c>
      <c r="E1031" s="6" t="str">
        <f>IFERROR(__xludf.DUMMYFUNCTION("IFS(D1031 &lt; 10,""(1) &lt;10"",ISBETWEEN(D1031,10,50,TRUE),""(2) 10-50"",ISBETWEEN(D1031,50,100,TRUE),""(3) 50-100"",ISBETWEEN(D1031,100,500,TRUE),""(4) 100-500"",ISBETWEEN(D1031,500,1000,TRUE),""(5) 500-1000"",1000 &lt;= D1031,""(6) &gt;1000"")"),"(2) 10-50")</f>
        <v>(2) 10-50</v>
      </c>
      <c r="F1031" s="10">
        <f>IFERROR(__xludf.DUMMYFUNCTION("IF(REGEXMATCH(B:B,""-\*-\*-\*-""),1,0)"),1.0)</f>
        <v>1</v>
      </c>
      <c r="G1031" s="1" t="s">
        <v>13</v>
      </c>
      <c r="H1031" s="1" t="s">
        <v>14</v>
      </c>
    </row>
    <row r="1032">
      <c r="A1032" s="2" t="s">
        <v>2040</v>
      </c>
      <c r="B1032" s="1" t="s">
        <v>2041</v>
      </c>
      <c r="C1032" s="6" t="str">
        <f t="shared" si="9"/>
        <v>Ikr</v>
      </c>
      <c r="D1032" s="6">
        <f t="shared" si="11"/>
        <v>3</v>
      </c>
      <c r="E1032" s="6" t="str">
        <f>IFERROR(__xludf.DUMMYFUNCTION("IFS(D1032 &lt; 10,""(1) &lt;10"",ISBETWEEN(D1032,10,50,TRUE),""(2) 10-50"",ISBETWEEN(D1032,50,100,TRUE),""(3) 50-100"",ISBETWEEN(D1032,100,500,TRUE),""(4) 100-500"",ISBETWEEN(D1032,500,1000,TRUE),""(5) 500-1000"",1000 &lt;= D1032,""(6) &gt;1000"")"),"(1) &lt;10")</f>
        <v>(1) &lt;10</v>
      </c>
      <c r="F1032" s="10">
        <f>IFERROR(__xludf.DUMMYFUNCTION("IF(REGEXMATCH(B:B,""-\*-\*-\*-""),1,0)"),1.0)</f>
        <v>1</v>
      </c>
      <c r="G1032" s="1" t="s">
        <v>13</v>
      </c>
      <c r="H1032" s="1" t="s">
        <v>14</v>
      </c>
    </row>
    <row r="1033">
      <c r="A1033" s="2" t="s">
        <v>2042</v>
      </c>
      <c r="B1033" s="1" t="s">
        <v>2043</v>
      </c>
      <c r="C1033" s="6" t="str">
        <f t="shared" si="9"/>
        <v>Read about Albert pike</v>
      </c>
      <c r="D1033" s="6">
        <f t="shared" si="11"/>
        <v>22</v>
      </c>
      <c r="E1033" s="6" t="str">
        <f>IFERROR(__xludf.DUMMYFUNCTION("IFS(D1033 &lt; 10,""(1) &lt;10"",ISBETWEEN(D1033,10,50,TRUE),""(2) 10-50"",ISBETWEEN(D1033,50,100,TRUE),""(3) 50-100"",ISBETWEEN(D1033,100,500,TRUE),""(4) 100-500"",ISBETWEEN(D1033,500,1000,TRUE),""(5) 500-1000"",1000 &lt;= D1033,""(6) &gt;1000"")"),"(2) 10-50")</f>
        <v>(2) 10-50</v>
      </c>
      <c r="F1033" s="10">
        <f>IFERROR(__xludf.DUMMYFUNCTION("IF(REGEXMATCH(B:B,""-\*-\*-\*-""),1,0)"),1.0)</f>
        <v>1</v>
      </c>
      <c r="G1033" s="1" t="s">
        <v>13</v>
      </c>
      <c r="H1033" s="1" t="s">
        <v>14</v>
      </c>
    </row>
    <row r="1034">
      <c r="A1034" s="2" t="s">
        <v>2044</v>
      </c>
      <c r="B1034" s="1" t="s">
        <v>2045</v>
      </c>
      <c r="C1034" s="6" t="str">
        <f t="shared" si="9"/>
        <v>Not strange, just hypocrisy.</v>
      </c>
      <c r="D1034" s="6">
        <f t="shared" si="11"/>
        <v>28</v>
      </c>
      <c r="E1034" s="6" t="str">
        <f>IFERROR(__xludf.DUMMYFUNCTION("IFS(D1034 &lt; 10,""(1) &lt;10"",ISBETWEEN(D1034,10,50,TRUE),""(2) 10-50"",ISBETWEEN(D1034,50,100,TRUE),""(3) 50-100"",ISBETWEEN(D1034,100,500,TRUE),""(4) 100-500"",ISBETWEEN(D1034,500,1000,TRUE),""(5) 500-1000"",1000 &lt;= D1034,""(6) &gt;1000"")"),"(2) 10-50")</f>
        <v>(2) 10-50</v>
      </c>
      <c r="F1034" s="10">
        <f>IFERROR(__xludf.DUMMYFUNCTION("IF(REGEXMATCH(B:B,""-\*-\*-\*-""),1,0)"),1.0)</f>
        <v>1</v>
      </c>
      <c r="G1034" s="1" t="s">
        <v>45</v>
      </c>
      <c r="H1034" s="1" t="s">
        <v>14</v>
      </c>
    </row>
    <row r="1035">
      <c r="A1035" s="2" t="s">
        <v>2046</v>
      </c>
      <c r="B1035" s="1" t="s">
        <v>2047</v>
      </c>
      <c r="C1035" s="6" t="str">
        <f t="shared" si="9"/>
        <v>You should be fighting for your country with all the other Syrian cowards who have dumped themselves on the European welfare system</v>
      </c>
      <c r="D1035" s="6">
        <f t="shared" si="11"/>
        <v>131</v>
      </c>
      <c r="E1035" s="6" t="str">
        <f>IFERROR(__xludf.DUMMYFUNCTION("IFS(D1035 &lt; 10,""(1) &lt;10"",ISBETWEEN(D1035,10,50,TRUE),""(2) 10-50"",ISBETWEEN(D1035,50,100,TRUE),""(3) 50-100"",ISBETWEEN(D1035,100,500,TRUE),""(4) 100-500"",ISBETWEEN(D1035,500,1000,TRUE),""(5) 500-1000"",1000 &lt;= D1035,""(6) &gt;1000"")"),"(4) 100-500")</f>
        <v>(4) 100-500</v>
      </c>
      <c r="F1035" s="10">
        <f>IFERROR(__xludf.DUMMYFUNCTION("IF(REGEXMATCH(B:B,""-\*-\*-\*-""),1,0)"),0.0)</f>
        <v>0</v>
      </c>
      <c r="G1035" s="1" t="s">
        <v>19</v>
      </c>
      <c r="H1035" s="1" t="s">
        <v>20</v>
      </c>
      <c r="I1035" s="1">
        <v>0.0</v>
      </c>
    </row>
    <row r="1036">
      <c r="A1036" s="2" t="s">
        <v>2048</v>
      </c>
      <c r="B1036" s="1" t="s">
        <v>2049</v>
      </c>
      <c r="C1036" s="6" t="str">
        <f t="shared" si="9"/>
        <v>How do you fight against bombs dropping on your head?</v>
      </c>
      <c r="D1036" s="6">
        <f t="shared" si="11"/>
        <v>53</v>
      </c>
      <c r="E1036" s="6" t="str">
        <f>IFERROR(__xludf.DUMMYFUNCTION("IFS(D1036 &lt; 10,""(1) &lt;10"",ISBETWEEN(D1036,10,50,TRUE),""(2) 10-50"",ISBETWEEN(D1036,50,100,TRUE),""(3) 50-100"",ISBETWEEN(D1036,100,500,TRUE),""(4) 100-500"",ISBETWEEN(D1036,500,1000,TRUE),""(5) 500-1000"",1000 &lt;= D1036,""(6) &gt;1000"")"),"(3) 50-100")</f>
        <v>(3) 50-100</v>
      </c>
      <c r="F1036" s="10">
        <f>IFERROR(__xludf.DUMMYFUNCTION("IF(REGEXMATCH(B:B,""-\*-\*-\*-""),1,0)"),1.0)</f>
        <v>1</v>
      </c>
      <c r="G1036" s="1" t="s">
        <v>13</v>
      </c>
      <c r="H1036" s="1" t="s">
        <v>14</v>
      </c>
    </row>
    <row r="1037">
      <c r="A1037" s="2" t="s">
        <v>2050</v>
      </c>
      <c r="B1037" s="1" t="s">
        <v>2051</v>
      </c>
      <c r="C1037" s="6" t="str">
        <f t="shared" si="9"/>
        <v>Same as my grandad did after ww2</v>
      </c>
      <c r="D1037" s="6">
        <f t="shared" si="11"/>
        <v>32</v>
      </c>
      <c r="E1037" s="6" t="str">
        <f>IFERROR(__xludf.DUMMYFUNCTION("IFS(D1037 &lt; 10,""(1) &lt;10"",ISBETWEEN(D1037,10,50,TRUE),""(2) 10-50"",ISBETWEEN(D1037,50,100,TRUE),""(3) 50-100"",ISBETWEEN(D1037,100,500,TRUE),""(4) 100-500"",ISBETWEEN(D1037,500,1000,TRUE),""(5) 500-1000"",1000 &lt;= D1037,""(6) &gt;1000"")"),"(2) 10-50")</f>
        <v>(2) 10-50</v>
      </c>
      <c r="F1037" s="10">
        <f>IFERROR(__xludf.DUMMYFUNCTION("IF(REGEXMATCH(B:B,""-\*-\*-\*-""),1,0)"),1.0)</f>
        <v>1</v>
      </c>
      <c r="G1037" s="1" t="s">
        <v>13</v>
      </c>
      <c r="H1037" s="1" t="s">
        <v>14</v>
      </c>
    </row>
    <row r="1038">
      <c r="A1038" s="2" t="s">
        <v>2052</v>
      </c>
      <c r="B1038" s="1" t="s">
        <v>2053</v>
      </c>
      <c r="C1038" s="6" t="str">
        <f t="shared" si="9"/>
        <v>Amandeep Lallie He is talking about interior threats"ISIS".</v>
      </c>
      <c r="D1038" s="6">
        <f t="shared" si="11"/>
        <v>59</v>
      </c>
      <c r="E1038" s="6" t="str">
        <f>IFERROR(__xludf.DUMMYFUNCTION("IFS(D1038 &lt; 10,""(1) &lt;10"",ISBETWEEN(D1038,10,50,TRUE),""(2) 10-50"",ISBETWEEN(D1038,50,100,TRUE),""(3) 50-100"",ISBETWEEN(D1038,100,500,TRUE),""(4) 100-500"",ISBETWEEN(D1038,500,1000,TRUE),""(5) 500-1000"",1000 &lt;= D1038,""(6) &gt;1000"")"),"(3) 50-100")</f>
        <v>(3) 50-100</v>
      </c>
      <c r="F1038" s="10">
        <f>IFERROR(__xludf.DUMMYFUNCTION("IF(REGEXMATCH(B:B,""-\*-\*-\*-""),1,0)"),1.0)</f>
        <v>1</v>
      </c>
      <c r="G1038" s="1" t="s">
        <v>13</v>
      </c>
      <c r="H1038" s="1" t="s">
        <v>14</v>
      </c>
    </row>
    <row r="1039">
      <c r="A1039" s="2" t="s">
        <v>2054</v>
      </c>
      <c r="B1039" s="1" t="s">
        <v>2055</v>
      </c>
      <c r="C1039" s="6" t="str">
        <f t="shared" si="9"/>
        <v>Agree. And the aholes Republicans want to send our boys to die so these effing cowards can come here and live off our welfare system...Hell No!</v>
      </c>
      <c r="D1039" s="6">
        <f t="shared" si="11"/>
        <v>143</v>
      </c>
      <c r="E1039" s="6" t="str">
        <f>IFERROR(__xludf.DUMMYFUNCTION("IFS(D1039 &lt; 10,""(1) &lt;10"",ISBETWEEN(D1039,10,50,TRUE),""(2) 10-50"",ISBETWEEN(D1039,50,100,TRUE),""(3) 50-100"",ISBETWEEN(D1039,100,500,TRUE),""(4) 100-500"",ISBETWEEN(D1039,500,1000,TRUE),""(5) 500-1000"",1000 &lt;= D1039,""(6) &gt;1000"")"),"(4) 100-500")</f>
        <v>(4) 100-500</v>
      </c>
      <c r="F1039" s="10">
        <f>IFERROR(__xludf.DUMMYFUNCTION("IF(REGEXMATCH(B:B,""-\*-\*-\*-""),1,0)"),1.0)</f>
        <v>1</v>
      </c>
      <c r="G1039" s="1" t="s">
        <v>19</v>
      </c>
      <c r="H1039" s="1" t="s">
        <v>20</v>
      </c>
      <c r="I1039" s="1">
        <v>0.0</v>
      </c>
    </row>
    <row r="1040">
      <c r="A1040" s="2" t="s">
        <v>2056</v>
      </c>
      <c r="B1040" s="1" t="s">
        <v>2057</v>
      </c>
      <c r="C1040" s="6" t="str">
        <f t="shared" si="9"/>
        <v>Maybe we should open doors to all, but shouldnt the people that live in this country come first like our children, homeless, poor, disabled, elderly and vetrans. These are the people that money is being taken away from to let you refugees live in the lap of luxury. So unless you can bring your own wealth with you please be thoughtful of the people that already live in this country that are badly off and will become worse off</v>
      </c>
      <c r="D1040" s="6">
        <f t="shared" si="11"/>
        <v>428</v>
      </c>
      <c r="E1040" s="6" t="str">
        <f>IFERROR(__xludf.DUMMYFUNCTION("IFS(D1040 &lt; 10,""(1) &lt;10"",ISBETWEEN(D1040,10,50,TRUE),""(2) 10-50"",ISBETWEEN(D1040,50,100,TRUE),""(3) 50-100"",ISBETWEEN(D1040,100,500,TRUE),""(4) 100-500"",ISBETWEEN(D1040,500,1000,TRUE),""(5) 500-1000"",1000 &lt;= D1040,""(6) &gt;1000"")"),"(4) 100-500")</f>
        <v>(4) 100-500</v>
      </c>
      <c r="F1040" s="10">
        <f>IFERROR(__xludf.DUMMYFUNCTION("IF(REGEXMATCH(B:B,""-\*-\*-\*-""),1,0)"),0.0)</f>
        <v>0</v>
      </c>
      <c r="G1040" s="1" t="s">
        <v>19</v>
      </c>
      <c r="H1040" s="1" t="s">
        <v>20</v>
      </c>
      <c r="I1040" s="1">
        <v>1.0</v>
      </c>
      <c r="J1040" s="1">
        <v>0.0</v>
      </c>
      <c r="K1040" s="1">
        <v>0.0</v>
      </c>
      <c r="L1040" s="1">
        <v>0.0</v>
      </c>
    </row>
    <row r="1041">
      <c r="A1041" s="2" t="s">
        <v>2058</v>
      </c>
      <c r="B1041" s="1" t="s">
        <v>460</v>
      </c>
      <c r="C1041" s="6" t="str">
        <f t="shared" si="9"/>
        <v>Well said.</v>
      </c>
      <c r="D1041" s="6">
        <f t="shared" si="11"/>
        <v>10</v>
      </c>
      <c r="E1041" s="6" t="str">
        <f>IFERROR(__xludf.DUMMYFUNCTION("IFS(D1041 &lt; 10,""(1) &lt;10"",ISBETWEEN(D1041,10,50,TRUE),""(2) 10-50"",ISBETWEEN(D1041,50,100,TRUE),""(3) 50-100"",ISBETWEEN(D1041,100,500,TRUE),""(4) 100-500"",ISBETWEEN(D1041,500,1000,TRUE),""(5) 500-1000"",1000 &lt;= D1041,""(6) &gt;1000"")"),"(2) 10-50")</f>
        <v>(2) 10-50</v>
      </c>
      <c r="F1041" s="10">
        <f>IFERROR(__xludf.DUMMYFUNCTION("IF(REGEXMATCH(B:B,""-\*-\*-\*-""),1,0)"),1.0)</f>
        <v>1</v>
      </c>
      <c r="G1041" s="1" t="s">
        <v>13</v>
      </c>
      <c r="H1041" s="1" t="s">
        <v>14</v>
      </c>
    </row>
    <row r="1042">
      <c r="A1042" s="2" t="s">
        <v>2059</v>
      </c>
      <c r="B1042" s="1" t="s">
        <v>2060</v>
      </c>
      <c r="C1042" s="6" t="str">
        <f t="shared" si="9"/>
        <v>👏 couldn't of said it better myself! 👌</v>
      </c>
      <c r="D1042" s="6">
        <f t="shared" si="11"/>
        <v>40</v>
      </c>
      <c r="E1042" s="6" t="str">
        <f>IFERROR(__xludf.DUMMYFUNCTION("IFS(D1042 &lt; 10,""(1) &lt;10"",ISBETWEEN(D1042,10,50,TRUE),""(2) 10-50"",ISBETWEEN(D1042,50,100,TRUE),""(3) 50-100"",ISBETWEEN(D1042,100,500,TRUE),""(4) 100-500"",ISBETWEEN(D1042,500,1000,TRUE),""(5) 500-1000"",1000 &lt;= D1042,""(6) &gt;1000"")"),"(2) 10-50")</f>
        <v>(2) 10-50</v>
      </c>
      <c r="F1042" s="10">
        <f>IFERROR(__xludf.DUMMYFUNCTION("IF(REGEXMATCH(B:B,""-\*-\*-\*-""),1,0)"),1.0)</f>
        <v>1</v>
      </c>
      <c r="G1042" s="1" t="s">
        <v>13</v>
      </c>
      <c r="H1042" s="1" t="s">
        <v>14</v>
      </c>
    </row>
    <row r="1043">
      <c r="A1043" s="2" t="s">
        <v>2061</v>
      </c>
      <c r="B1043" s="1" t="s">
        <v>2062</v>
      </c>
      <c r="C1043" s="6" t="str">
        <f t="shared" si="9"/>
        <v>Says the man who was allegedly a thieving illegal people trafficker himself, who has to accept full responsibility for the decisions that led to his own child's death, who was running away from long term safe sanctuary in Turkey for his own greedy personal gain at our expense in Europe. Channel 4 really should be censured by the UK Broadcasting authorities for even contemplating this piece of blatant Islamic far left wing propaganda.</v>
      </c>
      <c r="D1043" s="6">
        <f t="shared" si="11"/>
        <v>437</v>
      </c>
      <c r="E1043" s="6" t="str">
        <f>IFERROR(__xludf.DUMMYFUNCTION("IFS(D1043 &lt; 10,""(1) &lt;10"",ISBETWEEN(D1043,10,50,TRUE),""(2) 10-50"",ISBETWEEN(D1043,50,100,TRUE),""(3) 50-100"",ISBETWEEN(D1043,100,500,TRUE),""(4) 100-500"",ISBETWEEN(D1043,500,1000,TRUE),""(5) 500-1000"",1000 &lt;= D1043,""(6) &gt;1000"")"),"(4) 100-500")</f>
        <v>(4) 100-500</v>
      </c>
      <c r="F1043" s="10">
        <f>IFERROR(__xludf.DUMMYFUNCTION("IF(REGEXMATCH(B:B,""-\*-\*-\*-""),1,0)"),0.0)</f>
        <v>0</v>
      </c>
      <c r="G1043" s="1" t="s">
        <v>19</v>
      </c>
      <c r="H1043" s="1" t="s">
        <v>20</v>
      </c>
      <c r="I1043" s="1">
        <v>0.0</v>
      </c>
    </row>
    <row r="1044">
      <c r="A1044" s="2" t="s">
        <v>2063</v>
      </c>
      <c r="B1044" s="1" t="s">
        <v>2064</v>
      </c>
      <c r="C1044" s="6" t="str">
        <f t="shared" si="9"/>
        <v>There are plenty of neighbouring wealthy countries to Syria. Why are they not taking in refugees?? I am all for helping people in need but the UK is struggling enough financially as it is without bringing hundreds of thousands more people in who will need homes (we are already short), school places (we are already short), hospital treatment (already understaffed and run into the ground) and benefits (massively overstretched already).</v>
      </c>
      <c r="D1044" s="6">
        <f t="shared" si="11"/>
        <v>437</v>
      </c>
      <c r="E1044" s="6" t="str">
        <f>IFERROR(__xludf.DUMMYFUNCTION("IFS(D1044 &lt; 10,""(1) &lt;10"",ISBETWEEN(D1044,10,50,TRUE),""(2) 10-50"",ISBETWEEN(D1044,50,100,TRUE),""(3) 50-100"",ISBETWEEN(D1044,100,500,TRUE),""(4) 100-500"",ISBETWEEN(D1044,500,1000,TRUE),""(5) 500-1000"",1000 &lt;= D1044,""(6) &gt;1000"")"),"(4) 100-500")</f>
        <v>(4) 100-500</v>
      </c>
      <c r="F1044" s="10">
        <f>IFERROR(__xludf.DUMMYFUNCTION("IF(REGEXMATCH(B:B,""-\*-\*-\*-""),1,0)"),0.0)</f>
        <v>0</v>
      </c>
      <c r="G1044" s="1" t="s">
        <v>19</v>
      </c>
      <c r="H1044" s="1" t="s">
        <v>20</v>
      </c>
      <c r="I1044" s="1">
        <v>1.0</v>
      </c>
      <c r="J1044" s="1">
        <v>0.0</v>
      </c>
      <c r="K1044" s="1">
        <v>0.0</v>
      </c>
      <c r="L1044" s="1">
        <v>0.0</v>
      </c>
    </row>
    <row r="1045">
      <c r="A1045" s="2" t="s">
        <v>2065</v>
      </c>
      <c r="B1045" s="1" t="s">
        <v>2066</v>
      </c>
      <c r="C1045" s="6" t="str">
        <f t="shared" si="9"/>
        <v>We've got to have 13 000 here in Australia, And they hate out guts! So if the statics are right and 99% of them are good people...only 130 want to kill us</v>
      </c>
      <c r="D1045" s="6">
        <f t="shared" si="11"/>
        <v>154</v>
      </c>
      <c r="E1045" s="6" t="str">
        <f>IFERROR(__xludf.DUMMYFUNCTION("IFS(D1045 &lt; 10,""(1) &lt;10"",ISBETWEEN(D1045,10,50,TRUE),""(2) 10-50"",ISBETWEEN(D1045,50,100,TRUE),""(3) 50-100"",ISBETWEEN(D1045,100,500,TRUE),""(4) 100-500"",ISBETWEEN(D1045,500,1000,TRUE),""(5) 500-1000"",1000 &lt;= D1045,""(6) &gt;1000"")"),"(4) 100-500")</f>
        <v>(4) 100-500</v>
      </c>
      <c r="F1045" s="10">
        <f>IFERROR(__xludf.DUMMYFUNCTION("IF(REGEXMATCH(B:B,""-\*-\*-\*-""),1,0)"),1.0)</f>
        <v>1</v>
      </c>
      <c r="G1045" s="1" t="s">
        <v>19</v>
      </c>
      <c r="H1045" s="1" t="s">
        <v>20</v>
      </c>
      <c r="I1045" s="1">
        <v>0.0</v>
      </c>
    </row>
    <row r="1046">
      <c r="A1046" s="2" t="s">
        <v>2067</v>
      </c>
      <c r="B1046" s="1" t="s">
        <v>2068</v>
      </c>
      <c r="C1046" s="6" t="str">
        <f t="shared" si="9"/>
        <v>I thought he'd gone to Canada ?. He was also believed to have taken the risk to try and repair his teeth free. Did he not have a job/lived in a flat in Turkey? He put his family at risk for personal reasons which killed them, why does he think I would be interested in his heart rendering Christmast message!.</v>
      </c>
      <c r="D1046" s="6">
        <f t="shared" si="11"/>
        <v>309</v>
      </c>
      <c r="E1046" s="6" t="str">
        <f>IFERROR(__xludf.DUMMYFUNCTION("IFS(D1046 &lt; 10,""(1) &lt;10"",ISBETWEEN(D1046,10,50,TRUE),""(2) 10-50"",ISBETWEEN(D1046,50,100,TRUE),""(3) 50-100"",ISBETWEEN(D1046,100,500,TRUE),""(4) 100-500"",ISBETWEEN(D1046,500,1000,TRUE),""(5) 500-1000"",1000 &lt;= D1046,""(6) &gt;1000"")"),"(4) 100-500")</f>
        <v>(4) 100-500</v>
      </c>
      <c r="F1046" s="10">
        <f>IFERROR(__xludf.DUMMYFUNCTION("IF(REGEXMATCH(B:B,""-\*-\*-\*-""),1,0)"),0.0)</f>
        <v>0</v>
      </c>
      <c r="G1046" s="1" t="s">
        <v>19</v>
      </c>
      <c r="H1046" s="1" t="s">
        <v>20</v>
      </c>
      <c r="I1046" s="1">
        <v>1.0</v>
      </c>
      <c r="J1046" s="1">
        <v>0.0</v>
      </c>
      <c r="K1046" s="1">
        <v>0.0</v>
      </c>
      <c r="L1046" s="1">
        <v>1.0</v>
      </c>
    </row>
    <row r="1047">
      <c r="A1047" s="2" t="s">
        <v>2069</v>
      </c>
      <c r="B1047" s="1" t="s">
        <v>2070</v>
      </c>
      <c r="C1047" s="6" t="str">
        <f t="shared" si="9"/>
        <v>The Syrian refugees and any others in that region who hop on the bandwagon are supposedly looking for REFUGE, not trying to exploit a situation to improve their wealth and standard of living at the expense of others! Why travel 1000 miles to "safety" when refuge is only across a nearby border? It stinks!!</v>
      </c>
      <c r="D1047" s="6">
        <f t="shared" si="11"/>
        <v>306</v>
      </c>
      <c r="E1047" s="6" t="str">
        <f>IFERROR(__xludf.DUMMYFUNCTION("IFS(D1047 &lt; 10,""(1) &lt;10"",ISBETWEEN(D1047,10,50,TRUE),""(2) 10-50"",ISBETWEEN(D1047,50,100,TRUE),""(3) 50-100"",ISBETWEEN(D1047,100,500,TRUE),""(4) 100-500"",ISBETWEEN(D1047,500,1000,TRUE),""(5) 500-1000"",1000 &lt;= D1047,""(6) &gt;1000"")"),"(4) 100-500")</f>
        <v>(4) 100-500</v>
      </c>
      <c r="F1047" s="10">
        <f>IFERROR(__xludf.DUMMYFUNCTION("IF(REGEXMATCH(B:B,""-\*-\*-\*-""),1,0)"),0.0)</f>
        <v>0</v>
      </c>
      <c r="G1047" s="1" t="s">
        <v>19</v>
      </c>
      <c r="H1047" s="1" t="s">
        <v>20</v>
      </c>
      <c r="I1047" s="1">
        <v>1.0</v>
      </c>
      <c r="J1047" s="1">
        <v>1.0</v>
      </c>
      <c r="K1047" s="1">
        <v>0.0</v>
      </c>
      <c r="L1047" s="1">
        <v>1.0</v>
      </c>
    </row>
    <row r="1048">
      <c r="A1048" s="2" t="s">
        <v>2071</v>
      </c>
      <c r="B1048" s="1" t="s">
        <v>2072</v>
      </c>
      <c r="C1048" s="6" t="str">
        <f t="shared" si="9"/>
        <v>It worked on the British people before...will work again. Of course it was sad to see that boy on the beach, i wanted to cry. BUT to then base your whole immigration policy on that was crazy. Thats what you Brits did and will do again whenever a earth shattering photo comes up.</v>
      </c>
      <c r="D1048" s="6">
        <f t="shared" si="11"/>
        <v>278</v>
      </c>
      <c r="E1048" s="6" t="str">
        <f>IFERROR(__xludf.DUMMYFUNCTION("IFS(D1048 &lt; 10,""(1) &lt;10"",ISBETWEEN(D1048,10,50,TRUE),""(2) 10-50"",ISBETWEEN(D1048,50,100,TRUE),""(3) 50-100"",ISBETWEEN(D1048,100,500,TRUE),""(4) 100-500"",ISBETWEEN(D1048,500,1000,TRUE),""(5) 500-1000"",1000 &lt;= D1048,""(6) &gt;1000"")"),"(4) 100-500")</f>
        <v>(4) 100-500</v>
      </c>
      <c r="F1048" s="10">
        <f>IFERROR(__xludf.DUMMYFUNCTION("IF(REGEXMATCH(B:B,""-\*-\*-\*-""),1,0)"),0.0)</f>
        <v>0</v>
      </c>
      <c r="G1048" s="1" t="s">
        <v>29</v>
      </c>
      <c r="H1048" s="1" t="s">
        <v>130</v>
      </c>
      <c r="I1048" s="1">
        <v>0.0</v>
      </c>
    </row>
    <row r="1049">
      <c r="A1049" s="2" t="s">
        <v>2073</v>
      </c>
      <c r="B1049" s="1" t="s">
        <v>2074</v>
      </c>
      <c r="C1049" s="6" t="str">
        <f t="shared" si="9"/>
        <v>Rubbish...Get the Drama out of reporting! You are being conned every single minute and finger typing second of the day......Tell the truth and stop selling your own twisted notion of conscience..there is no moral base to the assertions and without that its just another big Fib !</v>
      </c>
      <c r="D1049" s="6">
        <f t="shared" si="11"/>
        <v>279</v>
      </c>
      <c r="E1049" s="6" t="str">
        <f>IFERROR(__xludf.DUMMYFUNCTION("IFS(D1049 &lt; 10,""(1) &lt;10"",ISBETWEEN(D1049,10,50,TRUE),""(2) 10-50"",ISBETWEEN(D1049,50,100,TRUE),""(3) 50-100"",ISBETWEEN(D1049,100,500,TRUE),""(4) 100-500"",ISBETWEEN(D1049,500,1000,TRUE),""(5) 500-1000"",1000 &lt;= D1049,""(6) &gt;1000"")"),"(4) 100-500")</f>
        <v>(4) 100-500</v>
      </c>
      <c r="F1049" s="10">
        <f>IFERROR(__xludf.DUMMYFUNCTION("IF(REGEXMATCH(B:B,""-\*-\*-\*-""),1,0)"),0.0)</f>
        <v>0</v>
      </c>
      <c r="G1049" s="1" t="s">
        <v>29</v>
      </c>
      <c r="H1049" s="1" t="s">
        <v>245</v>
      </c>
      <c r="I1049" s="1">
        <v>0.0</v>
      </c>
    </row>
    <row r="1050">
      <c r="A1050" s="2" t="s">
        <v>2075</v>
      </c>
      <c r="B1050" s="1" t="s">
        <v>2076</v>
      </c>
      <c r="C1050" s="6" t="str">
        <f t="shared" si="9"/>
        <v>Well, sorry for his loss but I don't think the whole world should open its door to Syrians. It will cause countless problems because today's foolish kindness.</v>
      </c>
      <c r="D1050" s="6">
        <f t="shared" si="11"/>
        <v>158</v>
      </c>
      <c r="E1050" s="6" t="str">
        <f>IFERROR(__xludf.DUMMYFUNCTION("IFS(D1050 &lt; 10,""(1) &lt;10"",ISBETWEEN(D1050,10,50,TRUE),""(2) 10-50"",ISBETWEEN(D1050,50,100,TRUE),""(3) 50-100"",ISBETWEEN(D1050,100,500,TRUE),""(4) 100-500"",ISBETWEEN(D1050,500,1000,TRUE),""(5) 500-1000"",1000 &lt;= D1050,""(6) &gt;1000"")"),"(4) 100-500")</f>
        <v>(4) 100-500</v>
      </c>
      <c r="F1050" s="10">
        <f>IFERROR(__xludf.DUMMYFUNCTION("IF(REGEXMATCH(B:B,""-\*-\*-\*-""),1,0)"),0.0)</f>
        <v>0</v>
      </c>
      <c r="G1050" s="1" t="s">
        <v>19</v>
      </c>
      <c r="H1050" s="1" t="s">
        <v>20</v>
      </c>
      <c r="I1050" s="1">
        <v>1.0</v>
      </c>
      <c r="J1050" s="1">
        <v>0.0</v>
      </c>
      <c r="K1050" s="1">
        <v>0.0</v>
      </c>
      <c r="L1050" s="1">
        <v>0.0</v>
      </c>
    </row>
    <row r="1051">
      <c r="A1051" s="2" t="s">
        <v>2077</v>
      </c>
      <c r="B1051" s="1" t="s">
        <v>2078</v>
      </c>
      <c r="C1051" s="6" t="str">
        <f t="shared" si="9"/>
        <v>Well, some that are already in the western world is complaining that the weather is bad and that they are not being given houses and cars. Stay in Turkey and there abouts, and stop all that photo porn, we've seen it, end of.</v>
      </c>
      <c r="D1051" s="6">
        <f t="shared" si="11"/>
        <v>224</v>
      </c>
      <c r="E1051" s="6" t="str">
        <f>IFERROR(__xludf.DUMMYFUNCTION("IFS(D1051 &lt; 10,""(1) &lt;10"",ISBETWEEN(D1051,10,50,TRUE),""(2) 10-50"",ISBETWEEN(D1051,50,100,TRUE),""(3) 50-100"",ISBETWEEN(D1051,100,500,TRUE),""(4) 100-500"",ISBETWEEN(D1051,500,1000,TRUE),""(5) 500-1000"",1000 &lt;= D1051,""(6) &gt;1000"")"),"(4) 100-500")</f>
        <v>(4) 100-500</v>
      </c>
      <c r="F1051" s="10">
        <f>IFERROR(__xludf.DUMMYFUNCTION("IF(REGEXMATCH(B:B,""-\*-\*-\*-""),1,0)"),0.0)</f>
        <v>0</v>
      </c>
      <c r="G1051" s="1" t="s">
        <v>19</v>
      </c>
      <c r="H1051" s="1" t="s">
        <v>20</v>
      </c>
      <c r="I1051" s="1">
        <v>0.0</v>
      </c>
    </row>
    <row r="1052">
      <c r="A1052" s="2" t="s">
        <v>2079</v>
      </c>
      <c r="B1052" s="1" t="s">
        <v>2080</v>
      </c>
      <c r="C1052" s="6" t="str">
        <f t="shared" si="9"/>
        <v>Why don't the Syrians go to Russia, To wit: at 17,075,400 square kilometres (6,592,800 sq mi), Russia is the largest country in the world, covering more than one-eighth of the Earth's inhabited land area.....this is a rhetorical question....the refugess want to go where the largest amount of free goodies are.</v>
      </c>
      <c r="D1052" s="6">
        <f t="shared" si="11"/>
        <v>310</v>
      </c>
      <c r="E1052" s="6" t="str">
        <f>IFERROR(__xludf.DUMMYFUNCTION("IFS(D1052 &lt; 10,""(1) &lt;10"",ISBETWEEN(D1052,10,50,TRUE),""(2) 10-50"",ISBETWEEN(D1052,50,100,TRUE),""(3) 50-100"",ISBETWEEN(D1052,100,500,TRUE),""(4) 100-500"",ISBETWEEN(D1052,500,1000,TRUE),""(5) 500-1000"",1000 &lt;= D1052,""(6) &gt;1000"")"),"(4) 100-500")</f>
        <v>(4) 100-500</v>
      </c>
      <c r="F1052" s="10">
        <f>IFERROR(__xludf.DUMMYFUNCTION("IF(REGEXMATCH(B:B,""-\*-\*-\*-""),1,0)"),0.0)</f>
        <v>0</v>
      </c>
      <c r="G1052" s="1" t="s">
        <v>19</v>
      </c>
      <c r="H1052" s="1" t="s">
        <v>20</v>
      </c>
      <c r="I1052" s="1">
        <v>1.0</v>
      </c>
      <c r="J1052" s="1">
        <v>0.0</v>
      </c>
      <c r="K1052" s="1">
        <v>0.0</v>
      </c>
      <c r="L1052" s="1">
        <v>1.0</v>
      </c>
    </row>
    <row r="1053">
      <c r="A1053" s="2" t="s">
        <v>2081</v>
      </c>
      <c r="B1053" s="1" t="s">
        <v>2082</v>
      </c>
      <c r="C1053" s="6" t="str">
        <f t="shared" si="9"/>
        <v>Tell rich arabian countries to open its doors. Christian countries must shut down the doors..</v>
      </c>
      <c r="D1053" s="6">
        <f t="shared" si="11"/>
        <v>93</v>
      </c>
      <c r="E1053" s="6" t="str">
        <f>IFERROR(__xludf.DUMMYFUNCTION("IFS(D1053 &lt; 10,""(1) &lt;10"",ISBETWEEN(D1053,10,50,TRUE),""(2) 10-50"",ISBETWEEN(D1053,50,100,TRUE),""(3) 50-100"",ISBETWEEN(D1053,100,500,TRUE),""(4) 100-500"",ISBETWEEN(D1053,500,1000,TRUE),""(5) 500-1000"",1000 &lt;= D1053,""(6) &gt;1000"")"),"(3) 50-100")</f>
        <v>(3) 50-100</v>
      </c>
      <c r="F1053" s="10">
        <f>IFERROR(__xludf.DUMMYFUNCTION("IF(REGEXMATCH(B:B,""-\*-\*-\*-""),1,0)"),0.0)</f>
        <v>0</v>
      </c>
      <c r="G1053" s="1" t="s">
        <v>19</v>
      </c>
      <c r="H1053" s="1" t="s">
        <v>20</v>
      </c>
      <c r="I1053" s="1">
        <v>1.0</v>
      </c>
      <c r="J1053" s="1">
        <v>1.0</v>
      </c>
      <c r="K1053" s="1">
        <v>0.0</v>
      </c>
      <c r="L1053" s="1">
        <v>0.0</v>
      </c>
    </row>
    <row r="1054">
      <c r="A1054" s="2" t="s">
        <v>2083</v>
      </c>
      <c r="B1054" s="1" t="s">
        <v>2084</v>
      </c>
      <c r="C1054" s="6" t="str">
        <f t="shared" si="9"/>
        <v>Id like all christian countries and the ones who value their identities and traditions to slam the door firmly shut in there faces..... Surely they should just get on there knees face mecca and start wailing away.....</v>
      </c>
      <c r="D1054" s="6">
        <f t="shared" si="11"/>
        <v>217</v>
      </c>
      <c r="E1054" s="6" t="str">
        <f>IFERROR(__xludf.DUMMYFUNCTION("IFS(D1054 &lt; 10,""(1) &lt;10"",ISBETWEEN(D1054,10,50,TRUE),""(2) 10-50"",ISBETWEEN(D1054,50,100,TRUE),""(3) 50-100"",ISBETWEEN(D1054,100,500,TRUE),""(4) 100-500"",ISBETWEEN(D1054,500,1000,TRUE),""(5) 500-1000"",1000 &lt;= D1054,""(6) &gt;1000"")"),"(4) 100-500")</f>
        <v>(4) 100-500</v>
      </c>
      <c r="F1054" s="10">
        <f>IFERROR(__xludf.DUMMYFUNCTION("IF(REGEXMATCH(B:B,""-\*-\*-\*-""),1,0)"),0.0)</f>
        <v>0</v>
      </c>
      <c r="G1054" s="1" t="s">
        <v>19</v>
      </c>
      <c r="H1054" s="1" t="s">
        <v>20</v>
      </c>
      <c r="I1054" s="1">
        <v>1.0</v>
      </c>
      <c r="J1054" s="1">
        <v>1.0</v>
      </c>
      <c r="K1054" s="1">
        <v>0.0</v>
      </c>
      <c r="L1054" s="1">
        <v>0.0</v>
      </c>
    </row>
    <row r="1055">
      <c r="A1055" s="2" t="s">
        <v>2085</v>
      </c>
      <c r="B1055" s="1" t="s">
        <v>2086</v>
      </c>
      <c r="C1055" s="6" t="str">
        <f t="shared" si="9"/>
        <v>I'd like to see people fighting back like the majority of the west did. There is a rite of passage to democracy and freedom. If your not prepared to stand for it you don't understand it.not saying don't look after people. But some of these issues should be dealt with in house.</v>
      </c>
      <c r="D1055" s="6">
        <f t="shared" si="11"/>
        <v>277</v>
      </c>
      <c r="E1055" s="6" t="str">
        <f>IFERROR(__xludf.DUMMYFUNCTION("IFS(D1055 &lt; 10,""(1) &lt;10"",ISBETWEEN(D1055,10,50,TRUE),""(2) 10-50"",ISBETWEEN(D1055,50,100,TRUE),""(3) 50-100"",ISBETWEEN(D1055,100,500,TRUE),""(4) 100-500"",ISBETWEEN(D1055,500,1000,TRUE),""(5) 500-1000"",1000 &lt;= D1055,""(6) &gt;1000"")"),"(4) 100-500")</f>
        <v>(4) 100-500</v>
      </c>
      <c r="F1055" s="10">
        <f>IFERROR(__xludf.DUMMYFUNCTION("IF(REGEXMATCH(B:B,""-\*-\*-\*-""),1,0)"),0.0)</f>
        <v>0</v>
      </c>
      <c r="G1055" s="1" t="s">
        <v>19</v>
      </c>
      <c r="H1055" s="1" t="s">
        <v>20</v>
      </c>
      <c r="I1055" s="1">
        <v>1.0</v>
      </c>
      <c r="J1055" s="1">
        <v>1.0</v>
      </c>
      <c r="K1055" s="1">
        <v>0.0</v>
      </c>
      <c r="L1055" s="1">
        <v>0.0</v>
      </c>
    </row>
    <row r="1056">
      <c r="A1056" s="2" t="s">
        <v>2087</v>
      </c>
      <c r="B1056" s="1" t="s">
        <v>2088</v>
      </c>
      <c r="C1056" s="6" t="str">
        <f t="shared" si="9"/>
        <v>Hey friend you want from wolves to be shepherd ,you are expecting expensive things from cheap people or it is better to call them evil robots.</v>
      </c>
      <c r="D1056" s="6">
        <f t="shared" si="11"/>
        <v>142</v>
      </c>
      <c r="E1056" s="6" t="str">
        <f>IFERROR(__xludf.DUMMYFUNCTION("IFS(D1056 &lt; 10,""(1) &lt;10"",ISBETWEEN(D1056,10,50,TRUE),""(2) 10-50"",ISBETWEEN(D1056,50,100,TRUE),""(3) 50-100"",ISBETWEEN(D1056,100,500,TRUE),""(4) 100-500"",ISBETWEEN(D1056,500,1000,TRUE),""(5) 500-1000"",1000 &lt;= D1056,""(6) &gt;1000"")"),"(4) 100-500")</f>
        <v>(4) 100-500</v>
      </c>
      <c r="F1056" s="10">
        <f>IFERROR(__xludf.DUMMYFUNCTION("IF(REGEXMATCH(B:B,""-\*-\*-\*-""),1,0)"),0.0)</f>
        <v>0</v>
      </c>
      <c r="G1056" s="1" t="s">
        <v>19</v>
      </c>
      <c r="H1056" s="1" t="s">
        <v>20</v>
      </c>
      <c r="I1056" s="1">
        <v>1.0</v>
      </c>
      <c r="J1056" s="1">
        <v>1.0</v>
      </c>
      <c r="K1056" s="1">
        <v>0.0</v>
      </c>
      <c r="L1056" s="1">
        <v>0.0</v>
      </c>
    </row>
    <row r="1057">
      <c r="A1057" s="2" t="s">
        <v>2089</v>
      </c>
      <c r="B1057" s="1" t="s">
        <v>2090</v>
      </c>
      <c r="C1057" s="6" t="str">
        <f t="shared" si="9"/>
        <v>He had lived in safety in Turkey for 3 years so why did he risk his family lives. Fellow passengers on the dingy claimed that he was a people smuggler and disposed of his documents on arrival and claimed he had come from Syria.</v>
      </c>
      <c r="D1057" s="6">
        <f t="shared" si="11"/>
        <v>227</v>
      </c>
      <c r="E1057" s="6" t="str">
        <f>IFERROR(__xludf.DUMMYFUNCTION("IFS(D1057 &lt; 10,""(1) &lt;10"",ISBETWEEN(D1057,10,50,TRUE),""(2) 10-50"",ISBETWEEN(D1057,50,100,TRUE),""(3) 50-100"",ISBETWEEN(D1057,100,500,TRUE),""(4) 100-500"",ISBETWEEN(D1057,500,1000,TRUE),""(5) 500-1000"",1000 &lt;= D1057,""(6) &gt;1000"")"),"(4) 100-500")</f>
        <v>(4) 100-500</v>
      </c>
      <c r="F1057" s="10">
        <f>IFERROR(__xludf.DUMMYFUNCTION("IF(REGEXMATCH(B:B,""-\*-\*-\*-""),1,0)"),0.0)</f>
        <v>0</v>
      </c>
      <c r="G1057" s="1" t="s">
        <v>19</v>
      </c>
      <c r="H1057" s="1" t="s">
        <v>20</v>
      </c>
      <c r="I1057" s="1">
        <v>1.0</v>
      </c>
      <c r="J1057" s="1">
        <v>0.0</v>
      </c>
      <c r="K1057" s="1">
        <v>0.0</v>
      </c>
      <c r="L1057" s="1">
        <v>1.0</v>
      </c>
    </row>
    <row r="1058">
      <c r="A1058" s="2" t="s">
        <v>2091</v>
      </c>
      <c r="B1058" s="1" t="s">
        <v>2092</v>
      </c>
      <c r="C1058" s="6" t="str">
        <f t="shared" si="9"/>
        <v>It would be a good idea for the neighbouring Muslim states to open their doors to Syrians, why have rich nations such as Qatar, Bahrain, Saudi Arabia etc not taken any in?</v>
      </c>
      <c r="D1058" s="6">
        <f t="shared" si="11"/>
        <v>171</v>
      </c>
      <c r="E1058" s="6" t="str">
        <f>IFERROR(__xludf.DUMMYFUNCTION("IFS(D1058 &lt; 10,""(1) &lt;10"",ISBETWEEN(D1058,10,50,TRUE),""(2) 10-50"",ISBETWEEN(D1058,50,100,TRUE),""(3) 50-100"",ISBETWEEN(D1058,100,500,TRUE),""(4) 100-500"",ISBETWEEN(D1058,500,1000,TRUE),""(5) 500-1000"",1000 &lt;= D1058,""(6) &gt;1000"")"),"(4) 100-500")</f>
        <v>(4) 100-500</v>
      </c>
      <c r="F1058" s="10">
        <f>IFERROR(__xludf.DUMMYFUNCTION("IF(REGEXMATCH(B:B,""-\*-\*-\*-""),1,0)"),0.0)</f>
        <v>0</v>
      </c>
      <c r="G1058" s="1" t="s">
        <v>29</v>
      </c>
      <c r="H1058" s="1" t="s">
        <v>2093</v>
      </c>
      <c r="I1058" s="1">
        <v>1.0</v>
      </c>
      <c r="J1058" s="1">
        <v>0.0</v>
      </c>
      <c r="K1058" s="1">
        <v>0.0</v>
      </c>
      <c r="L1058" s="1">
        <v>0.0</v>
      </c>
    </row>
    <row r="1059">
      <c r="A1059" s="2" t="s">
        <v>2094</v>
      </c>
      <c r="B1059" s="1" t="s">
        <v>2095</v>
      </c>
      <c r="C1059" s="6" t="str">
        <f t="shared" si="9"/>
        <v>Because their agenda is to spread Islam all over the world.</v>
      </c>
      <c r="D1059" s="6">
        <f t="shared" si="11"/>
        <v>59</v>
      </c>
      <c r="E1059" s="6" t="str">
        <f>IFERROR(__xludf.DUMMYFUNCTION("IFS(D1059 &lt; 10,""(1) &lt;10"",ISBETWEEN(D1059,10,50,TRUE),""(2) 10-50"",ISBETWEEN(D1059,50,100,TRUE),""(3) 50-100"",ISBETWEEN(D1059,100,500,TRUE),""(4) 100-500"",ISBETWEEN(D1059,500,1000,TRUE),""(5) 500-1000"",1000 &lt;= D1059,""(6) &gt;1000"")"),"(3) 50-100")</f>
        <v>(3) 50-100</v>
      </c>
      <c r="F1059" s="10">
        <f>IFERROR(__xludf.DUMMYFUNCTION("IF(REGEXMATCH(B:B,""-\*-\*-\*-""),1,0)"),1.0)</f>
        <v>1</v>
      </c>
      <c r="G1059" s="1" t="s">
        <v>19</v>
      </c>
      <c r="H1059" s="1" t="s">
        <v>20</v>
      </c>
      <c r="I1059" s="1">
        <v>1.0</v>
      </c>
      <c r="J1059" s="1">
        <v>0.0</v>
      </c>
      <c r="K1059" s="1">
        <v>0.0</v>
      </c>
      <c r="L1059" s="1">
        <v>0.0</v>
      </c>
    </row>
    <row r="1060">
      <c r="A1060" s="2" t="s">
        <v>2096</v>
      </c>
      <c r="B1060" s="1" t="s">
        <v>2097</v>
      </c>
      <c r="C1060" s="6" t="str">
        <f t="shared" si="9"/>
        <v>I am just wondering where all this hateful came from? The only fault of Syrians is being killed by all the evil coming from all the countries sending either their worse extremists or their killing military machines. I challenge any body from any country to tell me an incident where a Syrian done a damage to it . Whats wrong with u people . Just be human a bit and put urself in those disparate people shoe . Open ur heart a little and have some mercy.</v>
      </c>
      <c r="D1060" s="6">
        <f t="shared" si="11"/>
        <v>453</v>
      </c>
      <c r="E1060" s="6" t="str">
        <f>IFERROR(__xludf.DUMMYFUNCTION("IFS(D1060 &lt; 10,""(1) &lt;10"",ISBETWEEN(D1060,10,50,TRUE),""(2) 10-50"",ISBETWEEN(D1060,50,100,TRUE),""(3) 50-100"",ISBETWEEN(D1060,100,500,TRUE),""(4) 100-500"",ISBETWEEN(D1060,500,1000,TRUE),""(5) 500-1000"",1000 &lt;= D1060,""(6) &gt;1000"")"),"(4) 100-500")</f>
        <v>(4) 100-500</v>
      </c>
      <c r="F1060" s="10">
        <f>IFERROR(__xludf.DUMMYFUNCTION("IF(REGEXMATCH(B:B,""-\*-\*-\*-""),1,0)"),0.0)</f>
        <v>0</v>
      </c>
      <c r="G1060" s="1" t="s">
        <v>13</v>
      </c>
      <c r="H1060" s="1" t="s">
        <v>14</v>
      </c>
    </row>
    <row r="1061">
      <c r="A1061" s="2" t="s">
        <v>2098</v>
      </c>
      <c r="B1061" s="1" t="s">
        <v>2099</v>
      </c>
      <c r="C1061" s="6" t="str">
        <f t="shared" si="9"/>
        <v>Good job my parents generation didn't flee the UK in WW2</v>
      </c>
      <c r="D1061" s="6">
        <f t="shared" si="11"/>
        <v>56</v>
      </c>
      <c r="E1061" s="6" t="str">
        <f>IFERROR(__xludf.DUMMYFUNCTION("IFS(D1061 &lt; 10,""(1) &lt;10"",ISBETWEEN(D1061,10,50,TRUE),""(2) 10-50"",ISBETWEEN(D1061,50,100,TRUE),""(3) 50-100"",ISBETWEEN(D1061,100,500,TRUE),""(4) 100-500"",ISBETWEEN(D1061,500,1000,TRUE),""(5) 500-1000"",1000 &lt;= D1061,""(6) &gt;1000"")"),"(3) 50-100")</f>
        <v>(3) 50-100</v>
      </c>
      <c r="F1061" s="10">
        <f>IFERROR(__xludf.DUMMYFUNCTION("IF(REGEXMATCH(B:B,""-\*-\*-\*-""),1,0)"),1.0)</f>
        <v>1</v>
      </c>
      <c r="G1061" s="1" t="s">
        <v>13</v>
      </c>
      <c r="H1061" s="1" t="s">
        <v>14</v>
      </c>
    </row>
    <row r="1062">
      <c r="A1062" s="2" t="s">
        <v>2100</v>
      </c>
      <c r="B1062" s="1" t="s">
        <v>2101</v>
      </c>
      <c r="C1062" s="6" t="str">
        <f t="shared" si="9"/>
        <v>Nuh</v>
      </c>
      <c r="D1062" s="6">
        <f t="shared" si="11"/>
        <v>3</v>
      </c>
      <c r="E1062" s="6" t="str">
        <f>IFERROR(__xludf.DUMMYFUNCTION("IFS(D1062 &lt; 10,""(1) &lt;10"",ISBETWEEN(D1062,10,50,TRUE),""(2) 10-50"",ISBETWEEN(D1062,50,100,TRUE),""(3) 50-100"",ISBETWEEN(D1062,100,500,TRUE),""(4) 100-500"",ISBETWEEN(D1062,500,1000,TRUE),""(5) 500-1000"",1000 &lt;= D1062,""(6) &gt;1000"")"),"(1) &lt;10")</f>
        <v>(1) &lt;10</v>
      </c>
      <c r="F1062" s="10">
        <f>IFERROR(__xludf.DUMMYFUNCTION("IF(REGEXMATCH(B:B,""-\*-\*-\*-""),1,0)"),1.0)</f>
        <v>1</v>
      </c>
      <c r="G1062" s="1" t="s">
        <v>13</v>
      </c>
      <c r="H1062" s="1" t="s">
        <v>14</v>
      </c>
    </row>
    <row r="1063">
      <c r="A1063" s="2" t="s">
        <v>2102</v>
      </c>
      <c r="B1063" s="1" t="s">
        <v>2103</v>
      </c>
      <c r="C1063" s="6" t="str">
        <f t="shared" si="9"/>
        <v>He was living safely in Turkey for 4 years before he decided to get more money from the West, at the cost of his kids life. Scum</v>
      </c>
      <c r="D1063" s="6">
        <f t="shared" si="11"/>
        <v>128</v>
      </c>
      <c r="E1063" s="6" t="str">
        <f>IFERROR(__xludf.DUMMYFUNCTION("IFS(D1063 &lt; 10,""(1) &lt;10"",ISBETWEEN(D1063,10,50,TRUE),""(2) 10-50"",ISBETWEEN(D1063,50,100,TRUE),""(3) 50-100"",ISBETWEEN(D1063,100,500,TRUE),""(4) 100-500"",ISBETWEEN(D1063,500,1000,TRUE),""(5) 500-1000"",1000 &lt;= D1063,""(6) &gt;1000"")"),"(4) 100-500")</f>
        <v>(4) 100-500</v>
      </c>
      <c r="F1063" s="10">
        <f>IFERROR(__xludf.DUMMYFUNCTION("IF(REGEXMATCH(B:B,""-\*-\*-\*-""),1,0)"),0.0)</f>
        <v>0</v>
      </c>
      <c r="G1063" s="1" t="s">
        <v>19</v>
      </c>
      <c r="H1063" s="1" t="s">
        <v>20</v>
      </c>
      <c r="I1063" s="1">
        <v>0.0</v>
      </c>
    </row>
    <row r="1064">
      <c r="A1064" s="2" t="s">
        <v>2104</v>
      </c>
      <c r="B1064" s="1" t="s">
        <v>2105</v>
      </c>
      <c r="C1064" s="6" t="str">
        <f t="shared" si="9"/>
        <v>Opening the doors to Syrians is like letting a load off rats in ur house . Once their there they all have loads of kids and claim benefits. There's no War in France so why don't they stay there, or stay in their own country and fight for what they believe in ! Just want a free Ride even tho they hate the western countries supposedly, bullshitting Cunts</v>
      </c>
      <c r="D1064" s="6">
        <f t="shared" si="11"/>
        <v>354</v>
      </c>
      <c r="E1064" s="6" t="str">
        <f>IFERROR(__xludf.DUMMYFUNCTION("IFS(D1064 &lt; 10,""(1) &lt;10"",ISBETWEEN(D1064,10,50,TRUE),""(2) 10-50"",ISBETWEEN(D1064,50,100,TRUE),""(3) 50-100"",ISBETWEEN(D1064,100,500,TRUE),""(4) 100-500"",ISBETWEEN(D1064,500,1000,TRUE),""(5) 500-1000"",1000 &lt;= D1064,""(6) &gt;1000"")"),"(4) 100-500")</f>
        <v>(4) 100-500</v>
      </c>
      <c r="F1064" s="10">
        <f>IFERROR(__xludf.DUMMYFUNCTION("IF(REGEXMATCH(B:B,""-\*-\*-\*-""),1,0)"),0.0)</f>
        <v>0</v>
      </c>
      <c r="G1064" s="1" t="s">
        <v>19</v>
      </c>
      <c r="H1064" s="1" t="s">
        <v>20</v>
      </c>
      <c r="I1064" s="1">
        <v>0.0</v>
      </c>
    </row>
    <row r="1065">
      <c r="A1065" s="2" t="s">
        <v>2106</v>
      </c>
      <c r="B1065" s="1" t="s">
        <v>2107</v>
      </c>
      <c r="C1065" s="6" t="str">
        <f t="shared" si="9"/>
        <v>What's the fuss with Syrian boy died ? More children dieds in Africa, 100s of children died in Vietnam, Cambodia, Japan and the list goes on. One Syrian boy and whole world must open their gate ?</v>
      </c>
      <c r="D1065" s="6">
        <f t="shared" si="11"/>
        <v>195</v>
      </c>
      <c r="E1065" s="6" t="str">
        <f>IFERROR(__xludf.DUMMYFUNCTION("IFS(D1065 &lt; 10,""(1) &lt;10"",ISBETWEEN(D1065,10,50,TRUE),""(2) 10-50"",ISBETWEEN(D1065,50,100,TRUE),""(3) 50-100"",ISBETWEEN(D1065,100,500,TRUE),""(4) 100-500"",ISBETWEEN(D1065,500,1000,TRUE),""(5) 500-1000"",1000 &lt;= D1065,""(6) &gt;1000"")"),"(4) 100-500")</f>
        <v>(4) 100-500</v>
      </c>
      <c r="F1065" s="10">
        <f>IFERROR(__xludf.DUMMYFUNCTION("IF(REGEXMATCH(B:B,""-\*-\*-\*-""),1,0)"),0.0)</f>
        <v>0</v>
      </c>
      <c r="G1065" s="1" t="s">
        <v>19</v>
      </c>
      <c r="H1065" s="1" t="s">
        <v>20</v>
      </c>
      <c r="I1065" s="1">
        <v>1.0</v>
      </c>
      <c r="J1065" s="1">
        <v>0.0</v>
      </c>
      <c r="K1065" s="1">
        <v>0.0</v>
      </c>
      <c r="L1065" s="1">
        <v>1.0</v>
      </c>
    </row>
    <row r="1066">
      <c r="A1066" s="2" t="s">
        <v>2108</v>
      </c>
      <c r="B1066" s="1" t="s">
        <v>2109</v>
      </c>
      <c r="C1066" s="6" t="str">
        <f t="shared" si="9"/>
        <v>The kid wasn't even wet ffs. Propaganda photo.</v>
      </c>
      <c r="D1066" s="6">
        <f t="shared" si="11"/>
        <v>46</v>
      </c>
      <c r="E1066" s="6" t="str">
        <f>IFERROR(__xludf.DUMMYFUNCTION("IFS(D1066 &lt; 10,""(1) &lt;10"",ISBETWEEN(D1066,10,50,TRUE),""(2) 10-50"",ISBETWEEN(D1066,50,100,TRUE),""(3) 50-100"",ISBETWEEN(D1066,100,500,TRUE),""(4) 100-500"",ISBETWEEN(D1066,500,1000,TRUE),""(5) 500-1000"",1000 &lt;= D1066,""(6) &gt;1000"")"),"(2) 10-50")</f>
        <v>(2) 10-50</v>
      </c>
      <c r="F1066" s="10">
        <f>IFERROR(__xludf.DUMMYFUNCTION("IF(REGEXMATCH(B:B,""-\*-\*-\*-""),1,0)"),1.0)</f>
        <v>1</v>
      </c>
      <c r="G1066" s="1" t="s">
        <v>29</v>
      </c>
      <c r="H1066" s="1" t="s">
        <v>245</v>
      </c>
      <c r="I1066" s="1">
        <v>0.0</v>
      </c>
    </row>
    <row r="1067">
      <c r="A1067" s="2" t="s">
        <v>2110</v>
      </c>
      <c r="B1067" s="1" t="s">
        <v>2111</v>
      </c>
      <c r="C1067" s="6" t="str">
        <f t="shared" si="9"/>
        <v>Open your hearts, for lives as there is a bright so new tomorrow, live for now be beautiful and without morrow . Door Syrians are worthy but they have surely seen the sorrow . How can the UK and britishs be so cruel? For was not you the heartbreak and horror. Show a brighter day and this terrible sorrow. As we all seek refuge in times without the mother and the father and the sister and of course the brother. not your misery and sorrow to follow..</v>
      </c>
      <c r="D1067" s="6">
        <f t="shared" si="11"/>
        <v>451</v>
      </c>
      <c r="E1067" s="6" t="str">
        <f>IFERROR(__xludf.DUMMYFUNCTION("IFS(D1067 &lt; 10,""(1) &lt;10"",ISBETWEEN(D1067,10,50,TRUE),""(2) 10-50"",ISBETWEEN(D1067,50,100,TRUE),""(3) 50-100"",ISBETWEEN(D1067,100,500,TRUE),""(4) 100-500"",ISBETWEEN(D1067,500,1000,TRUE),""(5) 500-1000"",1000 &lt;= D1067,""(6) &gt;1000"")"),"(4) 100-500")</f>
        <v>(4) 100-500</v>
      </c>
      <c r="F1067" s="10">
        <f>IFERROR(__xludf.DUMMYFUNCTION("IF(REGEXMATCH(B:B,""-\*-\*-\*-""),1,0)"),0.0)</f>
        <v>0</v>
      </c>
      <c r="G1067" s="1" t="s">
        <v>13</v>
      </c>
      <c r="H1067" s="1" t="s">
        <v>14</v>
      </c>
    </row>
    <row r="1068">
      <c r="A1068" s="2" t="s">
        <v>2112</v>
      </c>
      <c r="B1068" s="1" t="s">
        <v>2113</v>
      </c>
      <c r="C1068" s="6" t="str">
        <f t="shared" si="9"/>
        <v>Ok, why don't you bring them in your house?</v>
      </c>
      <c r="D1068" s="6">
        <f t="shared" si="11"/>
        <v>43</v>
      </c>
      <c r="E1068" s="6" t="str">
        <f>IFERROR(__xludf.DUMMYFUNCTION("IFS(D1068 &lt; 10,""(1) &lt;10"",ISBETWEEN(D1068,10,50,TRUE),""(2) 10-50"",ISBETWEEN(D1068,50,100,TRUE),""(3) 50-100"",ISBETWEEN(D1068,100,500,TRUE),""(4) 100-500"",ISBETWEEN(D1068,500,1000,TRUE),""(5) 500-1000"",1000 &lt;= D1068,""(6) &gt;1000"")"),"(2) 10-50")</f>
        <v>(2) 10-50</v>
      </c>
      <c r="F1068" s="10">
        <f>IFERROR(__xludf.DUMMYFUNCTION("IF(REGEXMATCH(B:B,""-\*-\*-\*-""),1,0)"),1.0)</f>
        <v>1</v>
      </c>
      <c r="G1068" s="1" t="s">
        <v>19</v>
      </c>
      <c r="H1068" s="1" t="s">
        <v>20</v>
      </c>
      <c r="I1068" s="1">
        <v>1.0</v>
      </c>
      <c r="J1068" s="1">
        <v>0.0</v>
      </c>
      <c r="K1068" s="1">
        <v>0.0</v>
      </c>
      <c r="L1068" s="1">
        <v>1.0</v>
      </c>
    </row>
    <row r="1069">
      <c r="A1069" s="2" t="s">
        <v>2114</v>
      </c>
      <c r="B1069" s="1" t="s">
        <v>2115</v>
      </c>
      <c r="C1069" s="6" t="str">
        <f t="shared" si="9"/>
        <v>Don't say no. If you say no, you are a hypocrite.</v>
      </c>
      <c r="D1069" s="6">
        <f t="shared" si="11"/>
        <v>49</v>
      </c>
      <c r="E1069" s="6" t="str">
        <f>IFERROR(__xludf.DUMMYFUNCTION("IFS(D1069 &lt; 10,""(1) &lt;10"",ISBETWEEN(D1069,10,50,TRUE),""(2) 10-50"",ISBETWEEN(D1069,50,100,TRUE),""(3) 50-100"",ISBETWEEN(D1069,100,500,TRUE),""(4) 100-500"",ISBETWEEN(D1069,500,1000,TRUE),""(5) 500-1000"",1000 &lt;= D1069,""(6) &gt;1000"")"),"(2) 10-50")</f>
        <v>(2) 10-50</v>
      </c>
      <c r="F1069" s="10">
        <f>IFERROR(__xludf.DUMMYFUNCTION("IF(REGEXMATCH(B:B,""-\*-\*-\*-""),1,0)"),1.0)</f>
        <v>1</v>
      </c>
      <c r="G1069" s="1" t="s">
        <v>23</v>
      </c>
      <c r="H1069" s="1" t="s">
        <v>30</v>
      </c>
    </row>
    <row r="1070">
      <c r="A1070" s="2" t="s">
        <v>2116</v>
      </c>
      <c r="B1070" s="1" t="s">
        <v>2117</v>
      </c>
      <c r="C1070" s="6" t="str">
        <f t="shared" si="9"/>
        <v>There's been many of homeless people in my house :)</v>
      </c>
      <c r="D1070" s="6">
        <f t="shared" si="11"/>
        <v>51</v>
      </c>
      <c r="E1070" s="6" t="str">
        <f>IFERROR(__xludf.DUMMYFUNCTION("IFS(D1070 &lt; 10,""(1) &lt;10"",ISBETWEEN(D1070,10,50,TRUE),""(2) 10-50"",ISBETWEEN(D1070,50,100,TRUE),""(3) 50-100"",ISBETWEEN(D1070,100,500,TRUE),""(4) 100-500"",ISBETWEEN(D1070,500,1000,TRUE),""(5) 500-1000"",1000 &lt;= D1070,""(6) &gt;1000"")"),"(3) 50-100")</f>
        <v>(3) 50-100</v>
      </c>
      <c r="F1070" s="10">
        <f>IFERROR(__xludf.DUMMYFUNCTION("IF(REGEXMATCH(B:B,""-\*-\*-\*-""),1,0)"),1.0)</f>
        <v>1</v>
      </c>
      <c r="G1070" s="1" t="s">
        <v>13</v>
      </c>
      <c r="H1070" s="1" t="s">
        <v>14</v>
      </c>
    </row>
    <row r="1071">
      <c r="A1071" s="2" t="s">
        <v>2118</v>
      </c>
      <c r="B1071" s="1" t="s">
        <v>2119</v>
      </c>
      <c r="C1071" s="6" t="str">
        <f t="shared" si="9"/>
        <v>Ok. At least you are not a hypocrite. People want to bring others in, yet they can't being them in their house. I don't think we should allow people in unvetted. The FBI says they can't properly vet them. Safety is number 1. There are numerous homeless people and they don't get the same attention.</v>
      </c>
      <c r="D1071" s="6">
        <f t="shared" si="11"/>
        <v>298</v>
      </c>
      <c r="E1071" s="6" t="str">
        <f>IFERROR(__xludf.DUMMYFUNCTION("IFS(D1071 &lt; 10,""(1) &lt;10"",ISBETWEEN(D1071,10,50,TRUE),""(2) 10-50"",ISBETWEEN(D1071,50,100,TRUE),""(3) 50-100"",ISBETWEEN(D1071,100,500,TRUE),""(4) 100-500"",ISBETWEEN(D1071,500,1000,TRUE),""(5) 500-1000"",1000 &lt;= D1071,""(6) &gt;1000"")"),"(4) 100-500")</f>
        <v>(4) 100-500</v>
      </c>
      <c r="F1071" s="10">
        <f>IFERROR(__xludf.DUMMYFUNCTION("IF(REGEXMATCH(B:B,""-\*-\*-\*-""),1,0)"),1.0)</f>
        <v>1</v>
      </c>
      <c r="G1071" s="1" t="s">
        <v>19</v>
      </c>
      <c r="H1071" s="1" t="s">
        <v>20</v>
      </c>
      <c r="I1071" s="1">
        <v>1.0</v>
      </c>
      <c r="J1071" s="1">
        <v>0.0</v>
      </c>
      <c r="K1071" s="1">
        <v>0.0</v>
      </c>
      <c r="L1071" s="1">
        <v>0.0</v>
      </c>
    </row>
    <row r="1072">
      <c r="A1072" s="2" t="s">
        <v>2120</v>
      </c>
      <c r="B1072" s="1" t="s">
        <v>2121</v>
      </c>
      <c r="C1072" s="6" t="str">
        <f t="shared" si="9"/>
        <v>I've met many a beautiful soul, the best actually, that just seem to suffer worse than you could ever imagine</v>
      </c>
      <c r="D1072" s="6">
        <f t="shared" si="11"/>
        <v>109</v>
      </c>
      <c r="E1072" s="6" t="str">
        <f>IFERROR(__xludf.DUMMYFUNCTION("IFS(D1072 &lt; 10,""(1) &lt;10"",ISBETWEEN(D1072,10,50,TRUE),""(2) 10-50"",ISBETWEEN(D1072,50,100,TRUE),""(3) 50-100"",ISBETWEEN(D1072,100,500,TRUE),""(4) 100-500"",ISBETWEEN(D1072,500,1000,TRUE),""(5) 500-1000"",1000 &lt;= D1072,""(6) &gt;1000"")"),"(4) 100-500")</f>
        <v>(4) 100-500</v>
      </c>
      <c r="F1072" s="10">
        <f>IFERROR(__xludf.DUMMYFUNCTION("IF(REGEXMATCH(B:B,""-\*-\*-\*-""),1,0)"),1.0)</f>
        <v>1</v>
      </c>
      <c r="G1072" s="1" t="s">
        <v>13</v>
      </c>
      <c r="H1072" s="1" t="s">
        <v>14</v>
      </c>
    </row>
    <row r="1073">
      <c r="A1073" s="2" t="s">
        <v>2122</v>
      </c>
      <c r="B1073" s="1" t="s">
        <v>2123</v>
      </c>
      <c r="C1073" s="6" t="str">
        <f t="shared" si="9"/>
        <v>If the politicians stopped funding wars, this would not be happening.</v>
      </c>
      <c r="D1073" s="6">
        <f t="shared" si="11"/>
        <v>69</v>
      </c>
      <c r="E1073" s="6" t="str">
        <f>IFERROR(__xludf.DUMMYFUNCTION("IFS(D1073 &lt; 10,""(1) &lt;10"",ISBETWEEN(D1073,10,50,TRUE),""(2) 10-50"",ISBETWEEN(D1073,50,100,TRUE),""(3) 50-100"",ISBETWEEN(D1073,100,500,TRUE),""(4) 100-500"",ISBETWEEN(D1073,500,1000,TRUE),""(5) 500-1000"",1000 &lt;= D1073,""(6) &gt;1000"")"),"(3) 50-100")</f>
        <v>(3) 50-100</v>
      </c>
      <c r="F1073" s="10">
        <f>IFERROR(__xludf.DUMMYFUNCTION("IF(REGEXMATCH(B:B,""-\*-\*-\*-""),1,0)"),1.0)</f>
        <v>1</v>
      </c>
      <c r="G1073" s="1" t="s">
        <v>29</v>
      </c>
      <c r="H1073" s="1" t="s">
        <v>130</v>
      </c>
      <c r="I1073" s="1">
        <v>1.0</v>
      </c>
      <c r="J1073" s="1">
        <v>0.0</v>
      </c>
      <c r="K1073" s="1">
        <v>0.0</v>
      </c>
      <c r="L1073" s="1">
        <v>0.0</v>
      </c>
    </row>
    <row r="1074">
      <c r="A1074" s="2" t="s">
        <v>2124</v>
      </c>
      <c r="B1074" s="1" t="s">
        <v>2125</v>
      </c>
      <c r="C1074" s="6" t="str">
        <f t="shared" si="9"/>
        <v>Well sorry to put harshly that's life. All one can do is try to be a better person</v>
      </c>
      <c r="D1074" s="6">
        <f t="shared" si="11"/>
        <v>82</v>
      </c>
      <c r="E1074" s="6" t="str">
        <f>IFERROR(__xludf.DUMMYFUNCTION("IFS(D1074 &lt; 10,""(1) &lt;10"",ISBETWEEN(D1074,10,50,TRUE),""(2) 10-50"",ISBETWEEN(D1074,50,100,TRUE),""(3) 50-100"",ISBETWEEN(D1074,100,500,TRUE),""(4) 100-500"",ISBETWEEN(D1074,500,1000,TRUE),""(5) 500-1000"",1000 &lt;= D1074,""(6) &gt;1000"")"),"(3) 50-100")</f>
        <v>(3) 50-100</v>
      </c>
      <c r="F1074" s="10">
        <f>IFERROR(__xludf.DUMMYFUNCTION("IF(REGEXMATCH(B:B,""-\*-\*-\*-""),1,0)"),1.0)</f>
        <v>1</v>
      </c>
      <c r="G1074" s="1" t="s">
        <v>13</v>
      </c>
      <c r="H1074" s="1" t="s">
        <v>14</v>
      </c>
    </row>
    <row r="1075">
      <c r="A1075" s="2" t="s">
        <v>2126</v>
      </c>
      <c r="B1075" s="1" t="s">
        <v>2127</v>
      </c>
      <c r="C1075" s="6" t="str">
        <f t="shared" si="9"/>
        <v>Micky Galway Furey I have too. Some of their stories were heartbreakingly true, some turned out to be lies and mere attempts to play on goodness, to take advantage. I learnt from that. Unfortunately, I now have to be cautious and sceptical of people's 'stories for my own self preservation.</v>
      </c>
      <c r="D1075" s="6">
        <f t="shared" si="11"/>
        <v>290</v>
      </c>
      <c r="E1075" s="6" t="str">
        <f>IFERROR(__xludf.DUMMYFUNCTION("IFS(D1075 &lt; 10,""(1) &lt;10"",ISBETWEEN(D1075,10,50,TRUE),""(2) 10-50"",ISBETWEEN(D1075,50,100,TRUE),""(3) 50-100"",ISBETWEEN(D1075,100,500,TRUE),""(4) 100-500"",ISBETWEEN(D1075,500,1000,TRUE),""(5) 500-1000"",1000 &lt;= D1075,""(6) &gt;1000"")"),"(4) 100-500")</f>
        <v>(4) 100-500</v>
      </c>
      <c r="F1075" s="10">
        <f>IFERROR(__xludf.DUMMYFUNCTION("IF(REGEXMATCH(B:B,""-\*-\*-\*-""),1,0)"),1.0)</f>
        <v>1</v>
      </c>
      <c r="G1075" s="1" t="s">
        <v>13</v>
      </c>
      <c r="H1075" s="1" t="s">
        <v>14</v>
      </c>
    </row>
    <row r="1076">
      <c r="A1076" s="2" t="s">
        <v>2128</v>
      </c>
      <c r="B1076" s="1" t="s">
        <v>2129</v>
      </c>
      <c r="C1076" s="6" t="str">
        <f t="shared" si="9"/>
        <v>Honestly you will see the true and the beauty from the actions and behaviour. That's the first instinct, in regards to understanding and finding out about the person that you are more or less Dealing with. I promisee if you look closely you will see</v>
      </c>
      <c r="D1076" s="6">
        <f t="shared" si="11"/>
        <v>249</v>
      </c>
      <c r="E1076" s="6" t="str">
        <f>IFERROR(__xludf.DUMMYFUNCTION("IFS(D1076 &lt; 10,""(1) &lt;10"",ISBETWEEN(D1076,10,50,TRUE),""(2) 10-50"",ISBETWEEN(D1076,50,100,TRUE),""(3) 50-100"",ISBETWEEN(D1076,100,500,TRUE),""(4) 100-500"",ISBETWEEN(D1076,500,1000,TRUE),""(5) 500-1000"",1000 &lt;= D1076,""(6) &gt;1000"")"),"(4) 100-500")</f>
        <v>(4) 100-500</v>
      </c>
      <c r="F1076" s="10">
        <f>IFERROR(__xludf.DUMMYFUNCTION("IF(REGEXMATCH(B:B,""-\*-\*-\*-""),1,0)"),1.0)</f>
        <v>1</v>
      </c>
      <c r="G1076" s="1" t="s">
        <v>13</v>
      </c>
      <c r="H1076" s="1" t="s">
        <v>14</v>
      </c>
    </row>
    <row r="1077">
      <c r="A1077" s="2" t="s">
        <v>2130</v>
      </c>
      <c r="B1077" s="1" t="s">
        <v>2131</v>
      </c>
      <c r="C1077" s="6" t="str">
        <f t="shared" si="9"/>
        <v>Well Yeshua (Jesus) is the way. I am nor worried about the world because Yeshua will come back and Yah will destroy all evil.</v>
      </c>
      <c r="D1077" s="6">
        <f t="shared" si="11"/>
        <v>125</v>
      </c>
      <c r="E1077" s="6" t="str">
        <f>IFERROR(__xludf.DUMMYFUNCTION("IFS(D1077 &lt; 10,""(1) &lt;10"",ISBETWEEN(D1077,10,50,TRUE),""(2) 10-50"",ISBETWEEN(D1077,50,100,TRUE),""(3) 50-100"",ISBETWEEN(D1077,100,500,TRUE),""(4) 100-500"",ISBETWEEN(D1077,500,1000,TRUE),""(5) 500-1000"",1000 &lt;= D1077,""(6) &gt;1000"")"),"(4) 100-500")</f>
        <v>(4) 100-500</v>
      </c>
      <c r="F1077" s="10">
        <f>IFERROR(__xludf.DUMMYFUNCTION("IF(REGEXMATCH(B:B,""-\*-\*-\*-""),1,0)"),1.0)</f>
        <v>1</v>
      </c>
      <c r="G1077" s="1" t="s">
        <v>13</v>
      </c>
      <c r="H1077" s="1" t="s">
        <v>14</v>
      </c>
    </row>
    <row r="1078">
      <c r="A1078" s="2" t="s">
        <v>2132</v>
      </c>
      <c r="B1078" s="1" t="s">
        <v>2133</v>
      </c>
      <c r="C1078" s="6" t="str">
        <f t="shared" si="9"/>
        <v>The trouble is Micky, is that half of those who are coming are not refugees. There are others from middle eastern countries who are abusing the refugee crisis, to get here also!! ...Also, there is a threat that ISIS have planted their own fighters among refugees to harm us and quite frankly, it is rather stupid of countries to let them in, so long as ISIS remains a world presence.</v>
      </c>
      <c r="D1078" s="6">
        <f t="shared" si="11"/>
        <v>383</v>
      </c>
      <c r="E1078" s="6" t="str">
        <f>IFERROR(__xludf.DUMMYFUNCTION("IFS(D1078 &lt; 10,""(1) &lt;10"",ISBETWEEN(D1078,10,50,TRUE),""(2) 10-50"",ISBETWEEN(D1078,50,100,TRUE),""(3) 50-100"",ISBETWEEN(D1078,100,500,TRUE),""(4) 100-500"",ISBETWEEN(D1078,500,1000,TRUE),""(5) 500-1000"",1000 &lt;= D1078,""(6) &gt;1000"")"),"(4) 100-500")</f>
        <v>(4) 100-500</v>
      </c>
      <c r="F1078" s="10">
        <f>IFERROR(__xludf.DUMMYFUNCTION("IF(REGEXMATCH(B:B,""-\*-\*-\*-""),1,0)"),1.0)</f>
        <v>1</v>
      </c>
      <c r="G1078" s="1" t="s">
        <v>19</v>
      </c>
      <c r="H1078" s="1" t="s">
        <v>20</v>
      </c>
      <c r="I1078" s="1">
        <v>1.0</v>
      </c>
      <c r="J1078" s="1">
        <v>0.0</v>
      </c>
      <c r="K1078" s="1">
        <v>0.0</v>
      </c>
      <c r="L1078" s="1">
        <v>0.0</v>
      </c>
    </row>
    <row r="1079">
      <c r="A1079" s="2" t="s">
        <v>2134</v>
      </c>
      <c r="B1079" s="1" t="s">
        <v>2135</v>
      </c>
      <c r="C1079" s="6" t="str">
        <f t="shared" si="9"/>
        <v>Yes totally understandable Donna, was not the same said about the Irish? Also the blacks, wow that was bad look at them now.. upon how they was viewed, it's just a recycling scenario of what's already been seen. If you try to understand mentally you will understand that those children females and of course young innocent men deserve and shouldn't be put through , neither me yourself or anyone else has to go through because of petty, frantic inexcusable opinions</v>
      </c>
      <c r="D1079" s="6">
        <f t="shared" si="11"/>
        <v>465</v>
      </c>
      <c r="E1079" s="6" t="str">
        <f>IFERROR(__xludf.DUMMYFUNCTION("IFS(D1079 &lt; 10,""(1) &lt;10"",ISBETWEEN(D1079,10,50,TRUE),""(2) 10-50"",ISBETWEEN(D1079,50,100,TRUE),""(3) 50-100"",ISBETWEEN(D1079,100,500,TRUE),""(4) 100-500"",ISBETWEEN(D1079,500,1000,TRUE),""(5) 500-1000"",1000 &lt;= D1079,""(6) &gt;1000"")"),"(4) 100-500")</f>
        <v>(4) 100-500</v>
      </c>
      <c r="F1079" s="10">
        <f>IFERROR(__xludf.DUMMYFUNCTION("IF(REGEXMATCH(B:B,""-\*-\*-\*-""),1,0)"),1.0)</f>
        <v>1</v>
      </c>
      <c r="G1079" s="1" t="s">
        <v>13</v>
      </c>
      <c r="H1079" s="1" t="s">
        <v>14</v>
      </c>
    </row>
    <row r="1080">
      <c r="A1080" s="2" t="s">
        <v>2136</v>
      </c>
      <c r="B1080" s="1" t="s">
        <v>2137</v>
      </c>
      <c r="C1080" s="6" t="str">
        <f t="shared" si="9"/>
        <v>Nah, I'm good on that.</v>
      </c>
      <c r="D1080" s="6">
        <f t="shared" si="11"/>
        <v>22</v>
      </c>
      <c r="E1080" s="6" t="str">
        <f>IFERROR(__xludf.DUMMYFUNCTION("IFS(D1080 &lt; 10,""(1) &lt;10"",ISBETWEEN(D1080,10,50,TRUE),""(2) 10-50"",ISBETWEEN(D1080,50,100,TRUE),""(3) 50-100"",ISBETWEEN(D1080,100,500,TRUE),""(4) 100-500"",ISBETWEEN(D1080,500,1000,TRUE),""(5) 500-1000"",1000 &lt;= D1080,""(6) &gt;1000"")"),"(2) 10-50")</f>
        <v>(2) 10-50</v>
      </c>
      <c r="F1080" s="10">
        <f>IFERROR(__xludf.DUMMYFUNCTION("IF(REGEXMATCH(B:B,""-\*-\*-\*-""),1,0)"),1.0)</f>
        <v>1</v>
      </c>
      <c r="G1080" s="1" t="s">
        <v>13</v>
      </c>
      <c r="H1080" s="1" t="s">
        <v>14</v>
      </c>
    </row>
    <row r="1081">
      <c r="A1081" s="2" t="s">
        <v>2138</v>
      </c>
      <c r="B1081" s="1" t="s">
        <v>2139</v>
      </c>
      <c r="C1081" s="6" t="str">
        <f t="shared" si="9"/>
        <v>Are you speaking to me?</v>
      </c>
      <c r="D1081" s="6">
        <f t="shared" si="11"/>
        <v>23</v>
      </c>
      <c r="E1081" s="6" t="str">
        <f>IFERROR(__xludf.DUMMYFUNCTION("IFS(D1081 &lt; 10,""(1) &lt;10"",ISBETWEEN(D1081,10,50,TRUE),""(2) 10-50"",ISBETWEEN(D1081,50,100,TRUE),""(3) 50-100"",ISBETWEEN(D1081,100,500,TRUE),""(4) 100-500"",ISBETWEEN(D1081,500,1000,TRUE),""(5) 500-1000"",1000 &lt;= D1081,""(6) &gt;1000"")"),"(2) 10-50")</f>
        <v>(2) 10-50</v>
      </c>
      <c r="F1081" s="10">
        <f>IFERROR(__xludf.DUMMYFUNCTION("IF(REGEXMATCH(B:B,""-\*-\*-\*-""),1,0)"),1.0)</f>
        <v>1</v>
      </c>
      <c r="G1081" s="1" t="s">
        <v>13</v>
      </c>
      <c r="H1081" s="1" t="s">
        <v>14</v>
      </c>
    </row>
    <row r="1082">
      <c r="A1082" s="2" t="s">
        <v>2140</v>
      </c>
      <c r="B1082" s="1" t="s">
        <v>2141</v>
      </c>
      <c r="C1082" s="6" t="str">
        <f t="shared" si="9"/>
        <v>ISIS is a legitimate threat. They have attacked France 6 times. This is a serious matter. Don't be naïve about this and call people racist for being against open boarders. We need to be safe.</v>
      </c>
      <c r="D1082" s="6">
        <f t="shared" si="11"/>
        <v>191</v>
      </c>
      <c r="E1082" s="6" t="str">
        <f>IFERROR(__xludf.DUMMYFUNCTION("IFS(D1082 &lt; 10,""(1) &lt;10"",ISBETWEEN(D1082,10,50,TRUE),""(2) 10-50"",ISBETWEEN(D1082,50,100,TRUE),""(3) 50-100"",ISBETWEEN(D1082,100,500,TRUE),""(4) 100-500"",ISBETWEEN(D1082,500,1000,TRUE),""(5) 500-1000"",1000 &lt;= D1082,""(6) &gt;1000"")"),"(4) 100-500")</f>
        <v>(4) 100-500</v>
      </c>
      <c r="F1082" s="10">
        <f>IFERROR(__xludf.DUMMYFUNCTION("IF(REGEXMATCH(B:B,""-\*-\*-\*-""),1,0)"),1.0)</f>
        <v>1</v>
      </c>
      <c r="G1082" s="1" t="s">
        <v>19</v>
      </c>
      <c r="H1082" s="1" t="s">
        <v>20</v>
      </c>
      <c r="I1082" s="1">
        <v>0.0</v>
      </c>
    </row>
    <row r="1083">
      <c r="A1083" s="2" t="s">
        <v>2142</v>
      </c>
      <c r="B1083" s="1" t="s">
        <v>2143</v>
      </c>
      <c r="C1083" s="6" t="str">
        <f t="shared" si="9"/>
        <v>I never mentioned race. You seem to have very broad view of it though</v>
      </c>
      <c r="D1083" s="6">
        <f t="shared" si="11"/>
        <v>69</v>
      </c>
      <c r="E1083" s="6" t="str">
        <f>IFERROR(__xludf.DUMMYFUNCTION("IFS(D1083 &lt; 10,""(1) &lt;10"",ISBETWEEN(D1083,10,50,TRUE),""(2) 10-50"",ISBETWEEN(D1083,50,100,TRUE),""(3) 50-100"",ISBETWEEN(D1083,100,500,TRUE),""(4) 100-500"",ISBETWEEN(D1083,500,1000,TRUE),""(5) 500-1000"",1000 &lt;= D1083,""(6) &gt;1000"")"),"(3) 50-100")</f>
        <v>(3) 50-100</v>
      </c>
      <c r="F1083" s="10">
        <f>IFERROR(__xludf.DUMMYFUNCTION("IF(REGEXMATCH(B:B,""-\*-\*-\*-""),1,0)"),1.0)</f>
        <v>1</v>
      </c>
      <c r="G1083" s="1" t="s">
        <v>13</v>
      </c>
      <c r="H1083" s="1" t="s">
        <v>14</v>
      </c>
    </row>
    <row r="1084">
      <c r="A1084" s="2" t="s">
        <v>2144</v>
      </c>
      <c r="B1084" s="1" t="s">
        <v>2145</v>
      </c>
      <c r="C1084" s="6" t="str">
        <f t="shared" si="9"/>
        <v>I am speaking in general. National security is important. Liberals who are actually authoritarian want chaos. They defend an evil religion of Islam. I can't stand people who boast about being morally high. No one is better than someone else. We all have sinned. So we are all on the same playing field. Righteousness only comes form Yeshua (Jesus). No one is self righteous.</v>
      </c>
      <c r="D1084" s="6">
        <f t="shared" si="11"/>
        <v>374</v>
      </c>
      <c r="E1084" s="6" t="str">
        <f>IFERROR(__xludf.DUMMYFUNCTION("IFS(D1084 &lt; 10,""(1) &lt;10"",ISBETWEEN(D1084,10,50,TRUE),""(2) 10-50"",ISBETWEEN(D1084,50,100,TRUE),""(3) 50-100"",ISBETWEEN(D1084,100,500,TRUE),""(4) 100-500"",ISBETWEEN(D1084,500,1000,TRUE),""(5) 500-1000"",1000 &lt;= D1084,""(6) &gt;1000"")"),"(4) 100-500")</f>
        <v>(4) 100-500</v>
      </c>
      <c r="F1084" s="10">
        <f>IFERROR(__xludf.DUMMYFUNCTION("IF(REGEXMATCH(B:B,""-\*-\*-\*-""),1,0)"),1.0)</f>
        <v>1</v>
      </c>
      <c r="G1084" s="1" t="s">
        <v>19</v>
      </c>
      <c r="H1084" s="1" t="s">
        <v>20</v>
      </c>
      <c r="I1084" s="1">
        <v>0.0</v>
      </c>
    </row>
    <row r="1085">
      <c r="A1085" s="2" t="s">
        <v>2146</v>
      </c>
      <c r="B1085" s="1" t="s">
        <v>2147</v>
      </c>
      <c r="C1085" s="6" t="str">
        <f t="shared" si="9"/>
        <v>Look i read so half and then you got me... Your obsessed with the difficulty of what's happening and as seeing then judge and point so to speak. Why is your heart like that? Why are you so so ugly? Please circle yourself round them and then judge.</v>
      </c>
      <c r="D1085" s="6">
        <f t="shared" si="11"/>
        <v>247</v>
      </c>
      <c r="E1085" s="6" t="str">
        <f>IFERROR(__xludf.DUMMYFUNCTION("IFS(D1085 &lt; 10,""(1) &lt;10"",ISBETWEEN(D1085,10,50,TRUE),""(2) 10-50"",ISBETWEEN(D1085,50,100,TRUE),""(3) 50-100"",ISBETWEEN(D1085,100,500,TRUE),""(4) 100-500"",ISBETWEEN(D1085,500,1000,TRUE),""(5) 500-1000"",1000 &lt;= D1085,""(6) &gt;1000"")"),"(4) 100-500")</f>
        <v>(4) 100-500</v>
      </c>
      <c r="F1085" s="10">
        <f>IFERROR(__xludf.DUMMYFUNCTION("IF(REGEXMATCH(B:B,""-\*-\*-\*-""),1,0)"),1.0)</f>
        <v>1</v>
      </c>
      <c r="G1085" s="1" t="s">
        <v>29</v>
      </c>
      <c r="H1085" s="1" t="s">
        <v>30</v>
      </c>
      <c r="I1085" s="1">
        <v>0.0</v>
      </c>
    </row>
    <row r="1086">
      <c r="A1086" s="2" t="s">
        <v>2148</v>
      </c>
      <c r="B1086" s="1" t="s">
        <v>2149</v>
      </c>
      <c r="C1086" s="6" t="str">
        <f t="shared" si="9"/>
        <v>This country is full we just can't take any more refugees our NHS is at breaking point and there isn't enough housing</v>
      </c>
      <c r="D1086" s="6">
        <f t="shared" si="11"/>
        <v>117</v>
      </c>
      <c r="E1086" s="6" t="str">
        <f>IFERROR(__xludf.DUMMYFUNCTION("IFS(D1086 &lt; 10,""(1) &lt;10"",ISBETWEEN(D1086,10,50,TRUE),""(2) 10-50"",ISBETWEEN(D1086,50,100,TRUE),""(3) 50-100"",ISBETWEEN(D1086,100,500,TRUE),""(4) 100-500"",ISBETWEEN(D1086,500,1000,TRUE),""(5) 500-1000"",1000 &lt;= D1086,""(6) &gt;1000"")"),"(4) 100-500")</f>
        <v>(4) 100-500</v>
      </c>
      <c r="F1086" s="10">
        <f>IFERROR(__xludf.DUMMYFUNCTION("IF(REGEXMATCH(B:B,""-\*-\*-\*-""),1,0)"),1.0)</f>
        <v>1</v>
      </c>
      <c r="G1086" s="1" t="s">
        <v>19</v>
      </c>
      <c r="H1086" s="1" t="s">
        <v>20</v>
      </c>
      <c r="I1086" s="1">
        <v>1.0</v>
      </c>
      <c r="J1086" s="1">
        <v>0.0</v>
      </c>
      <c r="K1086" s="1">
        <v>0.0</v>
      </c>
      <c r="L1086" s="1">
        <v>0.0</v>
      </c>
    </row>
    <row r="1087">
      <c r="A1087" s="2" t="s">
        <v>2150</v>
      </c>
      <c r="B1087" s="1" t="s">
        <v>2151</v>
      </c>
      <c r="C1087" s="6" t="str">
        <f t="shared" si="9"/>
        <v>Emigration is been going on for hundreds and hundreds of years</v>
      </c>
      <c r="D1087" s="6">
        <f t="shared" si="11"/>
        <v>62</v>
      </c>
      <c r="E1087" s="6" t="str">
        <f>IFERROR(__xludf.DUMMYFUNCTION("IFS(D1087 &lt; 10,""(1) &lt;10"",ISBETWEEN(D1087,10,50,TRUE),""(2) 10-50"",ISBETWEEN(D1087,50,100,TRUE),""(3) 50-100"",ISBETWEEN(D1087,100,500,TRUE),""(4) 100-500"",ISBETWEEN(D1087,500,1000,TRUE),""(5) 500-1000"",1000 &lt;= D1087,""(6) &gt;1000"")"),"(3) 50-100")</f>
        <v>(3) 50-100</v>
      </c>
      <c r="F1087" s="10">
        <f>IFERROR(__xludf.DUMMYFUNCTION("IF(REGEXMATCH(B:B,""-\*-\*-\*-""),1,0)"),1.0)</f>
        <v>1</v>
      </c>
      <c r="G1087" s="1" t="s">
        <v>13</v>
      </c>
      <c r="H1087" s="1" t="s">
        <v>14</v>
      </c>
    </row>
    <row r="1088">
      <c r="A1088" s="2" t="s">
        <v>2152</v>
      </c>
      <c r="B1088" s="1" t="s">
        <v>2153</v>
      </c>
      <c r="C1088" s="6" t="str">
        <f t="shared" si="9"/>
        <v>Is this guy on something......?</v>
      </c>
      <c r="D1088" s="6">
        <f t="shared" si="11"/>
        <v>31</v>
      </c>
      <c r="E1088" s="6" t="str">
        <f>IFERROR(__xludf.DUMMYFUNCTION("IFS(D1088 &lt; 10,""(1) &lt;10"",ISBETWEEN(D1088,10,50,TRUE),""(2) 10-50"",ISBETWEEN(D1088,50,100,TRUE),""(3) 50-100"",ISBETWEEN(D1088,100,500,TRUE),""(4) 100-500"",ISBETWEEN(D1088,500,1000,TRUE),""(5) 500-1000"",1000 &lt;= D1088,""(6) &gt;1000"")"),"(2) 10-50")</f>
        <v>(2) 10-50</v>
      </c>
      <c r="F1088" s="10">
        <f>IFERROR(__xludf.DUMMYFUNCTION("IF(REGEXMATCH(B:B,""-\*-\*-\*-""),1,0)"),1.0)</f>
        <v>1</v>
      </c>
      <c r="G1088" s="1" t="s">
        <v>29</v>
      </c>
      <c r="H1088" s="1" t="s">
        <v>30</v>
      </c>
      <c r="I1088" s="1">
        <v>1.0</v>
      </c>
      <c r="J1088" s="1">
        <v>0.0</v>
      </c>
      <c r="K1088" s="1">
        <v>1.0</v>
      </c>
      <c r="L1088" s="1">
        <v>1.0</v>
      </c>
    </row>
    <row r="1089">
      <c r="A1089" s="2" t="s">
        <v>2154</v>
      </c>
      <c r="B1089" s="1" t="s">
        <v>2155</v>
      </c>
      <c r="C1089" s="6" t="str">
        <f t="shared" si="9"/>
        <v>Go and dye your hair…</v>
      </c>
      <c r="D1089" s="6">
        <f t="shared" si="11"/>
        <v>21</v>
      </c>
      <c r="E1089" s="6" t="str">
        <f>IFERROR(__xludf.DUMMYFUNCTION("IFS(D1089 &lt; 10,""(1) &lt;10"",ISBETWEEN(D1089,10,50,TRUE),""(2) 10-50"",ISBETWEEN(D1089,50,100,TRUE),""(3) 50-100"",ISBETWEEN(D1089,100,500,TRUE),""(4) 100-500"",ISBETWEEN(D1089,500,1000,TRUE),""(5) 500-1000"",1000 &lt;= D1089,""(6) &gt;1000"")"),"(2) 10-50")</f>
        <v>(2) 10-50</v>
      </c>
      <c r="F1089" s="10">
        <f>IFERROR(__xludf.DUMMYFUNCTION("IF(REGEXMATCH(B:B,""-\*-\*-\*-""),1,0)"),1.0)</f>
        <v>1</v>
      </c>
      <c r="G1089" s="1" t="s">
        <v>13</v>
      </c>
      <c r="H1089" s="1" t="s">
        <v>14</v>
      </c>
    </row>
    <row r="1090">
      <c r="A1090" s="2" t="s">
        <v>2156</v>
      </c>
      <c r="B1090" s="1" t="s">
        <v>2157</v>
      </c>
      <c r="C1090" s="6" t="str">
        <f t="shared" si="9"/>
        <v>Micky Galway Furey... cool story mate. Stay off the weed!</v>
      </c>
      <c r="D1090" s="6">
        <f t="shared" si="11"/>
        <v>57</v>
      </c>
      <c r="E1090" s="6" t="str">
        <f>IFERROR(__xludf.DUMMYFUNCTION("IFS(D1090 &lt; 10,""(1) &lt;10"",ISBETWEEN(D1090,10,50,TRUE),""(2) 10-50"",ISBETWEEN(D1090,50,100,TRUE),""(3) 50-100"",ISBETWEEN(D1090,100,500,TRUE),""(4) 100-500"",ISBETWEEN(D1090,500,1000,TRUE),""(5) 500-1000"",1000 &lt;= D1090,""(6) &gt;1000"")"),"(3) 50-100")</f>
        <v>(3) 50-100</v>
      </c>
      <c r="F1090" s="10">
        <f>IFERROR(__xludf.DUMMYFUNCTION("IF(REGEXMATCH(B:B,""-\*-\*-\*-""),1,0)"),1.0)</f>
        <v>1</v>
      </c>
      <c r="G1090" s="1" t="s">
        <v>29</v>
      </c>
      <c r="H1090" s="1" t="s">
        <v>30</v>
      </c>
      <c r="I1090" s="1">
        <v>1.0</v>
      </c>
      <c r="J1090" s="1">
        <v>1.0</v>
      </c>
      <c r="K1090" s="1">
        <v>0.0</v>
      </c>
      <c r="L1090" s="1">
        <v>0.0</v>
      </c>
    </row>
    <row r="1091">
      <c r="A1091" s="2" t="s">
        <v>2158</v>
      </c>
      <c r="B1091" s="1" t="s">
        <v>2159</v>
      </c>
      <c r="C1091" s="6" t="str">
        <f t="shared" si="9"/>
        <v>100% against drugs..</v>
      </c>
      <c r="D1091" s="6">
        <f t="shared" si="11"/>
        <v>20</v>
      </c>
      <c r="E1091" s="6" t="str">
        <f>IFERROR(__xludf.DUMMYFUNCTION("IFS(D1091 &lt; 10,""(1) &lt;10"",ISBETWEEN(D1091,10,50,TRUE),""(2) 10-50"",ISBETWEEN(D1091,50,100,TRUE),""(3) 50-100"",ISBETWEEN(D1091,100,500,TRUE),""(4) 100-500"",ISBETWEEN(D1091,500,1000,TRUE),""(5) 500-1000"",1000 &lt;= D1091,""(6) &gt;1000"")"),"(2) 10-50")</f>
        <v>(2) 10-50</v>
      </c>
      <c r="F1091" s="10">
        <f>IFERROR(__xludf.DUMMYFUNCTION("IF(REGEXMATCH(B:B,""-\*-\*-\*-""),1,0)"),1.0)</f>
        <v>1</v>
      </c>
      <c r="G1091" s="1" t="s">
        <v>13</v>
      </c>
      <c r="H1091" s="1" t="s">
        <v>14</v>
      </c>
    </row>
    <row r="1092">
      <c r="A1092" s="2" t="s">
        <v>2160</v>
      </c>
      <c r="B1092" s="1" t="s">
        <v>2161</v>
      </c>
      <c r="C1092" s="6" t="str">
        <f t="shared" si="9"/>
        <v>They have so many kids average 6-10 we are outnumbered</v>
      </c>
      <c r="D1092" s="6">
        <f t="shared" si="11"/>
        <v>54</v>
      </c>
      <c r="E1092" s="6" t="str">
        <f>IFERROR(__xludf.DUMMYFUNCTION("IFS(D1092 &lt; 10,""(1) &lt;10"",ISBETWEEN(D1092,10,50,TRUE),""(2) 10-50"",ISBETWEEN(D1092,50,100,TRUE),""(3) 50-100"",ISBETWEEN(D1092,100,500,TRUE),""(4) 100-500"",ISBETWEEN(D1092,500,1000,TRUE),""(5) 500-1000"",1000 &lt;= D1092,""(6) &gt;1000"")"),"(3) 50-100")</f>
        <v>(3) 50-100</v>
      </c>
      <c r="F1092" s="10">
        <f>IFERROR(__xludf.DUMMYFUNCTION("IF(REGEXMATCH(B:B,""-\*-\*-\*-""),1,0)"),1.0)</f>
        <v>1</v>
      </c>
      <c r="G1092" s="1" t="s">
        <v>13</v>
      </c>
      <c r="H1092" s="1" t="s">
        <v>14</v>
      </c>
    </row>
    <row r="1093">
      <c r="A1093" s="2" t="s">
        <v>2162</v>
      </c>
      <c r="B1093" s="1" t="s">
        <v>2163</v>
      </c>
      <c r="C1093" s="6" t="str">
        <f t="shared" si="9"/>
        <v>Micky Galway Furey. The man lied simple as</v>
      </c>
      <c r="D1093" s="6">
        <f t="shared" si="11"/>
        <v>42</v>
      </c>
      <c r="E1093" s="6" t="str">
        <f>IFERROR(__xludf.DUMMYFUNCTION("IFS(D1093 &lt; 10,""(1) &lt;10"",ISBETWEEN(D1093,10,50,TRUE),""(2) 10-50"",ISBETWEEN(D1093,50,100,TRUE),""(3) 50-100"",ISBETWEEN(D1093,100,500,TRUE),""(4) 100-500"",ISBETWEEN(D1093,500,1000,TRUE),""(5) 500-1000"",1000 &lt;= D1093,""(6) &gt;1000"")"),"(2) 10-50")</f>
        <v>(2) 10-50</v>
      </c>
      <c r="F1093" s="10">
        <f>IFERROR(__xludf.DUMMYFUNCTION("IF(REGEXMATCH(B:B,""-\*-\*-\*-""),1,0)"),1.0)</f>
        <v>1</v>
      </c>
      <c r="G1093" s="1" t="s">
        <v>19</v>
      </c>
      <c r="H1093" s="1" t="s">
        <v>20</v>
      </c>
      <c r="I1093" s="1">
        <v>0.0</v>
      </c>
    </row>
    <row r="1094">
      <c r="A1094" s="2" t="s">
        <v>2164</v>
      </c>
      <c r="B1094" s="1" t="s">
        <v>2165</v>
      </c>
      <c r="C1094" s="6" t="str">
        <f t="shared" si="9"/>
        <v>The man who lied to everyone, wore a life jacket and let his wife and kids go without, lived and worked in turkey for 4 years before deciding he could get some lovely new teeth free of charge from good old Europe! He needs to disappear and stop playing the victim, he killed his family</v>
      </c>
      <c r="D1094" s="6">
        <f t="shared" si="11"/>
        <v>285</v>
      </c>
      <c r="E1094" s="6" t="str">
        <f>IFERROR(__xludf.DUMMYFUNCTION("IFS(D1094 &lt; 10,""(1) &lt;10"",ISBETWEEN(D1094,10,50,TRUE),""(2) 10-50"",ISBETWEEN(D1094,50,100,TRUE),""(3) 50-100"",ISBETWEEN(D1094,100,500,TRUE),""(4) 100-500"",ISBETWEEN(D1094,500,1000,TRUE),""(5) 500-1000"",1000 &lt;= D1094,""(6) &gt;1000"")"),"(4) 100-500")</f>
        <v>(4) 100-500</v>
      </c>
      <c r="F1094" s="10">
        <f>IFERROR(__xludf.DUMMYFUNCTION("IF(REGEXMATCH(B:B,""-\*-\*-\*-""),1,0)"),0.0)</f>
        <v>0</v>
      </c>
      <c r="G1094" s="1" t="s">
        <v>19</v>
      </c>
      <c r="H1094" s="1" t="s">
        <v>20</v>
      </c>
      <c r="I1094" s="1">
        <v>0.0</v>
      </c>
    </row>
    <row r="1095">
      <c r="A1095" s="2" t="s">
        <v>2166</v>
      </c>
      <c r="B1095" s="1" t="s">
        <v>2167</v>
      </c>
      <c r="C1095" s="6" t="str">
        <f t="shared" si="9"/>
        <v>Don't use Christmas as a Propoganda tool either!! Anyone putting their childrens lives at risk to enter a country, when they were for four years safe in another country is scum in my eyes!!!!......There is a very real threat that ISIS fighters are among these people, which could well result in MORE innocent children dying. Yet nobody seems to be thinking across those lines, particularly not our governments!! What happened to that young child is terrible, a tragedy.....but do we want more dead children in the UK at the hands of terrorists ?? ......NO!!!!!!......We could avoid more innocent deaths on either side, if Saudi Arabia opened its doors to these people.</v>
      </c>
      <c r="D1095" s="6">
        <f t="shared" si="11"/>
        <v>668</v>
      </c>
      <c r="E1095" s="6" t="str">
        <f>IFERROR(__xludf.DUMMYFUNCTION("IFS(D1095 &lt; 10,""(1) &lt;10"",ISBETWEEN(D1095,10,50,TRUE),""(2) 10-50"",ISBETWEEN(D1095,50,100,TRUE),""(3) 50-100"",ISBETWEEN(D1095,100,500,TRUE),""(4) 100-500"",ISBETWEEN(D1095,500,1000,TRUE),""(5) 500-1000"",1000 &lt;= D1095,""(6) &gt;1000"")"),"(5) 500-1000")</f>
        <v>(5) 500-1000</v>
      </c>
      <c r="F1095" s="10">
        <f>IFERROR(__xludf.DUMMYFUNCTION("IF(REGEXMATCH(B:B,""-\*-\*-\*-""),1,0)"),0.0)</f>
        <v>0</v>
      </c>
      <c r="G1095" s="1" t="s">
        <v>19</v>
      </c>
      <c r="H1095" s="1" t="s">
        <v>20</v>
      </c>
      <c r="I1095" s="1">
        <v>1.0</v>
      </c>
      <c r="J1095" s="1">
        <v>0.0</v>
      </c>
      <c r="K1095" s="1">
        <v>0.0</v>
      </c>
      <c r="L1095" s="1">
        <v>0.0</v>
      </c>
    </row>
    <row r="1096">
      <c r="A1096" s="2" t="s">
        <v>2168</v>
      </c>
      <c r="B1096" s="1" t="s">
        <v>2169</v>
      </c>
      <c r="C1096" s="6" t="str">
        <f t="shared" si="9"/>
        <v>RIP Aylan and Galip Kurdi and the 3500 other refugees including children currently at the bottom of the Med. To all those who constantly wrote nonsense on here daily for months like 'shoot them all' or 'sink the boats', I hope you're proud of yourselves. I will never understand all the venom on this page. While we enjoy our Christmas with our families, many Syrian children will freeze and starve in tents in makeshift refugee camps. A little compassion and kindness to the suffering of others goes a long way. #AllLivesMatter</v>
      </c>
      <c r="D1096" s="6">
        <f t="shared" si="11"/>
        <v>528</v>
      </c>
      <c r="E1096" s="6" t="str">
        <f>IFERROR(__xludf.DUMMYFUNCTION("IFS(D1096 &lt; 10,""(1) &lt;10"",ISBETWEEN(D1096,10,50,TRUE),""(2) 10-50"",ISBETWEEN(D1096,50,100,TRUE),""(3) 50-100"",ISBETWEEN(D1096,100,500,TRUE),""(4) 100-500"",ISBETWEEN(D1096,500,1000,TRUE),""(5) 500-1000"",1000 &lt;= D1096,""(6) &gt;1000"")"),"(5) 500-1000")</f>
        <v>(5) 500-1000</v>
      </c>
      <c r="F1096" s="10">
        <f>IFERROR(__xludf.DUMMYFUNCTION("IF(REGEXMATCH(B:B,""-\*-\*-\*-""),1,0)"),0.0)</f>
        <v>0</v>
      </c>
      <c r="G1096" s="1" t="s">
        <v>13</v>
      </c>
      <c r="H1096" s="1" t="s">
        <v>14</v>
      </c>
    </row>
    <row r="1097">
      <c r="A1097" s="2" t="s">
        <v>2170</v>
      </c>
      <c r="B1097" s="1" t="s">
        <v>2171</v>
      </c>
      <c r="C1097" s="6" t="str">
        <f t="shared" si="9"/>
        <v>freeze ??</v>
      </c>
      <c r="D1097" s="6">
        <f t="shared" si="11"/>
        <v>9</v>
      </c>
      <c r="E1097" s="6" t="str">
        <f>IFERROR(__xludf.DUMMYFUNCTION("IFS(D1097 &lt; 10,""(1) &lt;10"",ISBETWEEN(D1097,10,50,TRUE),""(2) 10-50"",ISBETWEEN(D1097,50,100,TRUE),""(3) 50-100"",ISBETWEEN(D1097,100,500,TRUE),""(4) 100-500"",ISBETWEEN(D1097,500,1000,TRUE),""(5) 500-1000"",1000 &lt;= D1097,""(6) &gt;1000"")"),"(1) &lt;10")</f>
        <v>(1) &lt;10</v>
      </c>
      <c r="F1097" s="10">
        <f>IFERROR(__xludf.DUMMYFUNCTION("IF(REGEXMATCH(B:B,""-\*-\*-\*-""),1,0)"),1.0)</f>
        <v>1</v>
      </c>
      <c r="G1097" s="1" t="s">
        <v>13</v>
      </c>
      <c r="H1097" s="1" t="s">
        <v>14</v>
      </c>
    </row>
    <row r="1098">
      <c r="A1098" s="2" t="s">
        <v>2172</v>
      </c>
      <c r="B1098" s="1" t="s">
        <v>2173</v>
      </c>
      <c r="C1098" s="6" t="str">
        <f t="shared" si="9"/>
        <v>Ya, you're a moron. Amantakesitdeep</v>
      </c>
      <c r="D1098" s="6">
        <f t="shared" si="11"/>
        <v>35</v>
      </c>
      <c r="E1098" s="6" t="str">
        <f>IFERROR(__xludf.DUMMYFUNCTION("IFS(D1098 &lt; 10,""(1) &lt;10"",ISBETWEEN(D1098,10,50,TRUE),""(2) 10-50"",ISBETWEEN(D1098,50,100,TRUE),""(3) 50-100"",ISBETWEEN(D1098,100,500,TRUE),""(4) 100-500"",ISBETWEEN(D1098,500,1000,TRUE),""(5) 500-1000"",1000 &lt;= D1098,""(6) &gt;1000"")"),"(2) 10-50")</f>
        <v>(2) 10-50</v>
      </c>
      <c r="F1098" s="10">
        <f>IFERROR(__xludf.DUMMYFUNCTION("IF(REGEXMATCH(B:B,""-\*-\*-\*-""),1,0)"),1.0)</f>
        <v>1</v>
      </c>
      <c r="G1098" s="1" t="s">
        <v>29</v>
      </c>
      <c r="H1098" s="1" t="s">
        <v>30</v>
      </c>
      <c r="I1098" s="1">
        <v>0.0</v>
      </c>
    </row>
    <row r="1099">
      <c r="A1099" s="2" t="s">
        <v>2174</v>
      </c>
      <c r="B1099" s="1" t="s">
        <v>2175</v>
      </c>
      <c r="C1099" s="6" t="str">
        <f t="shared" si="9"/>
        <v>They need to go home man the hell up and fight for their own country instead of forcing themselves on ppl who clearly don't want them.</v>
      </c>
      <c r="D1099" s="6">
        <f t="shared" si="11"/>
        <v>134</v>
      </c>
      <c r="E1099" s="6" t="str">
        <f>IFERROR(__xludf.DUMMYFUNCTION("IFS(D1099 &lt; 10,""(1) &lt;10"",ISBETWEEN(D1099,10,50,TRUE),""(2) 10-50"",ISBETWEEN(D1099,50,100,TRUE),""(3) 50-100"",ISBETWEEN(D1099,100,500,TRUE),""(4) 100-500"",ISBETWEEN(D1099,500,1000,TRUE),""(5) 500-1000"",1000 &lt;= D1099,""(6) &gt;1000"")"),"(4) 100-500")</f>
        <v>(4) 100-500</v>
      </c>
      <c r="F1099" s="10">
        <f>IFERROR(__xludf.DUMMYFUNCTION("IF(REGEXMATCH(B:B,""-\*-\*-\*-""),1,0)"),1.0)</f>
        <v>1</v>
      </c>
      <c r="G1099" s="1" t="s">
        <v>19</v>
      </c>
      <c r="H1099" s="1" t="s">
        <v>20</v>
      </c>
      <c r="I1099" s="1">
        <v>0.0</v>
      </c>
    </row>
    <row r="1100">
      <c r="A1100" s="2" t="s">
        <v>2176</v>
      </c>
      <c r="B1100" s="1" t="s">
        <v>2177</v>
      </c>
      <c r="C1100" s="6" t="str">
        <f t="shared" si="9"/>
        <v>So how many Syrians have you personally and your family taken in Amandeep? Or are you all talk?</v>
      </c>
      <c r="D1100" s="6">
        <f t="shared" si="11"/>
        <v>95</v>
      </c>
      <c r="E1100" s="6" t="str">
        <f>IFERROR(__xludf.DUMMYFUNCTION("IFS(D1100 &lt; 10,""(1) &lt;10"",ISBETWEEN(D1100,10,50,TRUE),""(2) 10-50"",ISBETWEEN(D1100,50,100,TRUE),""(3) 50-100"",ISBETWEEN(D1100,100,500,TRUE),""(4) 100-500"",ISBETWEEN(D1100,500,1000,TRUE),""(5) 500-1000"",1000 &lt;= D1100,""(6) &gt;1000"")"),"(3) 50-100")</f>
        <v>(3) 50-100</v>
      </c>
      <c r="F1100" s="10">
        <f>IFERROR(__xludf.DUMMYFUNCTION("IF(REGEXMATCH(B:B,""-\*-\*-\*-""),1,0)"),1.0)</f>
        <v>1</v>
      </c>
      <c r="G1100" s="1" t="s">
        <v>19</v>
      </c>
      <c r="H1100" s="1" t="s">
        <v>2178</v>
      </c>
      <c r="I1100" s="1">
        <v>1.0</v>
      </c>
      <c r="J1100" s="1">
        <v>0.0</v>
      </c>
      <c r="K1100" s="1">
        <v>0.0</v>
      </c>
      <c r="L1100" s="1">
        <v>1.0</v>
      </c>
    </row>
    <row r="1101">
      <c r="A1101" s="2" t="s">
        <v>2179</v>
      </c>
      <c r="B1101" s="1" t="s">
        <v>2180</v>
      </c>
      <c r="C1101" s="6" t="str">
        <f t="shared" si="9"/>
        <v>Your referring to the real refugees, the ones Saudi, Turkey and USA made, still in the camps, not the ones paying people smugglers to take them to Europe, carrying false passports. Big difference!</v>
      </c>
      <c r="D1101" s="6">
        <f t="shared" si="11"/>
        <v>196</v>
      </c>
      <c r="E1101" s="6" t="str">
        <f>IFERROR(__xludf.DUMMYFUNCTION("IFS(D1101 &lt; 10,""(1) &lt;10"",ISBETWEEN(D1101,10,50,TRUE),""(2) 10-50"",ISBETWEEN(D1101,50,100,TRUE),""(3) 50-100"",ISBETWEEN(D1101,100,500,TRUE),""(4) 100-500"",ISBETWEEN(D1101,500,1000,TRUE),""(5) 500-1000"",1000 &lt;= D1101,""(6) &gt;1000"")"),"(4) 100-500")</f>
        <v>(4) 100-500</v>
      </c>
      <c r="F1101" s="10">
        <f>IFERROR(__xludf.DUMMYFUNCTION("IF(REGEXMATCH(B:B,""-\*-\*-\*-""),1,0)"),1.0)</f>
        <v>1</v>
      </c>
      <c r="G1101" s="1" t="s">
        <v>19</v>
      </c>
      <c r="H1101" s="1" t="s">
        <v>20</v>
      </c>
      <c r="I1101" s="1">
        <v>1.0</v>
      </c>
      <c r="J1101" s="1">
        <v>0.0</v>
      </c>
      <c r="K1101" s="1">
        <v>0.0</v>
      </c>
      <c r="L1101" s="1">
        <v>0.0</v>
      </c>
    </row>
    <row r="1102">
      <c r="A1102" s="2" t="s">
        <v>2181</v>
      </c>
      <c r="B1102" s="1" t="s">
        <v>2182</v>
      </c>
      <c r="C1102" s="6" t="str">
        <f t="shared" si="9"/>
        <v>Yeah, it will go a long way toward destroying out way of life. Liberal progressives don't understand that hatred has consequrces, as does compassion. That's why humans have brains. To sort through all the bs.</v>
      </c>
      <c r="D1102" s="6">
        <f t="shared" si="11"/>
        <v>208</v>
      </c>
      <c r="E1102" s="6" t="str">
        <f>IFERROR(__xludf.DUMMYFUNCTION("IFS(D1102 &lt; 10,""(1) &lt;10"",ISBETWEEN(D1102,10,50,TRUE),""(2) 10-50"",ISBETWEEN(D1102,50,100,TRUE),""(3) 50-100"",ISBETWEEN(D1102,100,500,TRUE),""(4) 100-500"",ISBETWEEN(D1102,500,1000,TRUE),""(5) 500-1000"",1000 &lt;= D1102,""(6) &gt;1000"")"),"(4) 100-500")</f>
        <v>(4) 100-500</v>
      </c>
      <c r="F1102" s="10">
        <f>IFERROR(__xludf.DUMMYFUNCTION("IF(REGEXMATCH(B:B,""-\*-\*-\*-""),1,0)"),1.0)</f>
        <v>1</v>
      </c>
      <c r="G1102" s="1" t="s">
        <v>13</v>
      </c>
      <c r="H1102" s="1" t="s">
        <v>14</v>
      </c>
    </row>
    <row r="1103">
      <c r="A1103" s="2" t="s">
        <v>2183</v>
      </c>
      <c r="B1103" s="1" t="s">
        <v>2184</v>
      </c>
      <c r="C1103" s="6" t="str">
        <f t="shared" si="9"/>
        <v>Philip Murphy. You'll find it's the governments that are responsible and not a whole country of people!!!!!</v>
      </c>
      <c r="D1103" s="6">
        <f t="shared" si="11"/>
        <v>107</v>
      </c>
      <c r="E1103" s="6" t="str">
        <f>IFERROR(__xludf.DUMMYFUNCTION("IFS(D1103 &lt; 10,""(1) &lt;10"",ISBETWEEN(D1103,10,50,TRUE),""(2) 10-50"",ISBETWEEN(D1103,50,100,TRUE),""(3) 50-100"",ISBETWEEN(D1103,100,500,TRUE),""(4) 100-500"",ISBETWEEN(D1103,500,1000,TRUE),""(5) 500-1000"",1000 &lt;= D1103,""(6) &gt;1000"")"),"(4) 100-500")</f>
        <v>(4) 100-500</v>
      </c>
      <c r="F1103" s="10">
        <f>IFERROR(__xludf.DUMMYFUNCTION("IF(REGEXMATCH(B:B,""-\*-\*-\*-""),1,0)"),1.0)</f>
        <v>1</v>
      </c>
      <c r="G1103" s="1" t="s">
        <v>29</v>
      </c>
      <c r="H1103" s="1" t="s">
        <v>130</v>
      </c>
      <c r="I1103" s="1">
        <v>1.0</v>
      </c>
      <c r="J1103" s="1">
        <v>0.0</v>
      </c>
      <c r="K1103" s="1">
        <v>0.0</v>
      </c>
      <c r="L1103" s="1">
        <v>0.0</v>
      </c>
    </row>
    <row r="1104">
      <c r="A1104" s="2" t="s">
        <v>2185</v>
      </c>
      <c r="B1104" s="1" t="s">
        <v>2186</v>
      </c>
      <c r="C1104" s="6" t="str">
        <f t="shared" si="9"/>
        <v>There is plenty of space in Muslim countries, they don't need to go to places which are totally opposite to their beliefs. We have neither the space nor the means to take them</v>
      </c>
      <c r="D1104" s="6">
        <f t="shared" si="11"/>
        <v>175</v>
      </c>
      <c r="E1104" s="6" t="str">
        <f>IFERROR(__xludf.DUMMYFUNCTION("IFS(D1104 &lt; 10,""(1) &lt;10"",ISBETWEEN(D1104,10,50,TRUE),""(2) 10-50"",ISBETWEEN(D1104,50,100,TRUE),""(3) 50-100"",ISBETWEEN(D1104,100,500,TRUE),""(4) 100-500"",ISBETWEEN(D1104,500,1000,TRUE),""(5) 500-1000"",1000 &lt;= D1104,""(6) &gt;1000"")"),"(4) 100-500")</f>
        <v>(4) 100-500</v>
      </c>
      <c r="F1104" s="10">
        <f>IFERROR(__xludf.DUMMYFUNCTION("IF(REGEXMATCH(B:B,""-\*-\*-\*-""),1,0)"),1.0)</f>
        <v>1</v>
      </c>
      <c r="G1104" s="1" t="s">
        <v>19</v>
      </c>
      <c r="H1104" s="1" t="s">
        <v>20</v>
      </c>
      <c r="I1104" s="1">
        <v>1.0</v>
      </c>
      <c r="J1104" s="1">
        <v>0.0</v>
      </c>
      <c r="K1104" s="1">
        <v>0.0</v>
      </c>
      <c r="L1104" s="1">
        <v>0.0</v>
      </c>
    </row>
    <row r="1105">
      <c r="A1105" s="2" t="s">
        <v>2187</v>
      </c>
      <c r="B1105" s="1" t="s">
        <v>2188</v>
      </c>
      <c r="C1105" s="6" t="str">
        <f t="shared" si="9"/>
        <v>Elcan - not literally freeze as it obviously depends on where in the world they are but they will suffer. You try braving poverty, hunger and weather conditions while living in a tent. Their houses have been bombed and they're living in makeshift camps with nothing and still all I'm seeing is venom and hatred on this stupid page.</v>
      </c>
      <c r="D1105" s="6">
        <f t="shared" si="11"/>
        <v>331</v>
      </c>
      <c r="E1105" s="6" t="str">
        <f>IFERROR(__xludf.DUMMYFUNCTION("IFS(D1105 &lt; 10,""(1) &lt;10"",ISBETWEEN(D1105,10,50,TRUE),""(2) 10-50"",ISBETWEEN(D1105,50,100,TRUE),""(3) 50-100"",ISBETWEEN(D1105,100,500,TRUE),""(4) 100-500"",ISBETWEEN(D1105,500,1000,TRUE),""(5) 500-1000"",1000 &lt;= D1105,""(6) &gt;1000"")"),"(4) 100-500")</f>
        <v>(4) 100-500</v>
      </c>
      <c r="F1105" s="10">
        <f>IFERROR(__xludf.DUMMYFUNCTION("IF(REGEXMATCH(B:B,""-\*-\*-\*-""),1,0)"),1.0)</f>
        <v>1</v>
      </c>
      <c r="G1105" s="1" t="s">
        <v>13</v>
      </c>
      <c r="H1105" s="1" t="s">
        <v>14</v>
      </c>
    </row>
    <row r="1106">
      <c r="A1106" s="2" t="s">
        <v>2189</v>
      </c>
      <c r="B1106" s="1" t="s">
        <v>2190</v>
      </c>
      <c r="C1106" s="6" t="str">
        <f t="shared" si="9"/>
        <v>Karen Elizabeth Evangelista its been proven that Saudi, Turkey and USA were financing mercs to fight against the legal government in Syria(Assad). Saudi wants the entire region islamic, USA wants the oil and gas. Saudi spent 4yrs destabilizing that region, and now, we are seeing the results of their work, while they build a 1000k wall around Saudi to keep everyone else out..so much for the leaders of the UNHCR-no rights unless you are shia-and the new leaders of the global terrorism gang</v>
      </c>
      <c r="D1106" s="6">
        <f t="shared" si="11"/>
        <v>492</v>
      </c>
      <c r="E1106" s="6" t="str">
        <f>IFERROR(__xludf.DUMMYFUNCTION("IFS(D1106 &lt; 10,""(1) &lt;10"",ISBETWEEN(D1106,10,50,TRUE),""(2) 10-50"",ISBETWEEN(D1106,50,100,TRUE),""(3) 50-100"",ISBETWEEN(D1106,100,500,TRUE),""(4) 100-500"",ISBETWEEN(D1106,500,1000,TRUE),""(5) 500-1000"",1000 &lt;= D1106,""(6) &gt;1000"")"),"(4) 100-500")</f>
        <v>(4) 100-500</v>
      </c>
      <c r="F1106" s="10">
        <f>IFERROR(__xludf.DUMMYFUNCTION("IF(REGEXMATCH(B:B,""-\*-\*-\*-""),1,0)"),1.0)</f>
        <v>1</v>
      </c>
      <c r="G1106" s="1" t="s">
        <v>29</v>
      </c>
      <c r="H1106" s="1" t="s">
        <v>130</v>
      </c>
      <c r="I1106" s="1">
        <v>0.0</v>
      </c>
    </row>
    <row r="1107">
      <c r="A1107" s="2" t="s">
        <v>2191</v>
      </c>
      <c r="B1107" s="1" t="s">
        <v>2192</v>
      </c>
      <c r="C1107" s="6" t="str">
        <f t="shared" si="9"/>
        <v>Sucks to be them eh</v>
      </c>
      <c r="D1107" s="6">
        <f t="shared" si="11"/>
        <v>19</v>
      </c>
      <c r="E1107" s="6" t="str">
        <f>IFERROR(__xludf.DUMMYFUNCTION("IFS(D1107 &lt; 10,""(1) &lt;10"",ISBETWEEN(D1107,10,50,TRUE),""(2) 10-50"",ISBETWEEN(D1107,50,100,TRUE),""(3) 50-100"",ISBETWEEN(D1107,100,500,TRUE),""(4) 100-500"",ISBETWEEN(D1107,500,1000,TRUE),""(5) 500-1000"",1000 &lt;= D1107,""(6) &gt;1000"")"),"(2) 10-50")</f>
        <v>(2) 10-50</v>
      </c>
      <c r="F1107" s="10">
        <f>IFERROR(__xludf.DUMMYFUNCTION("IF(REGEXMATCH(B:B,""-\*-\*-\*-""),1,0)"),1.0)</f>
        <v>1</v>
      </c>
      <c r="G1107" s="1" t="s">
        <v>13</v>
      </c>
      <c r="H1107" s="1" t="s">
        <v>14</v>
      </c>
    </row>
    <row r="1108">
      <c r="A1108" s="2" t="s">
        <v>2193</v>
      </c>
      <c r="B1108" s="1" t="s">
        <v>2194</v>
      </c>
      <c r="C1108" s="6" t="str">
        <f t="shared" si="9"/>
        <v>Pat Long. Perfectly said.</v>
      </c>
      <c r="D1108" s="6">
        <f t="shared" si="11"/>
        <v>25</v>
      </c>
      <c r="E1108" s="6" t="str">
        <f>IFERROR(__xludf.DUMMYFUNCTION("IFS(D1108 &lt; 10,""(1) &lt;10"",ISBETWEEN(D1108,10,50,TRUE),""(2) 10-50"",ISBETWEEN(D1108,50,100,TRUE),""(3) 50-100"",ISBETWEEN(D1108,100,500,TRUE),""(4) 100-500"",ISBETWEEN(D1108,500,1000,TRUE),""(5) 500-1000"",1000 &lt;= D1108,""(6) &gt;1000"")"),"(2) 10-50")</f>
        <v>(2) 10-50</v>
      </c>
      <c r="F1108" s="10">
        <f>IFERROR(__xludf.DUMMYFUNCTION("IF(REGEXMATCH(B:B,""-\*-\*-\*-""),1,0)"),1.0)</f>
        <v>1</v>
      </c>
      <c r="G1108" s="1" t="s">
        <v>13</v>
      </c>
      <c r="H1108" s="1" t="s">
        <v>14</v>
      </c>
    </row>
    <row r="1109">
      <c r="A1109" s="2" t="s">
        <v>2195</v>
      </c>
      <c r="B1109" s="1" t="s">
        <v>2196</v>
      </c>
      <c r="C1109" s="6" t="str">
        <f t="shared" si="9"/>
        <v>Philip Murphy. So you've asked every single person in the USA, Saudi, and Turkey Yeah? And checked the bank balances? You're saying you did this but I kind of don't believe you.</v>
      </c>
      <c r="D1109" s="6">
        <f t="shared" si="11"/>
        <v>177</v>
      </c>
      <c r="E1109" s="6" t="str">
        <f>IFERROR(__xludf.DUMMYFUNCTION("IFS(D1109 &lt; 10,""(1) &lt;10"",ISBETWEEN(D1109,10,50,TRUE),""(2) 10-50"",ISBETWEEN(D1109,50,100,TRUE),""(3) 50-100"",ISBETWEEN(D1109,100,500,TRUE),""(4) 100-500"",ISBETWEEN(D1109,500,1000,TRUE),""(5) 500-1000"",1000 &lt;= D1109,""(6) &gt;1000"")"),"(4) 100-500")</f>
        <v>(4) 100-500</v>
      </c>
      <c r="F1109" s="10">
        <f>IFERROR(__xludf.DUMMYFUNCTION("IF(REGEXMATCH(B:B,""-\*-\*-\*-""),1,0)"),1.0)</f>
        <v>1</v>
      </c>
      <c r="G1109" s="1" t="s">
        <v>29</v>
      </c>
      <c r="H1109" s="1" t="s">
        <v>30</v>
      </c>
      <c r="I1109" s="1">
        <v>1.0</v>
      </c>
      <c r="J1109" s="1">
        <v>0.0</v>
      </c>
      <c r="K1109" s="1">
        <v>1.0</v>
      </c>
      <c r="L1109" s="1">
        <v>1.0</v>
      </c>
    </row>
    <row r="1110">
      <c r="A1110" s="2" t="s">
        <v>2197</v>
      </c>
      <c r="B1110" s="1" t="s">
        <v>2198</v>
      </c>
      <c r="C1110" s="6" t="str">
        <f t="shared" si="9"/>
        <v>All I ever see on the Daily Fail are humans but no humanity. All I said was RIP to the 3500 dead refugees including children floating in the Mediterranean and that showing compassion to those less fortunate because their lives have been destroyed and their houses bombed would make you a decent human being. I'm sick of all the constant hatred and divide. Human beings are dying over needless wars. I knew I'd get trolled for writing a human comment. Some things never change on this page.</v>
      </c>
      <c r="D1110" s="6">
        <f t="shared" si="11"/>
        <v>489</v>
      </c>
      <c r="E1110" s="6" t="str">
        <f>IFERROR(__xludf.DUMMYFUNCTION("IFS(D1110 &lt; 10,""(1) &lt;10"",ISBETWEEN(D1110,10,50,TRUE),""(2) 10-50"",ISBETWEEN(D1110,50,100,TRUE),""(3) 50-100"",ISBETWEEN(D1110,100,500,TRUE),""(4) 100-500"",ISBETWEEN(D1110,500,1000,TRUE),""(5) 500-1000"",1000 &lt;= D1110,""(6) &gt;1000"")"),"(4) 100-500")</f>
        <v>(4) 100-500</v>
      </c>
      <c r="F1110" s="10">
        <f>IFERROR(__xludf.DUMMYFUNCTION("IF(REGEXMATCH(B:B,""-\*-\*-\*-""),1,0)"),1.0)</f>
        <v>1</v>
      </c>
      <c r="G1110" s="1" t="s">
        <v>29</v>
      </c>
      <c r="H1110" s="1" t="s">
        <v>24</v>
      </c>
      <c r="I1110" s="1">
        <v>0.0</v>
      </c>
    </row>
    <row r="1111">
      <c r="A1111" s="2" t="s">
        <v>2199</v>
      </c>
      <c r="B1111" s="1" t="s">
        <v>2200</v>
      </c>
      <c r="C1111" s="6" t="str">
        <f t="shared" si="9"/>
        <v>shut up blud .😂 amandeep .. ffsk man wtf is ur problem ?? go to syrian and build a house for them if u care so much !! why r u hyping for no reason</v>
      </c>
      <c r="D1111" s="6">
        <f t="shared" si="11"/>
        <v>148</v>
      </c>
      <c r="E1111" s="6" t="str">
        <f>IFERROR(__xludf.DUMMYFUNCTION("IFS(D1111 &lt; 10,""(1) &lt;10"",ISBETWEEN(D1111,10,50,TRUE),""(2) 10-50"",ISBETWEEN(D1111,50,100,TRUE),""(3) 50-100"",ISBETWEEN(D1111,100,500,TRUE),""(4) 100-500"",ISBETWEEN(D1111,500,1000,TRUE),""(5) 500-1000"",1000 &lt;= D1111,""(6) &gt;1000"")"),"(4) 100-500")</f>
        <v>(4) 100-500</v>
      </c>
      <c r="F1111" s="10">
        <f>IFERROR(__xludf.DUMMYFUNCTION("IF(REGEXMATCH(B:B,""-\*-\*-\*-""),1,0)"),1.0)</f>
        <v>1</v>
      </c>
      <c r="G1111" s="1" t="s">
        <v>29</v>
      </c>
      <c r="H1111" s="1" t="s">
        <v>30</v>
      </c>
      <c r="I1111" s="1">
        <v>0.0</v>
      </c>
    </row>
    <row r="1112">
      <c r="A1112" s="2" t="s">
        <v>2201</v>
      </c>
      <c r="B1112" s="1" t="s">
        <v>2202</v>
      </c>
      <c r="C1112" s="6" t="str">
        <f t="shared" si="9"/>
        <v>tbh i have seen all that in india and people still just move on in life .... they r poor got no house no food &amp; they to have to face bad weather .. when its hot at summer and wen its cold in winter so please !</v>
      </c>
      <c r="D1112" s="6">
        <f t="shared" si="11"/>
        <v>209</v>
      </c>
      <c r="E1112" s="6" t="str">
        <f>IFERROR(__xludf.DUMMYFUNCTION("IFS(D1112 &lt; 10,""(1) &lt;10"",ISBETWEEN(D1112,10,50,TRUE),""(2) 10-50"",ISBETWEEN(D1112,50,100,TRUE),""(3) 50-100"",ISBETWEEN(D1112,100,500,TRUE),""(4) 100-500"",ISBETWEEN(D1112,500,1000,TRUE),""(5) 500-1000"",1000 &lt;= D1112,""(6) &gt;1000"")"),"(4) 100-500")</f>
        <v>(4) 100-500</v>
      </c>
      <c r="F1112" s="10">
        <f>IFERROR(__xludf.DUMMYFUNCTION("IF(REGEXMATCH(B:B,""-\*-\*-\*-""),1,0)"),1.0)</f>
        <v>1</v>
      </c>
      <c r="G1112" s="1" t="s">
        <v>13</v>
      </c>
      <c r="H1112" s="1" t="s">
        <v>14</v>
      </c>
    </row>
    <row r="1113">
      <c r="A1113" s="2" t="s">
        <v>2203</v>
      </c>
      <c r="B1113" s="1" t="s">
        <v>2204</v>
      </c>
      <c r="C1113" s="6" t="str">
        <f t="shared" si="9"/>
        <v>Amandeep Lallie. As you are so sick of gatecrashing into comments on the British newspaper, you obviously know the answer and that is to piss off.</v>
      </c>
      <c r="D1113" s="6">
        <f t="shared" si="11"/>
        <v>146</v>
      </c>
      <c r="E1113" s="6" t="str">
        <f>IFERROR(__xludf.DUMMYFUNCTION("IFS(D1113 &lt; 10,""(1) &lt;10"",ISBETWEEN(D1113,10,50,TRUE),""(2) 10-50"",ISBETWEEN(D1113,50,100,TRUE),""(3) 50-100"",ISBETWEEN(D1113,100,500,TRUE),""(4) 100-500"",ISBETWEEN(D1113,500,1000,TRUE),""(5) 500-1000"",1000 &lt;= D1113,""(6) &gt;1000"")"),"(4) 100-500")</f>
        <v>(4) 100-500</v>
      </c>
      <c r="F1113" s="10">
        <f>IFERROR(__xludf.DUMMYFUNCTION("IF(REGEXMATCH(B:B,""-\*-\*-\*-""),1,0)"),1.0)</f>
        <v>1</v>
      </c>
      <c r="G1113" s="1" t="s">
        <v>29</v>
      </c>
      <c r="H1113" s="1" t="s">
        <v>30</v>
      </c>
      <c r="I1113" s="1">
        <v>0.0</v>
      </c>
    </row>
    <row r="1114">
      <c r="A1114" s="2" t="s">
        <v>2205</v>
      </c>
      <c r="B1114" s="1" t="s">
        <v>2206</v>
      </c>
      <c r="C1114" s="6" t="str">
        <f t="shared" si="9"/>
        <v>Karen - I never understand a word you say. You comment on absolutely everything but never make any sense whatsoever. You're the biggest troll around here even if it is unintentional. You're just a vile woman. I've also repeatedly told you I'm not from India, I'm British yet you still harp on about me involving myself in British affairs. I can comment on a British newspaper as I'm British you dumb woman.</v>
      </c>
      <c r="D1114" s="6">
        <f t="shared" si="11"/>
        <v>406</v>
      </c>
      <c r="E1114" s="6" t="str">
        <f>IFERROR(__xludf.DUMMYFUNCTION("IFS(D1114 &lt; 10,""(1) &lt;10"",ISBETWEEN(D1114,10,50,TRUE),""(2) 10-50"",ISBETWEEN(D1114,50,100,TRUE),""(3) 50-100"",ISBETWEEN(D1114,100,500,TRUE),""(4) 100-500"",ISBETWEEN(D1114,500,1000,TRUE),""(5) 500-1000"",1000 &lt;= D1114,""(6) &gt;1000"")"),"(4) 100-500")</f>
        <v>(4) 100-500</v>
      </c>
      <c r="F1114" s="10">
        <f>IFERROR(__xludf.DUMMYFUNCTION("IF(REGEXMATCH(B:B,""-\*-\*-\*-""),1,0)"),1.0)</f>
        <v>1</v>
      </c>
      <c r="G1114" s="1" t="s">
        <v>29</v>
      </c>
      <c r="H1114" s="1" t="s">
        <v>30</v>
      </c>
      <c r="I1114" s="1">
        <v>0.0</v>
      </c>
    </row>
    <row r="1115">
      <c r="A1115" s="2" t="s">
        <v>2207</v>
      </c>
      <c r="B1115" s="1" t="s">
        <v>2208</v>
      </c>
      <c r="C1115" s="6" t="str">
        <f t="shared" si="9"/>
        <v>Yes I understand what you are saying as you Karen are racist. Every post I write on you call me 'Indian' and use it as an insult. You can't even tell the difference between nationality and ethnicity. I was born in England. My parents were born in England. I've never been to India yet your racist mind can't get past the colour of my skin. I'm British whether you like it or not you racist bat. You judge people based on skin colour and ethnicity even though it's completely irrelevant to what they're saying, which is to be a decent human being. My points are clearly lost on you as you're not a decent human being.</v>
      </c>
      <c r="D1115" s="6">
        <f t="shared" si="11"/>
        <v>616</v>
      </c>
      <c r="E1115" s="6" t="str">
        <f>IFERROR(__xludf.DUMMYFUNCTION("IFS(D1115 &lt; 10,""(1) &lt;10"",ISBETWEEN(D1115,10,50,TRUE),""(2) 10-50"",ISBETWEEN(D1115,50,100,TRUE),""(3) 50-100"",ISBETWEEN(D1115,100,500,TRUE),""(4) 100-500"",ISBETWEEN(D1115,500,1000,TRUE),""(5) 500-1000"",1000 &lt;= D1115,""(6) &gt;1000"")"),"(5) 500-1000")</f>
        <v>(5) 500-1000</v>
      </c>
      <c r="F1115" s="10">
        <f>IFERROR(__xludf.DUMMYFUNCTION("IF(REGEXMATCH(B:B,""-\*-\*-\*-""),1,0)"),1.0)</f>
        <v>1</v>
      </c>
      <c r="G1115" s="1" t="s">
        <v>29</v>
      </c>
      <c r="H1115" s="1" t="s">
        <v>30</v>
      </c>
      <c r="I1115" s="1">
        <v>0.0</v>
      </c>
    </row>
    <row r="1116">
      <c r="A1116" s="2" t="s">
        <v>2209</v>
      </c>
      <c r="B1116" s="1" t="s">
        <v>2210</v>
      </c>
      <c r="C1116" s="6" t="str">
        <f t="shared" si="9"/>
        <v>AND for the FINAL TIME - how many Syrian people have you personally taken in, or your family taken in? Because the fact is, you're just all talk on you, a worthless piece of cow dung that has nothing to do in life except be a tragic waste of air and waste to space trying to cause trouble any way he can. F*cking useless.</v>
      </c>
      <c r="D1116" s="6">
        <f t="shared" si="11"/>
        <v>321</v>
      </c>
      <c r="E1116" s="6" t="str">
        <f>IFERROR(__xludf.DUMMYFUNCTION("IFS(D1116 &lt; 10,""(1) &lt;10"",ISBETWEEN(D1116,10,50,TRUE),""(2) 10-50"",ISBETWEEN(D1116,50,100,TRUE),""(3) 50-100"",ISBETWEEN(D1116,100,500,TRUE),""(4) 100-500"",ISBETWEEN(D1116,500,1000,TRUE),""(5) 500-1000"",1000 &lt;= D1116,""(6) &gt;1000"")"),"(4) 100-500")</f>
        <v>(4) 100-500</v>
      </c>
      <c r="F1116" s="10">
        <f>IFERROR(__xludf.DUMMYFUNCTION("IF(REGEXMATCH(B:B,""-\*-\*-\*-""),1,0)"),1.0)</f>
        <v>1</v>
      </c>
      <c r="G1116" s="1" t="s">
        <v>29</v>
      </c>
      <c r="H1116" s="1" t="s">
        <v>30</v>
      </c>
      <c r="I1116" s="1">
        <v>0.0</v>
      </c>
    </row>
    <row r="1117">
      <c r="A1117" s="2" t="s">
        <v>2211</v>
      </c>
      <c r="B1117" s="1" t="s">
        <v>2212</v>
      </c>
      <c r="C1117" s="6" t="str">
        <f t="shared" si="9"/>
        <v>Dave - oversight. edited. Also I'm female so don't call me old chap. Andrew - another one like Karen that views people in terms of skin colour.</v>
      </c>
      <c r="D1117" s="6">
        <f t="shared" si="11"/>
        <v>143</v>
      </c>
      <c r="E1117" s="6" t="str">
        <f>IFERROR(__xludf.DUMMYFUNCTION("IFS(D1117 &lt; 10,""(1) &lt;10"",ISBETWEEN(D1117,10,50,TRUE),""(2) 10-50"",ISBETWEEN(D1117,50,100,TRUE),""(3) 50-100"",ISBETWEEN(D1117,100,500,TRUE),""(4) 100-500"",ISBETWEEN(D1117,500,1000,TRUE),""(5) 500-1000"",1000 &lt;= D1117,""(6) &gt;1000"")"),"(4) 100-500")</f>
        <v>(4) 100-500</v>
      </c>
      <c r="F1117" s="10">
        <f>IFERROR(__xludf.DUMMYFUNCTION("IF(REGEXMATCH(B:B,""-\*-\*-\*-""),1,0)"),1.0)</f>
        <v>1</v>
      </c>
      <c r="G1117" s="1" t="s">
        <v>13</v>
      </c>
      <c r="H1117" s="1" t="s">
        <v>14</v>
      </c>
    </row>
    <row r="1118">
      <c r="A1118" s="2" t="s">
        <v>2213</v>
      </c>
      <c r="B1118" s="1" t="s">
        <v>2214</v>
      </c>
      <c r="C1118" s="6" t="str">
        <f t="shared" si="9"/>
        <v>lol this is so joke 😂😂😂</v>
      </c>
      <c r="D1118" s="6">
        <f t="shared" si="11"/>
        <v>26</v>
      </c>
      <c r="E1118" s="6" t="str">
        <f>IFERROR(__xludf.DUMMYFUNCTION("IFS(D1118 &lt; 10,""(1) &lt;10"",ISBETWEEN(D1118,10,50,TRUE),""(2) 10-50"",ISBETWEEN(D1118,50,100,TRUE),""(3) 50-100"",ISBETWEEN(D1118,100,500,TRUE),""(4) 100-500"",ISBETWEEN(D1118,500,1000,TRUE),""(5) 500-1000"",1000 &lt;= D1118,""(6) &gt;1000"")"),"(2) 10-50")</f>
        <v>(2) 10-50</v>
      </c>
      <c r="F1118" s="10">
        <f>IFERROR(__xludf.DUMMYFUNCTION("IF(REGEXMATCH(B:B,""-\*-\*-\*-""),1,0)"),1.0)</f>
        <v>1</v>
      </c>
      <c r="G1118" s="1" t="s">
        <v>13</v>
      </c>
      <c r="H1118" s="1" t="s">
        <v>14</v>
      </c>
    </row>
    <row r="1119">
      <c r="A1119" s="2" t="s">
        <v>2215</v>
      </c>
      <c r="B1119" s="1" t="s">
        <v>2216</v>
      </c>
      <c r="C1119" s="6" t="str">
        <f t="shared" si="9"/>
        <v>Well you find it funny Elcan but you do realise that in the racist mind of Karen - you're 'Indian' so according to her logic 'not British' and not welcome right? Word of advice - don't associate yourself with racists and small-minded bigots unless you are one yourself.</v>
      </c>
      <c r="D1119" s="6">
        <f t="shared" si="11"/>
        <v>269</v>
      </c>
      <c r="E1119" s="6" t="str">
        <f>IFERROR(__xludf.DUMMYFUNCTION("IFS(D1119 &lt; 10,""(1) &lt;10"",ISBETWEEN(D1119,10,50,TRUE),""(2) 10-50"",ISBETWEEN(D1119,50,100,TRUE),""(3) 50-100"",ISBETWEEN(D1119,100,500,TRUE),""(4) 100-500"",ISBETWEEN(D1119,500,1000,TRUE),""(5) 500-1000"",1000 &lt;= D1119,""(6) &gt;1000"")"),"(4) 100-500")</f>
        <v>(4) 100-500</v>
      </c>
      <c r="F1119" s="10">
        <f>IFERROR(__xludf.DUMMYFUNCTION("IF(REGEXMATCH(B:B,""-\*-\*-\*-""),1,0)"),1.0)</f>
        <v>1</v>
      </c>
      <c r="G1119" s="1" t="s">
        <v>29</v>
      </c>
      <c r="H1119" s="1" t="s">
        <v>30</v>
      </c>
      <c r="I1119" s="1">
        <v>0.0</v>
      </c>
    </row>
    <row r="1120">
      <c r="A1120" s="2" t="s">
        <v>2217</v>
      </c>
      <c r="B1120" s="1" t="s">
        <v>2218</v>
      </c>
      <c r="C1120" s="6" t="str">
        <f t="shared" si="9"/>
        <v>Karen is a vile human being who only likes white people. Imagine her surprise when she will actually see a Syrian child for the first time only to be perplexed at how fair and 'white' their complexion is... Would blow the racist buffoon's mind. Karen - why don't you google 'Assad's children' and see how white they look. Doubt your small mind would be able to handle the shock.</v>
      </c>
      <c r="D1120" s="6">
        <f t="shared" si="11"/>
        <v>378</v>
      </c>
      <c r="E1120" s="6" t="str">
        <f>IFERROR(__xludf.DUMMYFUNCTION("IFS(D1120 &lt; 10,""(1) &lt;10"",ISBETWEEN(D1120,10,50,TRUE),""(2) 10-50"",ISBETWEEN(D1120,50,100,TRUE),""(3) 50-100"",ISBETWEEN(D1120,100,500,TRUE),""(4) 100-500"",ISBETWEEN(D1120,500,1000,TRUE),""(5) 500-1000"",1000 &lt;= D1120,""(6) &gt;1000"")"),"(4) 100-500")</f>
        <v>(4) 100-500</v>
      </c>
      <c r="F1120" s="10">
        <f>IFERROR(__xludf.DUMMYFUNCTION("IF(REGEXMATCH(B:B,""-\*-\*-\*-""),1,0)"),1.0)</f>
        <v>1</v>
      </c>
      <c r="G1120" s="1" t="s">
        <v>29</v>
      </c>
      <c r="H1120" s="1" t="s">
        <v>30</v>
      </c>
      <c r="I1120" s="1">
        <v>0.0</v>
      </c>
    </row>
    <row r="1121">
      <c r="A1121" s="2" t="s">
        <v>2219</v>
      </c>
      <c r="B1121" s="1" t="s">
        <v>2220</v>
      </c>
      <c r="C1121" s="6" t="str">
        <f t="shared" si="9"/>
        <v>Oh wow I just noticed that Karen has deleted her vile rant where she said I'm stupid and uneducated and I'm Indian and not British and blah blah blah, which warranted my reply to educate the racist troll and teach her the difference between nationality and ethnicity. No backbone whatsoever. She spews racism and bigotry and hatred and then deletes it. At least leave your vile views up for all to see as you clearly stand by them.</v>
      </c>
      <c r="D1121" s="6">
        <f t="shared" si="11"/>
        <v>431</v>
      </c>
      <c r="E1121" s="6" t="str">
        <f>IFERROR(__xludf.DUMMYFUNCTION("IFS(D1121 &lt; 10,""(1) &lt;10"",ISBETWEEN(D1121,10,50,TRUE),""(2) 10-50"",ISBETWEEN(D1121,50,100,TRUE),""(3) 50-100"",ISBETWEEN(D1121,100,500,TRUE),""(4) 100-500"",ISBETWEEN(D1121,500,1000,TRUE),""(5) 500-1000"",1000 &lt;= D1121,""(6) &gt;1000"")"),"(4) 100-500")</f>
        <v>(4) 100-500</v>
      </c>
      <c r="F1121" s="10">
        <f>IFERROR(__xludf.DUMMYFUNCTION("IF(REGEXMATCH(B:B,""-\*-\*-\*-""),1,0)"),1.0)</f>
        <v>1</v>
      </c>
      <c r="G1121" s="1" t="s">
        <v>29</v>
      </c>
      <c r="H1121" s="1" t="s">
        <v>30</v>
      </c>
      <c r="I1121" s="1">
        <v>0.0</v>
      </c>
    </row>
    <row r="1122">
      <c r="A1122" s="2" t="s">
        <v>2221</v>
      </c>
      <c r="B1122" s="1" t="s">
        <v>2222</v>
      </c>
      <c r="C1122" s="6" t="str">
        <f t="shared" si="9"/>
        <v>Yes they will because they're are fleeing 1000 of miles to 'safety' when there is refuge for them not far away</v>
      </c>
      <c r="D1122" s="6">
        <f t="shared" si="11"/>
        <v>110</v>
      </c>
      <c r="E1122" s="6" t="str">
        <f>IFERROR(__xludf.DUMMYFUNCTION("IFS(D1122 &lt; 10,""(1) &lt;10"",ISBETWEEN(D1122,10,50,TRUE),""(2) 10-50"",ISBETWEEN(D1122,50,100,TRUE),""(3) 50-100"",ISBETWEEN(D1122,100,500,TRUE),""(4) 100-500"",ISBETWEEN(D1122,500,1000,TRUE),""(5) 500-1000"",1000 &lt;= D1122,""(6) &gt;1000"")"),"(4) 100-500")</f>
        <v>(4) 100-500</v>
      </c>
      <c r="F1122" s="10">
        <f>IFERROR(__xludf.DUMMYFUNCTION("IF(REGEXMATCH(B:B,""-\*-\*-\*-""),1,0)"),1.0)</f>
        <v>1</v>
      </c>
      <c r="G1122" s="1" t="s">
        <v>19</v>
      </c>
      <c r="H1122" s="1" t="s">
        <v>20</v>
      </c>
      <c r="I1122" s="1">
        <v>1.0</v>
      </c>
      <c r="J1122" s="1">
        <v>0.0</v>
      </c>
      <c r="K1122" s="1">
        <v>0.0</v>
      </c>
      <c r="L1122" s="1">
        <v>0.0</v>
      </c>
    </row>
    <row r="1123">
      <c r="A1123" s="2" t="s">
        <v>2223</v>
      </c>
      <c r="B1123" s="1" t="s">
        <v>2224</v>
      </c>
      <c r="C1123" s="6" t="str">
        <f t="shared" si="9"/>
        <v>We would... But you want to come to UK or Germany for their welfare system, be happy you can go to Romania or a similar country, it is not in war. Even Lebanon. Genuine refugees are a minority in all of this.</v>
      </c>
      <c r="D1123" s="6">
        <f t="shared" si="11"/>
        <v>208</v>
      </c>
      <c r="E1123" s="6" t="str">
        <f>IFERROR(__xludf.DUMMYFUNCTION("IFS(D1123 &lt; 10,""(1) &lt;10"",ISBETWEEN(D1123,10,50,TRUE),""(2) 10-50"",ISBETWEEN(D1123,50,100,TRUE),""(3) 50-100"",ISBETWEEN(D1123,100,500,TRUE),""(4) 100-500"",ISBETWEEN(D1123,500,1000,TRUE),""(5) 500-1000"",1000 &lt;= D1123,""(6) &gt;1000"")"),"(4) 100-500")</f>
        <v>(4) 100-500</v>
      </c>
      <c r="F1123" s="10">
        <f>IFERROR(__xludf.DUMMYFUNCTION("IF(REGEXMATCH(B:B,""-\*-\*-\*-""),1,0)"),0.0)</f>
        <v>0</v>
      </c>
      <c r="G1123" s="1" t="s">
        <v>19</v>
      </c>
      <c r="H1123" s="1" t="s">
        <v>20</v>
      </c>
      <c r="I1123" s="1">
        <v>1.0</v>
      </c>
      <c r="J1123" s="1">
        <v>0.0</v>
      </c>
      <c r="K1123" s="1">
        <v>0.0</v>
      </c>
      <c r="L1123" s="1">
        <v>0.0</v>
      </c>
    </row>
    <row r="1124">
      <c r="A1124" s="2" t="s">
        <v>2225</v>
      </c>
      <c r="B1124" s="1" t="s">
        <v>2226</v>
      </c>
      <c r="C1124" s="6" t="str">
        <f t="shared" si="9"/>
        <v>Romania similar country . Since when dear? You know nothing;) We may not have the same economy but please, keep your arguments for yourself.</v>
      </c>
      <c r="D1124" s="6">
        <f t="shared" si="11"/>
        <v>140</v>
      </c>
      <c r="E1124" s="6" t="str">
        <f>IFERROR(__xludf.DUMMYFUNCTION("IFS(D1124 &lt; 10,""(1) &lt;10"",ISBETWEEN(D1124,10,50,TRUE),""(2) 10-50"",ISBETWEEN(D1124,50,100,TRUE),""(3) 50-100"",ISBETWEEN(D1124,100,500,TRUE),""(4) 100-500"",ISBETWEEN(D1124,500,1000,TRUE),""(5) 500-1000"",1000 &lt;= D1124,""(6) &gt;1000"")"),"(4) 100-500")</f>
        <v>(4) 100-500</v>
      </c>
      <c r="F1124" s="10">
        <f>IFERROR(__xludf.DUMMYFUNCTION("IF(REGEXMATCH(B:B,""-\*-\*-\*-""),1,0)"),1.0)</f>
        <v>1</v>
      </c>
      <c r="G1124" s="1" t="s">
        <v>29</v>
      </c>
      <c r="H1124" s="1" t="s">
        <v>30</v>
      </c>
      <c r="I1124" s="1">
        <v>0.0</v>
      </c>
    </row>
    <row r="1125">
      <c r="A1125" s="2" t="s">
        <v>2227</v>
      </c>
      <c r="B1125" s="1" t="s">
        <v>2228</v>
      </c>
      <c r="C1125" s="6" t="str">
        <f t="shared" si="9"/>
        <v>You know nothing if you can't read darling. I said countries similar to Romania like Albania.</v>
      </c>
      <c r="D1125" s="6">
        <f t="shared" si="11"/>
        <v>93</v>
      </c>
      <c r="E1125" s="6" t="str">
        <f>IFERROR(__xludf.DUMMYFUNCTION("IFS(D1125 &lt; 10,""(1) &lt;10"",ISBETWEEN(D1125,10,50,TRUE),""(2) 10-50"",ISBETWEEN(D1125,50,100,TRUE),""(3) 50-100"",ISBETWEEN(D1125,100,500,TRUE),""(4) 100-500"",ISBETWEEN(D1125,500,1000,TRUE),""(5) 500-1000"",1000 &lt;= D1125,""(6) &gt;1000"")"),"(3) 50-100")</f>
        <v>(3) 50-100</v>
      </c>
      <c r="F1125" s="10">
        <f>IFERROR(__xludf.DUMMYFUNCTION("IF(REGEXMATCH(B:B,""-\*-\*-\*-""),1,0)"),1.0)</f>
        <v>1</v>
      </c>
      <c r="G1125" s="1" t="s">
        <v>29</v>
      </c>
      <c r="H1125" s="1" t="s">
        <v>30</v>
      </c>
      <c r="I1125" s="1">
        <v>0.0</v>
      </c>
    </row>
    <row r="1126">
      <c r="A1126" s="2" t="s">
        <v>2229</v>
      </c>
      <c r="B1126" s="1" t="s">
        <v>2230</v>
      </c>
      <c r="C1126" s="6" t="str">
        <f t="shared" si="9"/>
        <v>"Romania or"</v>
      </c>
      <c r="D1126" s="6">
        <f t="shared" si="11"/>
        <v>12</v>
      </c>
      <c r="E1126" s="6" t="str">
        <f>IFERROR(__xludf.DUMMYFUNCTION("IFS(D1126 &lt; 10,""(1) &lt;10"",ISBETWEEN(D1126,10,50,TRUE),""(2) 10-50"",ISBETWEEN(D1126,50,100,TRUE),""(3) 50-100"",ISBETWEEN(D1126,100,500,TRUE),""(4) 100-500"",ISBETWEEN(D1126,500,1000,TRUE),""(5) 500-1000"",1000 &lt;= D1126,""(6) &gt;1000"")"),"(2) 10-50")</f>
        <v>(2) 10-50</v>
      </c>
      <c r="F1126" s="10">
        <f>IFERROR(__xludf.DUMMYFUNCTION("IF(REGEXMATCH(B:B,""-\*-\*-\*-""),1,0)"),1.0)</f>
        <v>1</v>
      </c>
      <c r="G1126" s="1" t="s">
        <v>13</v>
      </c>
      <c r="H1126" s="1" t="s">
        <v>14</v>
      </c>
    </row>
    <row r="1127">
      <c r="A1127" s="2" t="s">
        <v>2231</v>
      </c>
      <c r="B1127" s="1" t="s">
        <v>2232</v>
      </c>
      <c r="C1127" s="6" t="str">
        <f t="shared" si="9"/>
        <v>I think you said enough</v>
      </c>
      <c r="D1127" s="6">
        <f t="shared" si="11"/>
        <v>23</v>
      </c>
      <c r="E1127" s="6" t="str">
        <f>IFERROR(__xludf.DUMMYFUNCTION("IFS(D1127 &lt; 10,""(1) &lt;10"",ISBETWEEN(D1127,10,50,TRUE),""(2) 10-50"",ISBETWEEN(D1127,50,100,TRUE),""(3) 50-100"",ISBETWEEN(D1127,100,500,TRUE),""(4) 100-500"",ISBETWEEN(D1127,500,1000,TRUE),""(5) 500-1000"",1000 &lt;= D1127,""(6) &gt;1000"")"),"(2) 10-50")</f>
        <v>(2) 10-50</v>
      </c>
      <c r="F1127" s="10">
        <f>IFERROR(__xludf.DUMMYFUNCTION("IF(REGEXMATCH(B:B,""-\*-\*-\*-""),1,0)"),1.0)</f>
        <v>1</v>
      </c>
      <c r="G1127" s="1" t="s">
        <v>13</v>
      </c>
      <c r="H1127" s="1" t="s">
        <v>14</v>
      </c>
    </row>
    <row r="1128">
      <c r="A1128" s="2" t="s">
        <v>2233</v>
      </c>
      <c r="B1128" s="1" t="s">
        <v>2234</v>
      </c>
      <c r="C1128" s="6" t="str">
        <f t="shared" si="9"/>
        <v>Yes they do try for rich countrys.. Can't say different... I just made a correction for the similarity u made:p</v>
      </c>
      <c r="D1128" s="6">
        <f t="shared" si="11"/>
        <v>111</v>
      </c>
      <c r="E1128" s="6" t="str">
        <f>IFERROR(__xludf.DUMMYFUNCTION("IFS(D1128 &lt; 10,""(1) &lt;10"",ISBETWEEN(D1128,10,50,TRUE),""(2) 10-50"",ISBETWEEN(D1128,50,100,TRUE),""(3) 50-100"",ISBETWEEN(D1128,100,500,TRUE),""(4) 100-500"",ISBETWEEN(D1128,500,1000,TRUE),""(5) 500-1000"",1000 &lt;= D1128,""(6) &gt;1000"")"),"(4) 100-500")</f>
        <v>(4) 100-500</v>
      </c>
      <c r="F1128" s="10">
        <f>IFERROR(__xludf.DUMMYFUNCTION("IF(REGEXMATCH(B:B,""-\*-\*-\*-""),1,0)"),1.0)</f>
        <v>1</v>
      </c>
      <c r="G1128" s="1" t="s">
        <v>13</v>
      </c>
      <c r="H1128" s="1" t="s">
        <v>14</v>
      </c>
    </row>
    <row r="1129">
      <c r="A1129" s="2" t="s">
        <v>2235</v>
      </c>
      <c r="B1129" s="1" t="s">
        <v>2236</v>
      </c>
      <c r="C1129" s="6" t="str">
        <f t="shared" si="9"/>
        <v>with all due respect, Mr Kurdi I would like my country back. I would like every single person in Britain to have a roof over their heads, a full belly, a warm bed to sleep in, a job for those who can work. For too long now Britain has given trillions away to other countries but who helps us? No one. There was recently a flood in Cumbria, people lost their homes. Who offered to help? No one. I'm so sorry for your loss, Mr Kurdi but charity begins at home. Britain must help their own first. Britain is not the worlds bank manager!</v>
      </c>
      <c r="D1129" s="6">
        <f t="shared" si="11"/>
        <v>533</v>
      </c>
      <c r="E1129" s="6" t="str">
        <f>IFERROR(__xludf.DUMMYFUNCTION("IFS(D1129 &lt; 10,""(1) &lt;10"",ISBETWEEN(D1129,10,50,TRUE),""(2) 10-50"",ISBETWEEN(D1129,50,100,TRUE),""(3) 50-100"",ISBETWEEN(D1129,100,500,TRUE),""(4) 100-500"",ISBETWEEN(D1129,500,1000,TRUE),""(5) 500-1000"",1000 &lt;= D1129,""(6) &gt;1000"")"),"(5) 500-1000")</f>
        <v>(5) 500-1000</v>
      </c>
      <c r="F1129" s="10">
        <f>IFERROR(__xludf.DUMMYFUNCTION("IF(REGEXMATCH(B:B,""-\*-\*-\*-""),1,0)"),0.0)</f>
        <v>0</v>
      </c>
      <c r="G1129" s="1" t="s">
        <v>19</v>
      </c>
      <c r="H1129" s="1" t="s">
        <v>20</v>
      </c>
      <c r="I1129" s="1">
        <v>1.0</v>
      </c>
      <c r="J1129" s="1">
        <v>1.0</v>
      </c>
      <c r="K1129" s="1">
        <v>0.0</v>
      </c>
      <c r="L1129" s="1">
        <v>1.0</v>
      </c>
    </row>
    <row r="1130">
      <c r="A1130" s="2" t="s">
        <v>2237</v>
      </c>
      <c r="B1130" s="1" t="s">
        <v>2238</v>
      </c>
      <c r="C1130" s="6" t="str">
        <f t="shared" si="9"/>
        <v>Yes, he should also make the message clear to other islamic countries like Saudi Arabic, Kuwait, UAE... Please OPEN YOUR BORDERS TO ALL CHRISTIANS....</v>
      </c>
      <c r="D1130" s="6">
        <f t="shared" si="11"/>
        <v>150</v>
      </c>
      <c r="E1130" s="6" t="str">
        <f>IFERROR(__xludf.DUMMYFUNCTION("IFS(D1130 &lt; 10,""(1) &lt;10"",ISBETWEEN(D1130,10,50,TRUE),""(2) 10-50"",ISBETWEEN(D1130,50,100,TRUE),""(3) 50-100"",ISBETWEEN(D1130,100,500,TRUE),""(4) 100-500"",ISBETWEEN(D1130,500,1000,TRUE),""(5) 500-1000"",1000 &lt;= D1130,""(6) &gt;1000"")"),"(4) 100-500")</f>
        <v>(4) 100-500</v>
      </c>
      <c r="F1130" s="10">
        <f>IFERROR(__xludf.DUMMYFUNCTION("IF(REGEXMATCH(B:B,""-\*-\*-\*-""),1,0)"),0.0)</f>
        <v>0</v>
      </c>
      <c r="G1130" s="1" t="s">
        <v>13</v>
      </c>
      <c r="H1130" s="1" t="s">
        <v>14</v>
      </c>
    </row>
    <row r="1131">
      <c r="A1131" s="2" t="s">
        <v>2239</v>
      </c>
      <c r="B1131" s="1" t="s">
        <v>2240</v>
      </c>
      <c r="C1131" s="6" t="str">
        <f t="shared" si="9"/>
        <v>This man, a proven human trafficker who had a good life and home in Turkey. Denied access to Canada on that basis. A man full of lies who cries false tears for his wife and family. Like so many of men have survived as your families have perished due to greed. If you care for Syria that much go back and fight to take it back.</v>
      </c>
      <c r="D1131" s="6">
        <f t="shared" si="11"/>
        <v>326</v>
      </c>
      <c r="E1131" s="6" t="str">
        <f>IFERROR(__xludf.DUMMYFUNCTION("IFS(D1131 &lt; 10,""(1) &lt;10"",ISBETWEEN(D1131,10,50,TRUE),""(2) 10-50"",ISBETWEEN(D1131,50,100,TRUE),""(3) 50-100"",ISBETWEEN(D1131,100,500,TRUE),""(4) 100-500"",ISBETWEEN(D1131,500,1000,TRUE),""(5) 500-1000"",1000 &lt;= D1131,""(6) &gt;1000"")"),"(4) 100-500")</f>
        <v>(4) 100-500</v>
      </c>
      <c r="F1131" s="10">
        <f>IFERROR(__xludf.DUMMYFUNCTION("IF(REGEXMATCH(B:B,""-\*-\*-\*-""),1,0)"),0.0)</f>
        <v>0</v>
      </c>
      <c r="G1131" s="1" t="s">
        <v>19</v>
      </c>
      <c r="H1131" s="1" t="s">
        <v>20</v>
      </c>
      <c r="I1131" s="1">
        <v>0.0</v>
      </c>
    </row>
    <row r="1132">
      <c r="A1132" s="2" t="s">
        <v>2241</v>
      </c>
      <c r="B1132" s="1" t="s">
        <v>2242</v>
      </c>
      <c r="C1132" s="6" t="str">
        <f t="shared" si="9"/>
        <v>Syria and Turkey openned alot of doors to Europeans during their hash times thats why many europeans have some middle eastern heritage when their families moved mingled and after the war moved back to europe but nobody seems to remember that.... Also many westerners seem to forget all this is because they mingled in middle eastern politics by arming rebels to topple govts so they can benefit from which ever puppet they place in power.. WEIRD WORLD</v>
      </c>
      <c r="D1132" s="6">
        <f t="shared" si="11"/>
        <v>451</v>
      </c>
      <c r="E1132" s="6" t="str">
        <f>IFERROR(__xludf.DUMMYFUNCTION("IFS(D1132 &lt; 10,""(1) &lt;10"",ISBETWEEN(D1132,10,50,TRUE),""(2) 10-50"",ISBETWEEN(D1132,50,100,TRUE),""(3) 50-100"",ISBETWEEN(D1132,100,500,TRUE),""(4) 100-500"",ISBETWEEN(D1132,500,1000,TRUE),""(5) 500-1000"",1000 &lt;= D1132,""(6) &gt;1000"")"),"(4) 100-500")</f>
        <v>(4) 100-500</v>
      </c>
      <c r="F1132" s="10">
        <f>IFERROR(__xludf.DUMMYFUNCTION("IF(REGEXMATCH(B:B,""-\*-\*-\*-""),1,0)"),0.0)</f>
        <v>0</v>
      </c>
      <c r="G1132" s="1" t="s">
        <v>13</v>
      </c>
      <c r="H1132" s="1" t="s">
        <v>14</v>
      </c>
    </row>
    <row r="1133">
      <c r="A1133" s="2" t="s">
        <v>2243</v>
      </c>
      <c r="B1133" s="1" t="s">
        <v>2244</v>
      </c>
      <c r="C1133" s="6" t="str">
        <f t="shared" si="9"/>
        <v>The kid was living in Turkey and was with his father posing as a refugee so he could get free dental care in Europe.</v>
      </c>
      <c r="D1133" s="6">
        <f t="shared" si="11"/>
        <v>116</v>
      </c>
      <c r="E1133" s="6" t="str">
        <f>IFERROR(__xludf.DUMMYFUNCTION("IFS(D1133 &lt; 10,""(1) &lt;10"",ISBETWEEN(D1133,10,50,TRUE),""(2) 10-50"",ISBETWEEN(D1133,50,100,TRUE),""(3) 50-100"",ISBETWEEN(D1133,100,500,TRUE),""(4) 100-500"",ISBETWEEN(D1133,500,1000,TRUE),""(5) 500-1000"",1000 &lt;= D1133,""(6) &gt;1000"")"),"(4) 100-500")</f>
        <v>(4) 100-500</v>
      </c>
      <c r="F1133" s="10">
        <f>IFERROR(__xludf.DUMMYFUNCTION("IF(REGEXMATCH(B:B,""-\*-\*-\*-""),1,0)"),0.0)</f>
        <v>0</v>
      </c>
      <c r="G1133" s="1" t="s">
        <v>19</v>
      </c>
      <c r="H1133" s="1" t="s">
        <v>20</v>
      </c>
      <c r="I1133" s="1">
        <v>1.0</v>
      </c>
      <c r="J1133" s="1">
        <v>0.0</v>
      </c>
      <c r="K1133" s="1">
        <v>0.0</v>
      </c>
      <c r="L1133" s="1">
        <v>0.0</v>
      </c>
    </row>
    <row r="1134">
      <c r="A1134" s="2" t="s">
        <v>2245</v>
      </c>
      <c r="B1134" s="1" t="s">
        <v>2246</v>
      </c>
      <c r="C1134" s="6" t="str">
        <f t="shared" si="9"/>
        <v>Julie Julie then they'd just be demonstrating their stupidity.</v>
      </c>
      <c r="D1134" s="6">
        <f t="shared" si="11"/>
        <v>62</v>
      </c>
      <c r="E1134" s="6" t="str">
        <f>IFERROR(__xludf.DUMMYFUNCTION("IFS(D1134 &lt; 10,""(1) &lt;10"",ISBETWEEN(D1134,10,50,TRUE),""(2) 10-50"",ISBETWEEN(D1134,50,100,TRUE),""(3) 50-100"",ISBETWEEN(D1134,100,500,TRUE),""(4) 100-500"",ISBETWEEN(D1134,500,1000,TRUE),""(5) 500-1000"",1000 &lt;= D1134,""(6) &gt;1000"")"),"(3) 50-100")</f>
        <v>(3) 50-100</v>
      </c>
      <c r="F1134" s="10">
        <f>IFERROR(__xludf.DUMMYFUNCTION("IF(REGEXMATCH(B:B,""-\*-\*-\*-""),1,0)"),1.0)</f>
        <v>1</v>
      </c>
      <c r="G1134" s="1" t="s">
        <v>29</v>
      </c>
      <c r="H1134" s="1" t="s">
        <v>20</v>
      </c>
      <c r="I1134" s="1">
        <v>0.0</v>
      </c>
    </row>
    <row r="1135">
      <c r="A1135" s="2" t="s">
        <v>2247</v>
      </c>
      <c r="B1135" s="1" t="s">
        <v>2248</v>
      </c>
      <c r="C1135" s="6" t="str">
        <f t="shared" si="9"/>
        <v>All this story in this report is very heart rendering until I read the last part - trying to get to Germany or Sweden - what about all the other Arabic and Islamic countries and all the countries in between? This sacrifice is not about safety any more it's about going to a country to find a better life FOR FREE and AT THE EXPENSE OF OTHERS who already live in that country as has their generations of family and continually paid in to it, without trying to fight for their own. Of course losing children and any other part of the family is an horrendous thing, but that's where my pity ends and I have no sympathy apart from that.</v>
      </c>
      <c r="D1135" s="6">
        <f t="shared" si="11"/>
        <v>632</v>
      </c>
      <c r="E1135" s="6" t="str">
        <f>IFERROR(__xludf.DUMMYFUNCTION("IFS(D1135 &lt; 10,""(1) &lt;10"",ISBETWEEN(D1135,10,50,TRUE),""(2) 10-50"",ISBETWEEN(D1135,50,100,TRUE),""(3) 50-100"",ISBETWEEN(D1135,100,500,TRUE),""(4) 100-500"",ISBETWEEN(D1135,500,1000,TRUE),""(5) 500-1000"",1000 &lt;= D1135,""(6) &gt;1000"")"),"(5) 500-1000")</f>
        <v>(5) 500-1000</v>
      </c>
      <c r="F1135" s="10">
        <f>IFERROR(__xludf.DUMMYFUNCTION("IF(REGEXMATCH(B:B,""-\*-\*-\*-""),1,0)"),0.0)</f>
        <v>0</v>
      </c>
      <c r="G1135" s="1" t="s">
        <v>19</v>
      </c>
      <c r="H1135" s="1" t="s">
        <v>20</v>
      </c>
      <c r="I1135" s="1">
        <v>1.0</v>
      </c>
      <c r="J1135" s="1">
        <v>0.0</v>
      </c>
      <c r="K1135" s="1">
        <v>0.0</v>
      </c>
      <c r="L1135" s="1">
        <v>0.0</v>
      </c>
    </row>
    <row r="1136">
      <c r="A1136" s="2" t="s">
        <v>2249</v>
      </c>
      <c r="B1136" s="1" t="s">
        <v>2250</v>
      </c>
      <c r="C1136" s="6" t="str">
        <f t="shared" si="9"/>
        <v>90% of the people in Syria, are Muslims, Too difficult to know who are the good ones and the bad ones.</v>
      </c>
      <c r="D1136" s="6">
        <f t="shared" si="11"/>
        <v>102</v>
      </c>
      <c r="E1136" s="6" t="str">
        <f>IFERROR(__xludf.DUMMYFUNCTION("IFS(D1136 &lt; 10,""(1) &lt;10"",ISBETWEEN(D1136,10,50,TRUE),""(2) 10-50"",ISBETWEEN(D1136,50,100,TRUE),""(3) 50-100"",ISBETWEEN(D1136,100,500,TRUE),""(4) 100-500"",ISBETWEEN(D1136,500,1000,TRUE),""(5) 500-1000"",1000 &lt;= D1136,""(6) &gt;1000"")"),"(4) 100-500")</f>
        <v>(4) 100-500</v>
      </c>
      <c r="F1136" s="10">
        <f>IFERROR(__xludf.DUMMYFUNCTION("IF(REGEXMATCH(B:B,""-\*-\*-\*-""),1,0)"),0.0)</f>
        <v>0</v>
      </c>
      <c r="G1136" s="1" t="s">
        <v>13</v>
      </c>
      <c r="H1136" s="1" t="s">
        <v>14</v>
      </c>
    </row>
    <row r="1137">
      <c r="A1137" s="2" t="s">
        <v>2251</v>
      </c>
      <c r="B1137" s="1" t="s">
        <v>2252</v>
      </c>
      <c r="C1137" s="6" t="str">
        <f t="shared" si="9"/>
        <v>who owns the world? just go anywhere you like... you'll only face 2 possibilities.. 1. die or 2. live..</v>
      </c>
      <c r="D1137" s="6">
        <f t="shared" si="11"/>
        <v>103</v>
      </c>
      <c r="E1137" s="6" t="str">
        <f>IFERROR(__xludf.DUMMYFUNCTION("IFS(D1137 &lt; 10,""(1) &lt;10"",ISBETWEEN(D1137,10,50,TRUE),""(2) 10-50"",ISBETWEEN(D1137,50,100,TRUE),""(3) 50-100"",ISBETWEEN(D1137,100,500,TRUE),""(4) 100-500"",ISBETWEEN(D1137,500,1000,TRUE),""(5) 500-1000"",1000 &lt;= D1137,""(6) &gt;1000"")"),"(4) 100-500")</f>
        <v>(4) 100-500</v>
      </c>
      <c r="F1137" s="10">
        <f>IFERROR(__xludf.DUMMYFUNCTION("IF(REGEXMATCH(B:B,""-\*-\*-\*-""),1,0)"),0.0)</f>
        <v>0</v>
      </c>
      <c r="G1137" s="1" t="s">
        <v>13</v>
      </c>
      <c r="H1137" s="1" t="s">
        <v>14</v>
      </c>
    </row>
    <row r="1138">
      <c r="A1138" s="2" t="s">
        <v>2253</v>
      </c>
      <c r="B1138" s="1" t="s">
        <v>2254</v>
      </c>
      <c r="C1138" s="6" t="str">
        <f t="shared" si="9"/>
        <v>My message to him would be off the first word begining with f</v>
      </c>
      <c r="D1138" s="6">
        <f t="shared" si="11"/>
        <v>61</v>
      </c>
      <c r="E1138" s="6" t="str">
        <f>IFERROR(__xludf.DUMMYFUNCTION("IFS(D1138 &lt; 10,""(1) &lt;10"",ISBETWEEN(D1138,10,50,TRUE),""(2) 10-50"",ISBETWEEN(D1138,50,100,TRUE),""(3) 50-100"",ISBETWEEN(D1138,100,500,TRUE),""(4) 100-500"",ISBETWEEN(D1138,500,1000,TRUE),""(5) 500-1000"",1000 &lt;= D1138,""(6) &gt;1000"")"),"(3) 50-100")</f>
        <v>(3) 50-100</v>
      </c>
      <c r="F1138" s="10">
        <f>IFERROR(__xludf.DUMMYFUNCTION("IF(REGEXMATCH(B:B,""-\*-\*-\*-""),1,0)"),0.0)</f>
        <v>0</v>
      </c>
      <c r="G1138" s="1" t="s">
        <v>19</v>
      </c>
      <c r="H1138" s="1" t="s">
        <v>20</v>
      </c>
      <c r="I1138" s="1">
        <v>0.0</v>
      </c>
    </row>
    <row r="1139">
      <c r="A1139" s="2" t="s">
        <v>2255</v>
      </c>
      <c r="B1139" s="1" t="s">
        <v>2256</v>
      </c>
      <c r="C1139" s="6" t="str">
        <f t="shared" si="9"/>
        <v>mine too!</v>
      </c>
      <c r="D1139" s="6">
        <f t="shared" si="11"/>
        <v>9</v>
      </c>
      <c r="E1139" s="6" t="str">
        <f>IFERROR(__xludf.DUMMYFUNCTION("IFS(D1139 &lt; 10,""(1) &lt;10"",ISBETWEEN(D1139,10,50,TRUE),""(2) 10-50"",ISBETWEEN(D1139,50,100,TRUE),""(3) 50-100"",ISBETWEEN(D1139,100,500,TRUE),""(4) 100-500"",ISBETWEEN(D1139,500,1000,TRUE),""(5) 500-1000"",1000 &lt;= D1139,""(6) &gt;1000"")"),"(1) &lt;10")</f>
        <v>(1) &lt;10</v>
      </c>
      <c r="F1139" s="10">
        <f>IFERROR(__xludf.DUMMYFUNCTION("IF(REGEXMATCH(B:B,""-\*-\*-\*-""),1,0)"),1.0)</f>
        <v>1</v>
      </c>
      <c r="G1139" s="1" t="s">
        <v>45</v>
      </c>
      <c r="H1139" s="1" t="s">
        <v>14</v>
      </c>
    </row>
    <row r="1140">
      <c r="A1140" s="2" t="s">
        <v>2257</v>
      </c>
      <c r="B1140" s="1" t="s">
        <v>2258</v>
      </c>
      <c r="C1140" s="6" t="str">
        <f t="shared" si="9"/>
        <v>Oh go away you have had your 15,mins of fame all the lies that were uncovered about you and your family!!!!!</v>
      </c>
      <c r="D1140" s="6">
        <f t="shared" si="11"/>
        <v>108</v>
      </c>
      <c r="E1140" s="6" t="str">
        <f>IFERROR(__xludf.DUMMYFUNCTION("IFS(D1140 &lt; 10,""(1) &lt;10"",ISBETWEEN(D1140,10,50,TRUE),""(2) 10-50"",ISBETWEEN(D1140,50,100,TRUE),""(3) 50-100"",ISBETWEEN(D1140,100,500,TRUE),""(4) 100-500"",ISBETWEEN(D1140,500,1000,TRUE),""(5) 500-1000"",1000 &lt;= D1140,""(6) &gt;1000"")"),"(4) 100-500")</f>
        <v>(4) 100-500</v>
      </c>
      <c r="F1140" s="10">
        <f>IFERROR(__xludf.DUMMYFUNCTION("IF(REGEXMATCH(B:B,""-\*-\*-\*-""),1,0)"),0.0)</f>
        <v>0</v>
      </c>
      <c r="G1140" s="1" t="s">
        <v>19</v>
      </c>
      <c r="H1140" s="1" t="s">
        <v>20</v>
      </c>
      <c r="I1140" s="1">
        <v>0.0</v>
      </c>
    </row>
    <row r="1141">
      <c r="A1141" s="2" t="s">
        <v>2259</v>
      </c>
      <c r="B1141" s="1" t="s">
        <v>2260</v>
      </c>
      <c r="C1141" s="6" t="str">
        <f t="shared" si="9"/>
        <v>The world will open its doors to the suffering but the suffering are taking advantage of our kindness.</v>
      </c>
      <c r="D1141" s="6">
        <f t="shared" si="11"/>
        <v>102</v>
      </c>
      <c r="E1141" s="6" t="str">
        <f>IFERROR(__xludf.DUMMYFUNCTION("IFS(D1141 &lt; 10,""(1) &lt;10"",ISBETWEEN(D1141,10,50,TRUE),""(2) 10-50"",ISBETWEEN(D1141,50,100,TRUE),""(3) 50-100"",ISBETWEEN(D1141,100,500,TRUE),""(4) 100-500"",ISBETWEEN(D1141,500,1000,TRUE),""(5) 500-1000"",1000 &lt;= D1141,""(6) &gt;1000"")"),"(4) 100-500")</f>
        <v>(4) 100-500</v>
      </c>
      <c r="F1141" s="10">
        <f>IFERROR(__xludf.DUMMYFUNCTION("IF(REGEXMATCH(B:B,""-\*-\*-\*-""),1,0)"),0.0)</f>
        <v>0</v>
      </c>
      <c r="G1141" s="1" t="s">
        <v>19</v>
      </c>
      <c r="H1141" s="1" t="s">
        <v>20</v>
      </c>
      <c r="I1141" s="1">
        <v>1.0</v>
      </c>
      <c r="J1141" s="1">
        <v>1.0</v>
      </c>
      <c r="K1141" s="1">
        <v>0.0</v>
      </c>
      <c r="L1141" s="1">
        <v>0.0</v>
      </c>
    </row>
    <row r="1142">
      <c r="A1142" s="2" t="s">
        <v>2261</v>
      </c>
      <c r="B1142" s="1" t="s">
        <v>2262</v>
      </c>
      <c r="C1142" s="6" t="str">
        <f t="shared" si="9"/>
        <v>What about the 130 Dead in France killed by Syrian refugees and Terrorists coming in this refugee influx? The Christmas of These families are forever ruined!!! Daily Fail and all leftist News media STOP THIS PROPOGANDA NOW!!!</v>
      </c>
      <c r="D1142" s="6">
        <f t="shared" si="11"/>
        <v>225</v>
      </c>
      <c r="E1142" s="6" t="str">
        <f>IFERROR(__xludf.DUMMYFUNCTION("IFS(D1142 &lt; 10,""(1) &lt;10"",ISBETWEEN(D1142,10,50,TRUE),""(2) 10-50"",ISBETWEEN(D1142,50,100,TRUE),""(3) 50-100"",ISBETWEEN(D1142,100,500,TRUE),""(4) 100-500"",ISBETWEEN(D1142,500,1000,TRUE),""(5) 500-1000"",1000 &lt;= D1142,""(6) &gt;1000"")"),"(4) 100-500")</f>
        <v>(4) 100-500</v>
      </c>
      <c r="F1142" s="10">
        <f>IFERROR(__xludf.DUMMYFUNCTION("IF(REGEXMATCH(B:B,""-\*-\*-\*-""),1,0)"),0.0)</f>
        <v>0</v>
      </c>
      <c r="G1142" s="1" t="s">
        <v>19</v>
      </c>
      <c r="H1142" s="1" t="s">
        <v>20</v>
      </c>
      <c r="I1142" s="1">
        <v>0.0</v>
      </c>
    </row>
    <row r="1143">
      <c r="A1143" s="2" t="s">
        <v>2263</v>
      </c>
      <c r="B1143" s="1" t="s">
        <v>2264</v>
      </c>
      <c r="C1143" s="6" t="str">
        <f t="shared" si="9"/>
        <v>I'd like military-aged Syrian men to pick up a rifle and fight for their country.</v>
      </c>
      <c r="D1143" s="6">
        <f t="shared" si="11"/>
        <v>81</v>
      </c>
      <c r="E1143" s="6" t="str">
        <f>IFERROR(__xludf.DUMMYFUNCTION("IFS(D1143 &lt; 10,""(1) &lt;10"",ISBETWEEN(D1143,10,50,TRUE),""(2) 10-50"",ISBETWEEN(D1143,50,100,TRUE),""(3) 50-100"",ISBETWEEN(D1143,100,500,TRUE),""(4) 100-500"",ISBETWEEN(D1143,500,1000,TRUE),""(5) 500-1000"",1000 &lt;= D1143,""(6) &gt;1000"")"),"(3) 50-100")</f>
        <v>(3) 50-100</v>
      </c>
      <c r="F1143" s="10">
        <f>IFERROR(__xludf.DUMMYFUNCTION("IF(REGEXMATCH(B:B,""-\*-\*-\*-""),1,0)"),0.0)</f>
        <v>0</v>
      </c>
      <c r="G1143" s="1" t="s">
        <v>19</v>
      </c>
      <c r="H1143" s="1" t="s">
        <v>20</v>
      </c>
      <c r="I1143" s="1">
        <v>1.0</v>
      </c>
      <c r="J1143" s="1">
        <v>0.0</v>
      </c>
      <c r="K1143" s="1">
        <v>0.0</v>
      </c>
      <c r="L1143" s="1">
        <v>0.0</v>
      </c>
    </row>
    <row r="1144">
      <c r="A1144" s="2" t="s">
        <v>2265</v>
      </c>
      <c r="B1144" s="1" t="s">
        <v>2266</v>
      </c>
      <c r="C1144" s="6" t="str">
        <f t="shared" si="9"/>
        <v>It won't happen as oil and water do not -Will not mix, so don't try to force it upon us in Westernized Northern Europe, and Especially us in the United Kingdom!!!</v>
      </c>
      <c r="D1144" s="6">
        <f t="shared" si="11"/>
        <v>162</v>
      </c>
      <c r="E1144" s="6" t="str">
        <f>IFERROR(__xludf.DUMMYFUNCTION("IFS(D1144 &lt; 10,""(1) &lt;10"",ISBETWEEN(D1144,10,50,TRUE),""(2) 10-50"",ISBETWEEN(D1144,50,100,TRUE),""(3) 50-100"",ISBETWEEN(D1144,100,500,TRUE),""(4) 100-500"",ISBETWEEN(D1144,500,1000,TRUE),""(5) 500-1000"",1000 &lt;= D1144,""(6) &gt;1000"")"),"(4) 100-500")</f>
        <v>(4) 100-500</v>
      </c>
      <c r="F1144" s="10">
        <f>IFERROR(__xludf.DUMMYFUNCTION("IF(REGEXMATCH(B:B,""-\*-\*-\*-""),1,0)"),0.0)</f>
        <v>0</v>
      </c>
      <c r="G1144" s="1" t="s">
        <v>19</v>
      </c>
      <c r="H1144" s="1" t="s">
        <v>20</v>
      </c>
      <c r="I1144" s="1">
        <v>1.0</v>
      </c>
      <c r="J1144" s="1">
        <v>1.0</v>
      </c>
      <c r="K1144" s="1">
        <v>0.0</v>
      </c>
      <c r="L1144" s="1">
        <v>0.0</v>
      </c>
    </row>
    <row r="1145">
      <c r="A1145" s="2" t="s">
        <v>2267</v>
      </c>
      <c r="B1145" s="1" t="s">
        <v>2268</v>
      </c>
      <c r="C1145" s="6" t="str">
        <f t="shared" si="9"/>
        <v>Its a shame that we lived in the days when we can say: Humanity has fallen.... I'm feeling like we're in terminator salvation 😒 But very few are john Conner</v>
      </c>
      <c r="D1145" s="6">
        <f t="shared" si="11"/>
        <v>157</v>
      </c>
      <c r="E1145" s="6" t="str">
        <f>IFERROR(__xludf.DUMMYFUNCTION("IFS(D1145 &lt; 10,""(1) &lt;10"",ISBETWEEN(D1145,10,50,TRUE),""(2) 10-50"",ISBETWEEN(D1145,50,100,TRUE),""(3) 50-100"",ISBETWEEN(D1145,100,500,TRUE),""(4) 100-500"",ISBETWEEN(D1145,500,1000,TRUE),""(5) 500-1000"",1000 &lt;= D1145,""(6) &gt;1000"")"),"(4) 100-500")</f>
        <v>(4) 100-500</v>
      </c>
      <c r="F1145" s="10">
        <f>IFERROR(__xludf.DUMMYFUNCTION("IF(REGEXMATCH(B:B,""-\*-\*-\*-""),1,0)"),0.0)</f>
        <v>0</v>
      </c>
      <c r="G1145" s="1" t="s">
        <v>13</v>
      </c>
      <c r="H1145" s="1" t="s">
        <v>14</v>
      </c>
    </row>
    <row r="1146">
      <c r="A1146" s="2" t="s">
        <v>2269</v>
      </c>
      <c r="B1146" s="1" t="s">
        <v>2270</v>
      </c>
      <c r="C1146" s="6" t="str">
        <f t="shared" si="9"/>
        <v>Ancient Hindu religious literature called'Shastra' tells that; POWER OF BHAGAVAN (Gods) COME FROM SKY &amp;POWER OF ASHUR (Demons) COME FROM PATAL (Under Earth or Under Ground) This Shastra lines in Eng.Mid Day newspaper, on some other Hindu story guided my profound study of different subjects to solve Most Mysterious Question &amp; Problem in Human History. South Asia has Long Earthquake line from Assam (India) upto Syria,Rome,Israel. (Check on Google image) in crescent shape. Strange thing is that Most of the religions are founded on or near this Earthquake Belt &amp;has history of bloody wars &amp; fundamental people &amp; barbarism against women. Wars of Mahabharata,Karbala,Panipat,Kurushetra,Afghanistan wars,Iraq -Iran of Siha and Sunni,Crusification of Jesus by Romans and Jews,Roman empire with barbaric rules &amp; killings,Iran empire,Egypt empire &amp; ISISI,Taliban, etc. Are chain of barbaric bothering old &amp; new so called intelligent &amp; civilized with messed up reasons, fueling anything since centuries.</v>
      </c>
      <c r="D1146" s="6">
        <f t="shared" si="11"/>
        <v>998</v>
      </c>
      <c r="E1146" s="6" t="str">
        <f>IFERROR(__xludf.DUMMYFUNCTION("IFS(D1146 &lt; 10,""(1) &lt;10"",ISBETWEEN(D1146,10,50,TRUE),""(2) 10-50"",ISBETWEEN(D1146,50,100,TRUE),""(3) 50-100"",ISBETWEEN(D1146,100,500,TRUE),""(4) 100-500"",ISBETWEEN(D1146,500,1000,TRUE),""(5) 500-1000"",1000 &lt;= D1146,""(6) &gt;1000"")"),"(5) 500-1000")</f>
        <v>(5) 500-1000</v>
      </c>
      <c r="F1146" s="10">
        <f>IFERROR(__xludf.DUMMYFUNCTION("IF(REGEXMATCH(B:B,""-\*-\*-\*-""),1,0)"),0.0)</f>
        <v>0</v>
      </c>
      <c r="G1146" s="1" t="s">
        <v>13</v>
      </c>
      <c r="H1146" s="1" t="s">
        <v>14</v>
      </c>
    </row>
    <row r="1147">
      <c r="A1147" s="2" t="s">
        <v>2271</v>
      </c>
      <c r="B1147" s="1" t="s">
        <v>2272</v>
      </c>
      <c r="C1147" s="6" t="str">
        <f t="shared" si="9"/>
        <v>go &amp; bang on no 10's door..plenty of room in there👌</v>
      </c>
      <c r="D1147" s="6">
        <f t="shared" si="11"/>
        <v>52</v>
      </c>
      <c r="E1147" s="6" t="str">
        <f>IFERROR(__xludf.DUMMYFUNCTION("IFS(D1147 &lt; 10,""(1) &lt;10"",ISBETWEEN(D1147,10,50,TRUE),""(2) 10-50"",ISBETWEEN(D1147,50,100,TRUE),""(3) 50-100"",ISBETWEEN(D1147,100,500,TRUE),""(4) 100-500"",ISBETWEEN(D1147,500,1000,TRUE),""(5) 500-1000"",1000 &lt;= D1147,""(6) &gt;1000"")"),"(3) 50-100")</f>
        <v>(3) 50-100</v>
      </c>
      <c r="F1147" s="10">
        <f>IFERROR(__xludf.DUMMYFUNCTION("IF(REGEXMATCH(B:B,""-\*-\*-\*-""),1,0)"),0.0)</f>
        <v>0</v>
      </c>
      <c r="G1147" s="1" t="s">
        <v>112</v>
      </c>
      <c r="H1147" s="1" t="s">
        <v>14</v>
      </c>
    </row>
    <row r="1148">
      <c r="A1148" s="2" t="s">
        <v>2273</v>
      </c>
      <c r="B1148" s="1" t="s">
        <v>2274</v>
      </c>
      <c r="C1148" s="6" t="str">
        <f t="shared" si="9"/>
        <v>You basically killed him yourself trying for a new set of teeth and welfare no sympathy at all for grubs like you.</v>
      </c>
      <c r="D1148" s="6">
        <f t="shared" si="11"/>
        <v>114</v>
      </c>
      <c r="E1148" s="6" t="str">
        <f>IFERROR(__xludf.DUMMYFUNCTION("IFS(D1148 &lt; 10,""(1) &lt;10"",ISBETWEEN(D1148,10,50,TRUE),""(2) 10-50"",ISBETWEEN(D1148,50,100,TRUE),""(3) 50-100"",ISBETWEEN(D1148,100,500,TRUE),""(4) 100-500"",ISBETWEEN(D1148,500,1000,TRUE),""(5) 500-1000"",1000 &lt;= D1148,""(6) &gt;1000"")"),"(4) 100-500")</f>
        <v>(4) 100-500</v>
      </c>
      <c r="F1148" s="10">
        <f>IFERROR(__xludf.DUMMYFUNCTION("IF(REGEXMATCH(B:B,""-\*-\*-\*-""),1,0)"),0.0)</f>
        <v>0</v>
      </c>
      <c r="G1148" s="1" t="s">
        <v>19</v>
      </c>
      <c r="H1148" s="1" t="s">
        <v>20</v>
      </c>
      <c r="I1148" s="1">
        <v>0.0</v>
      </c>
    </row>
    <row r="1149">
      <c r="A1149" s="2" t="s">
        <v>2275</v>
      </c>
      <c r="B1149" s="1" t="s">
        <v>2276</v>
      </c>
      <c r="C1149" s="6" t="str">
        <f t="shared" si="9"/>
        <v>Does he not realize that ISIS terrorists are among the "Syrians"? Does the media not know this? Propaganda! Let the media,and those celebs open THEIR doors to the "Syrians"!</v>
      </c>
      <c r="D1149" s="6">
        <f t="shared" si="11"/>
        <v>173</v>
      </c>
      <c r="E1149" s="6" t="str">
        <f>IFERROR(__xludf.DUMMYFUNCTION("IFS(D1149 &lt; 10,""(1) &lt;10"",ISBETWEEN(D1149,10,50,TRUE),""(2) 10-50"",ISBETWEEN(D1149,50,100,TRUE),""(3) 50-100"",ISBETWEEN(D1149,100,500,TRUE),""(4) 100-500"",ISBETWEEN(D1149,500,1000,TRUE),""(5) 500-1000"",1000 &lt;= D1149,""(6) &gt;1000"")"),"(4) 100-500")</f>
        <v>(4) 100-500</v>
      </c>
      <c r="F1149" s="10">
        <f>IFERROR(__xludf.DUMMYFUNCTION("IF(REGEXMATCH(B:B,""-\*-\*-\*-""),1,0)"),0.0)</f>
        <v>0</v>
      </c>
      <c r="G1149" s="1" t="s">
        <v>19</v>
      </c>
      <c r="H1149" s="1" t="s">
        <v>20</v>
      </c>
      <c r="I1149" s="1">
        <v>0.0</v>
      </c>
    </row>
    <row r="1150">
      <c r="A1150" s="2" t="s">
        <v>2277</v>
      </c>
      <c r="B1150" s="1" t="s">
        <v>2278</v>
      </c>
      <c r="C1150" s="6" t="str">
        <f t="shared" si="9"/>
        <v>My message to Syrians, take care of ur kids unlike this schmucko</v>
      </c>
      <c r="D1150" s="6">
        <f t="shared" si="11"/>
        <v>64</v>
      </c>
      <c r="E1150" s="6" t="str">
        <f>IFERROR(__xludf.DUMMYFUNCTION("IFS(D1150 &lt; 10,""(1) &lt;10"",ISBETWEEN(D1150,10,50,TRUE),""(2) 10-50"",ISBETWEEN(D1150,50,100,TRUE),""(3) 50-100"",ISBETWEEN(D1150,100,500,TRUE),""(4) 100-500"",ISBETWEEN(D1150,500,1000,TRUE),""(5) 500-1000"",1000 &lt;= D1150,""(6) &gt;1000"")"),"(3) 50-100")</f>
        <v>(3) 50-100</v>
      </c>
      <c r="F1150" s="10">
        <f>IFERROR(__xludf.DUMMYFUNCTION("IF(REGEXMATCH(B:B,""-\*-\*-\*-""),1,0)"),0.0)</f>
        <v>0</v>
      </c>
      <c r="G1150" s="1" t="s">
        <v>19</v>
      </c>
      <c r="H1150" s="1" t="s">
        <v>20</v>
      </c>
      <c r="I1150" s="1">
        <v>0.0</v>
      </c>
    </row>
  </sheetData>
  <hyperlinks>
    <hyperlink r:id="rId1" ref="A4"/>
    <hyperlink r:id="rId2" ref="A6"/>
    <hyperlink r:id="rId3" ref="A7"/>
    <hyperlink r:id="rId4" ref="A8"/>
    <hyperlink r:id="rId5" ref="A9"/>
    <hyperlink r:id="rId6" ref="A10"/>
    <hyperlink r:id="rId7" ref="A11"/>
    <hyperlink r:id="rId8" ref="A12"/>
    <hyperlink r:id="rId9" ref="A13"/>
    <hyperlink r:id="rId10" ref="A14"/>
    <hyperlink r:id="rId11" ref="A15"/>
    <hyperlink r:id="rId12" ref="A16"/>
    <hyperlink r:id="rId13" ref="A17"/>
    <hyperlink r:id="rId14" ref="A18"/>
    <hyperlink r:id="rId15" ref="A19"/>
    <hyperlink r:id="rId16" ref="A20"/>
    <hyperlink r:id="rId17" ref="A21"/>
    <hyperlink r:id="rId18" ref="A22"/>
    <hyperlink r:id="rId19" ref="A23"/>
    <hyperlink r:id="rId20" ref="A24"/>
    <hyperlink r:id="rId21" ref="A25"/>
    <hyperlink r:id="rId22" ref="A26"/>
    <hyperlink r:id="rId23" ref="A27"/>
    <hyperlink r:id="rId24" ref="A28"/>
    <hyperlink r:id="rId25" ref="A29"/>
    <hyperlink r:id="rId26" ref="A30"/>
    <hyperlink r:id="rId27" ref="A31"/>
    <hyperlink r:id="rId28" ref="A32"/>
    <hyperlink r:id="rId29" ref="A33"/>
    <hyperlink r:id="rId30" ref="A34"/>
    <hyperlink r:id="rId31" ref="A35"/>
    <hyperlink r:id="rId32" ref="A36"/>
    <hyperlink r:id="rId33" ref="A37"/>
    <hyperlink r:id="rId34" ref="A38"/>
    <hyperlink r:id="rId35" ref="A39"/>
    <hyperlink r:id="rId36" ref="A40"/>
    <hyperlink r:id="rId37" ref="A41"/>
    <hyperlink r:id="rId38" ref="A42"/>
    <hyperlink r:id="rId39" ref="A43"/>
    <hyperlink r:id="rId40" ref="A44"/>
    <hyperlink r:id="rId41" ref="A45"/>
    <hyperlink r:id="rId42" ref="A46"/>
    <hyperlink r:id="rId43" ref="A47"/>
    <hyperlink r:id="rId44" ref="A48"/>
    <hyperlink r:id="rId45" ref="A49"/>
    <hyperlink r:id="rId46" ref="A50"/>
    <hyperlink r:id="rId47" ref="A51"/>
    <hyperlink r:id="rId48" ref="A52"/>
    <hyperlink r:id="rId49" ref="A53"/>
    <hyperlink r:id="rId50" ref="A54"/>
    <hyperlink r:id="rId51" ref="A55"/>
    <hyperlink r:id="rId52" ref="A56"/>
    <hyperlink r:id="rId53" ref="A57"/>
    <hyperlink r:id="rId54" ref="A58"/>
    <hyperlink r:id="rId55" ref="A59"/>
    <hyperlink r:id="rId56" ref="A60"/>
    <hyperlink r:id="rId57" ref="A61"/>
    <hyperlink r:id="rId58" ref="A62"/>
    <hyperlink r:id="rId59" ref="A63"/>
    <hyperlink r:id="rId60" ref="A64"/>
    <hyperlink r:id="rId61" ref="A65"/>
    <hyperlink r:id="rId62" ref="A66"/>
    <hyperlink r:id="rId63" ref="A67"/>
    <hyperlink r:id="rId64" ref="A68"/>
    <hyperlink r:id="rId65" ref="B68"/>
    <hyperlink r:id="rId66" ref="A69"/>
    <hyperlink r:id="rId67" ref="A70"/>
    <hyperlink r:id="rId68" ref="A71"/>
    <hyperlink r:id="rId69" ref="A72"/>
    <hyperlink r:id="rId70" ref="A73"/>
    <hyperlink r:id="rId71" ref="A74"/>
    <hyperlink r:id="rId72" ref="A75"/>
    <hyperlink r:id="rId73" ref="A76"/>
    <hyperlink r:id="rId74" ref="A77"/>
    <hyperlink r:id="rId75" ref="A78"/>
    <hyperlink r:id="rId76" ref="A79"/>
    <hyperlink r:id="rId77" ref="A80"/>
    <hyperlink r:id="rId78" ref="A81"/>
    <hyperlink r:id="rId79" ref="A82"/>
    <hyperlink r:id="rId80" ref="A83"/>
    <hyperlink r:id="rId81" ref="A84"/>
    <hyperlink r:id="rId82" ref="A85"/>
    <hyperlink r:id="rId83" ref="A86"/>
    <hyperlink r:id="rId84" ref="A87"/>
    <hyperlink r:id="rId85" ref="A88"/>
    <hyperlink r:id="rId86" ref="A89"/>
    <hyperlink r:id="rId87" ref="A90"/>
    <hyperlink r:id="rId88" ref="A91"/>
    <hyperlink r:id="rId89" ref="A92"/>
    <hyperlink r:id="rId90" ref="A93"/>
    <hyperlink r:id="rId91" ref="A94"/>
    <hyperlink r:id="rId92" ref="A95"/>
    <hyperlink r:id="rId93" ref="A96"/>
    <hyperlink r:id="rId94" ref="A97"/>
    <hyperlink r:id="rId95" ref="A98"/>
    <hyperlink r:id="rId96" ref="A99"/>
    <hyperlink r:id="rId97" ref="A100"/>
    <hyperlink r:id="rId98" ref="A101"/>
    <hyperlink r:id="rId99" ref="A102"/>
    <hyperlink r:id="rId100" ref="A103"/>
    <hyperlink r:id="rId101" ref="A104"/>
    <hyperlink r:id="rId102" ref="A105"/>
    <hyperlink r:id="rId103" ref="A106"/>
    <hyperlink r:id="rId104" ref="A107"/>
    <hyperlink r:id="rId105" ref="A108"/>
    <hyperlink r:id="rId106" ref="A109"/>
    <hyperlink r:id="rId107" ref="A110"/>
    <hyperlink r:id="rId108" ref="B110"/>
    <hyperlink r:id="rId109" ref="A111"/>
    <hyperlink r:id="rId110" ref="A112"/>
    <hyperlink r:id="rId111" ref="A113"/>
    <hyperlink r:id="rId112" ref="A114"/>
    <hyperlink r:id="rId113" ref="A115"/>
    <hyperlink r:id="rId114" ref="A116"/>
    <hyperlink r:id="rId115" ref="A117"/>
    <hyperlink r:id="rId116" ref="A118"/>
    <hyperlink r:id="rId117" ref="A119"/>
    <hyperlink r:id="rId118" ref="A120"/>
    <hyperlink r:id="rId119" ref="A121"/>
    <hyperlink r:id="rId120" ref="A122"/>
    <hyperlink r:id="rId121" ref="A123"/>
    <hyperlink r:id="rId122" ref="A124"/>
    <hyperlink r:id="rId123" ref="A125"/>
    <hyperlink r:id="rId124" ref="A126"/>
    <hyperlink r:id="rId125" ref="A127"/>
    <hyperlink r:id="rId126" ref="A128"/>
    <hyperlink r:id="rId127" ref="A129"/>
    <hyperlink r:id="rId128" ref="A130"/>
    <hyperlink r:id="rId129" ref="A131"/>
    <hyperlink r:id="rId130" ref="A132"/>
    <hyperlink r:id="rId131" ref="A133"/>
    <hyperlink r:id="rId132" ref="A134"/>
    <hyperlink r:id="rId133" ref="A135"/>
    <hyperlink r:id="rId134" ref="A136"/>
    <hyperlink r:id="rId135" ref="A137"/>
    <hyperlink r:id="rId136" ref="A138"/>
    <hyperlink r:id="rId137" ref="A139"/>
    <hyperlink r:id="rId138" ref="A140"/>
    <hyperlink r:id="rId139" ref="A141"/>
    <hyperlink r:id="rId140" ref="A142"/>
    <hyperlink r:id="rId141" ref="A143"/>
    <hyperlink r:id="rId142" ref="A144"/>
    <hyperlink r:id="rId143" ref="A145"/>
    <hyperlink r:id="rId144" ref="A146"/>
    <hyperlink r:id="rId145" ref="A147"/>
    <hyperlink r:id="rId146" ref="A148"/>
    <hyperlink r:id="rId147" ref="A149"/>
    <hyperlink r:id="rId148" ref="A150"/>
    <hyperlink r:id="rId149" ref="A151"/>
    <hyperlink r:id="rId150" ref="A152"/>
    <hyperlink r:id="rId151" ref="A153"/>
    <hyperlink r:id="rId152" ref="A154"/>
    <hyperlink r:id="rId153" ref="A155"/>
    <hyperlink r:id="rId154" ref="A156"/>
    <hyperlink r:id="rId155" ref="A157"/>
    <hyperlink r:id="rId156" ref="A158"/>
    <hyperlink r:id="rId157" ref="A159"/>
    <hyperlink r:id="rId158" ref="A160"/>
    <hyperlink r:id="rId159" ref="B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B198"/>
    <hyperlink r:id="rId199" ref="A199"/>
    <hyperlink r:id="rId200" ref="A200"/>
    <hyperlink r:id="rId201" ref="A201"/>
    <hyperlink r:id="rId202" ref="B201"/>
    <hyperlink r:id="rId203" ref="A202"/>
    <hyperlink r:id="rId204" ref="B202"/>
    <hyperlink r:id="rId205" ref="A203"/>
    <hyperlink r:id="rId206" ref="A204"/>
    <hyperlink r:id="rId207" ref="B204"/>
    <hyperlink r:id="rId208" ref="A205"/>
    <hyperlink r:id="rId209" ref="A206"/>
    <hyperlink r:id="rId210" ref="B206"/>
    <hyperlink r:id="rId211" ref="A207"/>
    <hyperlink r:id="rId212" ref="A208"/>
    <hyperlink r:id="rId213" ref="B208"/>
    <hyperlink r:id="rId214" ref="A209"/>
    <hyperlink r:id="rId215" ref="B209"/>
    <hyperlink r:id="rId216" ref="A210"/>
    <hyperlink r:id="rId217" ref="A211"/>
    <hyperlink r:id="rId218" ref="A212"/>
    <hyperlink r:id="rId219" ref="B212"/>
    <hyperlink r:id="rId220" ref="A213"/>
    <hyperlink r:id="rId221" ref="B213"/>
    <hyperlink r:id="rId222" ref="A217"/>
    <hyperlink r:id="rId223" ref="A219"/>
    <hyperlink r:id="rId224" ref="A220"/>
    <hyperlink r:id="rId225" ref="A221"/>
    <hyperlink r:id="rId226" ref="A222"/>
    <hyperlink r:id="rId227" ref="A223"/>
    <hyperlink r:id="rId228" ref="A224"/>
    <hyperlink r:id="rId229" ref="A225"/>
    <hyperlink r:id="rId230" ref="A226"/>
    <hyperlink r:id="rId231" ref="A227"/>
    <hyperlink r:id="rId232" ref="A228"/>
    <hyperlink r:id="rId233" ref="A229"/>
    <hyperlink r:id="rId234" ref="A230"/>
    <hyperlink r:id="rId235" ref="A231"/>
    <hyperlink r:id="rId236" ref="A232"/>
    <hyperlink r:id="rId237" ref="B232"/>
    <hyperlink r:id="rId238" ref="A233"/>
    <hyperlink r:id="rId239" ref="A234"/>
    <hyperlink r:id="rId240" ref="A235"/>
    <hyperlink r:id="rId241" ref="A236"/>
    <hyperlink r:id="rId242" ref="A237"/>
    <hyperlink r:id="rId243" ref="A238"/>
    <hyperlink r:id="rId244" ref="A239"/>
    <hyperlink r:id="rId245" ref="A240"/>
    <hyperlink r:id="rId246" ref="A241"/>
    <hyperlink r:id="rId247" ref="A242"/>
    <hyperlink r:id="rId248" ref="A243"/>
    <hyperlink r:id="rId249" ref="A244"/>
    <hyperlink r:id="rId250" ref="A245"/>
    <hyperlink r:id="rId251" ref="A246"/>
    <hyperlink r:id="rId252" ref="A247"/>
    <hyperlink r:id="rId253" ref="A248"/>
    <hyperlink r:id="rId254" ref="A249"/>
    <hyperlink r:id="rId255" ref="A250"/>
    <hyperlink r:id="rId256" ref="A251"/>
    <hyperlink r:id="rId257" ref="A252"/>
    <hyperlink r:id="rId258" ref="A253"/>
    <hyperlink r:id="rId259" ref="A254"/>
    <hyperlink r:id="rId260" ref="A255"/>
    <hyperlink r:id="rId261" ref="A256"/>
    <hyperlink r:id="rId262" ref="A257"/>
    <hyperlink r:id="rId263" ref="A258"/>
    <hyperlink r:id="rId264" ref="A259"/>
    <hyperlink r:id="rId265" ref="A260"/>
    <hyperlink r:id="rId266" ref="A261"/>
    <hyperlink r:id="rId267" ref="A262"/>
    <hyperlink r:id="rId268" ref="A263"/>
    <hyperlink r:id="rId269" ref="A264"/>
    <hyperlink r:id="rId270" ref="A265"/>
    <hyperlink r:id="rId271" ref="A266"/>
    <hyperlink r:id="rId272" ref="A267"/>
    <hyperlink r:id="rId273" ref="A268"/>
    <hyperlink r:id="rId274" ref="A269"/>
    <hyperlink r:id="rId275" ref="A270"/>
    <hyperlink r:id="rId276" ref="A271"/>
    <hyperlink r:id="rId277" ref="A272"/>
    <hyperlink r:id="rId278" ref="A273"/>
    <hyperlink r:id="rId279" ref="A274"/>
    <hyperlink r:id="rId280" ref="A275"/>
    <hyperlink r:id="rId281" ref="A276"/>
    <hyperlink r:id="rId282" ref="A277"/>
    <hyperlink r:id="rId283" ref="A278"/>
    <hyperlink r:id="rId284" ref="A279"/>
    <hyperlink r:id="rId285" ref="A280"/>
    <hyperlink r:id="rId286" ref="A281"/>
    <hyperlink r:id="rId287" ref="A282"/>
    <hyperlink r:id="rId288" ref="A283"/>
    <hyperlink r:id="rId289" ref="A284"/>
    <hyperlink r:id="rId290" ref="A285"/>
    <hyperlink r:id="rId291" ref="A286"/>
    <hyperlink r:id="rId292" ref="A287"/>
    <hyperlink r:id="rId293" ref="A288"/>
    <hyperlink r:id="rId294" ref="A289"/>
    <hyperlink r:id="rId295" ref="A290"/>
    <hyperlink r:id="rId296" ref="A291"/>
    <hyperlink r:id="rId297" ref="A292"/>
    <hyperlink r:id="rId298" ref="A293"/>
    <hyperlink r:id="rId299" ref="A294"/>
    <hyperlink r:id="rId300" ref="A295"/>
    <hyperlink r:id="rId301" ref="A296"/>
    <hyperlink r:id="rId302" ref="A297"/>
    <hyperlink r:id="rId303" ref="A298"/>
    <hyperlink r:id="rId304" ref="A299"/>
    <hyperlink r:id="rId305" ref="A300"/>
    <hyperlink r:id="rId306" ref="A301"/>
    <hyperlink r:id="rId307" ref="A302"/>
    <hyperlink r:id="rId308" ref="A303"/>
    <hyperlink r:id="rId309" ref="A304"/>
    <hyperlink r:id="rId310" ref="A305"/>
    <hyperlink r:id="rId311" ref="A306"/>
    <hyperlink r:id="rId312" ref="A307"/>
    <hyperlink r:id="rId313" ref="A308"/>
    <hyperlink r:id="rId314" ref="A309"/>
    <hyperlink r:id="rId315" ref="A310"/>
    <hyperlink r:id="rId316" ref="A311"/>
    <hyperlink r:id="rId317" ref="A312"/>
    <hyperlink r:id="rId318" ref="A313"/>
    <hyperlink r:id="rId319" ref="A314"/>
    <hyperlink r:id="rId320" ref="A315"/>
    <hyperlink r:id="rId321" ref="A316"/>
    <hyperlink r:id="rId322" ref="A317"/>
    <hyperlink r:id="rId323" ref="A318"/>
    <hyperlink r:id="rId324" ref="A319"/>
    <hyperlink r:id="rId325" ref="A320"/>
    <hyperlink r:id="rId326" ref="A321"/>
    <hyperlink r:id="rId327" ref="A322"/>
    <hyperlink r:id="rId328" ref="A323"/>
    <hyperlink r:id="rId329" ref="A324"/>
    <hyperlink r:id="rId330" ref="A325"/>
    <hyperlink r:id="rId331" ref="A326"/>
    <hyperlink r:id="rId332" ref="A327"/>
    <hyperlink r:id="rId333" ref="A328"/>
    <hyperlink r:id="rId334" ref="A329"/>
    <hyperlink r:id="rId335" ref="A330"/>
    <hyperlink r:id="rId336" ref="A331"/>
    <hyperlink r:id="rId337" ref="A332"/>
    <hyperlink r:id="rId338" ref="A333"/>
    <hyperlink r:id="rId339" ref="A334"/>
    <hyperlink r:id="rId340" ref="A335"/>
    <hyperlink r:id="rId341" ref="A336"/>
    <hyperlink r:id="rId342" ref="A337"/>
    <hyperlink r:id="rId343" ref="A338"/>
    <hyperlink r:id="rId344" ref="A339"/>
    <hyperlink r:id="rId345" ref="A340"/>
    <hyperlink r:id="rId346" ref="A341"/>
    <hyperlink r:id="rId347" ref="A342"/>
    <hyperlink r:id="rId348" ref="A343"/>
    <hyperlink r:id="rId349" ref="A344"/>
    <hyperlink r:id="rId350" ref="A345"/>
    <hyperlink r:id="rId351" ref="A346"/>
    <hyperlink r:id="rId352" ref="A347"/>
    <hyperlink r:id="rId353" ref="A348"/>
    <hyperlink r:id="rId354" ref="A349"/>
    <hyperlink r:id="rId355" ref="A350"/>
    <hyperlink r:id="rId356" ref="A351"/>
    <hyperlink r:id="rId357" ref="A352"/>
    <hyperlink r:id="rId358" ref="A353"/>
    <hyperlink r:id="rId359" ref="A354"/>
    <hyperlink r:id="rId360" ref="A355"/>
    <hyperlink r:id="rId361" ref="A356"/>
    <hyperlink r:id="rId362" ref="A357"/>
    <hyperlink r:id="rId363" ref="A358"/>
    <hyperlink r:id="rId364" ref="A359"/>
    <hyperlink r:id="rId365" ref="A360"/>
    <hyperlink r:id="rId366" ref="A361"/>
    <hyperlink r:id="rId367" ref="A362"/>
    <hyperlink r:id="rId368" ref="A363"/>
    <hyperlink r:id="rId369" ref="A364"/>
    <hyperlink r:id="rId370" ref="A365"/>
    <hyperlink r:id="rId371" ref="A366"/>
    <hyperlink r:id="rId372" ref="A367"/>
    <hyperlink r:id="rId373" ref="A368"/>
    <hyperlink r:id="rId374" ref="A369"/>
    <hyperlink r:id="rId375" ref="A370"/>
    <hyperlink r:id="rId376" ref="A371"/>
    <hyperlink r:id="rId377" ref="A372"/>
    <hyperlink r:id="rId378" ref="A373"/>
    <hyperlink r:id="rId379" ref="A374"/>
    <hyperlink r:id="rId380" ref="A375"/>
    <hyperlink r:id="rId381" ref="A376"/>
    <hyperlink r:id="rId382" ref="A377"/>
    <hyperlink r:id="rId383" ref="A378"/>
    <hyperlink r:id="rId384" ref="A379"/>
    <hyperlink r:id="rId385" ref="A380"/>
    <hyperlink r:id="rId386" ref="A381"/>
    <hyperlink r:id="rId387" ref="A382"/>
    <hyperlink r:id="rId388" ref="A383"/>
    <hyperlink r:id="rId389" ref="A384"/>
    <hyperlink r:id="rId390" ref="A385"/>
    <hyperlink r:id="rId391" ref="A386"/>
    <hyperlink r:id="rId392" ref="A387"/>
    <hyperlink r:id="rId393" ref="A388"/>
    <hyperlink r:id="rId394" ref="A389"/>
    <hyperlink r:id="rId395" ref="A390"/>
    <hyperlink r:id="rId396" ref="A391"/>
    <hyperlink r:id="rId397" ref="A392"/>
    <hyperlink r:id="rId398" ref="A393"/>
    <hyperlink r:id="rId399" ref="A394"/>
    <hyperlink r:id="rId400" ref="A395"/>
    <hyperlink r:id="rId401" ref="A396"/>
    <hyperlink r:id="rId402" ref="A397"/>
    <hyperlink r:id="rId403" ref="A398"/>
    <hyperlink r:id="rId404" ref="B398"/>
    <hyperlink r:id="rId405" ref="A399"/>
    <hyperlink r:id="rId406" ref="A400"/>
    <hyperlink r:id="rId407" ref="A401"/>
    <hyperlink r:id="rId408" ref="A402"/>
    <hyperlink r:id="rId409" ref="A403"/>
    <hyperlink r:id="rId410" ref="A404"/>
    <hyperlink r:id="rId411" ref="A405"/>
    <hyperlink r:id="rId412" ref="A406"/>
    <hyperlink r:id="rId413" ref="A407"/>
    <hyperlink r:id="rId414" ref="A408"/>
    <hyperlink r:id="rId415" ref="A409"/>
    <hyperlink r:id="rId416" ref="A410"/>
    <hyperlink r:id="rId417" ref="A411"/>
    <hyperlink r:id="rId418" ref="A412"/>
    <hyperlink r:id="rId419" ref="A413"/>
    <hyperlink r:id="rId420" ref="A414"/>
    <hyperlink r:id="rId421" ref="A415"/>
    <hyperlink r:id="rId422" ref="A416"/>
    <hyperlink r:id="rId423" ref="A417"/>
    <hyperlink r:id="rId424" ref="A418"/>
    <hyperlink r:id="rId425" ref="A419"/>
    <hyperlink r:id="rId426" ref="A420"/>
    <hyperlink r:id="rId427" ref="A421"/>
    <hyperlink r:id="rId428" ref="A422"/>
    <hyperlink r:id="rId429" ref="A423"/>
    <hyperlink r:id="rId430" ref="A424"/>
    <hyperlink r:id="rId431" ref="A425"/>
    <hyperlink r:id="rId432" ref="A426"/>
    <hyperlink r:id="rId433" ref="A427"/>
    <hyperlink r:id="rId434" ref="A428"/>
    <hyperlink r:id="rId435" ref="A429"/>
    <hyperlink r:id="rId436" ref="A430"/>
    <hyperlink r:id="rId437" ref="A431"/>
    <hyperlink r:id="rId438" ref="A432"/>
    <hyperlink r:id="rId439" ref="A433"/>
    <hyperlink r:id="rId440" ref="A434"/>
    <hyperlink r:id="rId441" ref="A435"/>
    <hyperlink r:id="rId442" ref="A436"/>
    <hyperlink r:id="rId443" ref="A437"/>
    <hyperlink r:id="rId444" ref="A438"/>
    <hyperlink r:id="rId445" ref="A439"/>
    <hyperlink r:id="rId446" ref="A440"/>
    <hyperlink r:id="rId447" ref="A441"/>
    <hyperlink r:id="rId448" ref="A442"/>
    <hyperlink r:id="rId449" ref="A443"/>
    <hyperlink r:id="rId450" ref="A444"/>
    <hyperlink r:id="rId451" ref="A445"/>
    <hyperlink r:id="rId452" ref="A446"/>
    <hyperlink r:id="rId453" ref="A447"/>
    <hyperlink r:id="rId454" ref="A448"/>
    <hyperlink r:id="rId455" ref="A449"/>
    <hyperlink r:id="rId456" ref="A450"/>
    <hyperlink r:id="rId457" ref="A451"/>
    <hyperlink r:id="rId458" ref="A452"/>
    <hyperlink r:id="rId459" ref="A453"/>
    <hyperlink r:id="rId460" ref="A454"/>
    <hyperlink r:id="rId461" ref="A455"/>
    <hyperlink r:id="rId462" ref="A456"/>
    <hyperlink r:id="rId463" ref="A457"/>
    <hyperlink r:id="rId464" ref="A458"/>
    <hyperlink r:id="rId465" ref="A459"/>
    <hyperlink r:id="rId466" ref="A460"/>
    <hyperlink r:id="rId467" ref="A461"/>
    <hyperlink r:id="rId468" ref="A462"/>
    <hyperlink r:id="rId469" ref="A463"/>
    <hyperlink r:id="rId470" ref="A464"/>
    <hyperlink r:id="rId471" ref="A465"/>
    <hyperlink r:id="rId472" ref="A466"/>
    <hyperlink r:id="rId473" ref="A467"/>
    <hyperlink r:id="rId474" ref="A468"/>
    <hyperlink r:id="rId475" ref="A469"/>
    <hyperlink r:id="rId476" ref="A470"/>
    <hyperlink r:id="rId477" ref="A471"/>
    <hyperlink r:id="rId478" ref="A472"/>
    <hyperlink r:id="rId479" ref="A473"/>
    <hyperlink r:id="rId480" ref="A474"/>
    <hyperlink r:id="rId481" ref="B474"/>
    <hyperlink r:id="rId482" ref="A475"/>
    <hyperlink r:id="rId483" ref="A476"/>
    <hyperlink r:id="rId484" ref="A477"/>
    <hyperlink r:id="rId485" ref="A478"/>
    <hyperlink r:id="rId486" ref="A479"/>
    <hyperlink r:id="rId487" ref="A480"/>
    <hyperlink r:id="rId488" ref="A481"/>
    <hyperlink r:id="rId489" ref="A482"/>
    <hyperlink r:id="rId490" ref="A483"/>
    <hyperlink r:id="rId491" ref="A484"/>
    <hyperlink r:id="rId492" ref="A485"/>
    <hyperlink r:id="rId493" ref="A486"/>
    <hyperlink r:id="rId494" ref="A487"/>
    <hyperlink r:id="rId495" ref="A488"/>
    <hyperlink r:id="rId496" ref="A489"/>
    <hyperlink r:id="rId497" ref="A490"/>
    <hyperlink r:id="rId498" ref="A491"/>
    <hyperlink r:id="rId499" ref="A492"/>
    <hyperlink r:id="rId500" ref="A493"/>
    <hyperlink r:id="rId501" ref="A494"/>
    <hyperlink r:id="rId502" ref="A495"/>
    <hyperlink r:id="rId503" ref="A496"/>
    <hyperlink r:id="rId504" ref="A497"/>
    <hyperlink r:id="rId505" ref="A498"/>
    <hyperlink r:id="rId506" ref="A499"/>
    <hyperlink r:id="rId507" ref="A500"/>
    <hyperlink r:id="rId508" ref="A501"/>
    <hyperlink r:id="rId509" ref="A502"/>
    <hyperlink r:id="rId510" ref="A503"/>
    <hyperlink r:id="rId511" ref="A504"/>
    <hyperlink r:id="rId512" ref="A505"/>
    <hyperlink r:id="rId513" ref="A506"/>
    <hyperlink r:id="rId514" ref="A507"/>
    <hyperlink r:id="rId515" ref="A508"/>
    <hyperlink r:id="rId516" ref="A509"/>
    <hyperlink r:id="rId517" ref="A510"/>
    <hyperlink r:id="rId518" ref="A511"/>
    <hyperlink r:id="rId519" ref="A512"/>
    <hyperlink r:id="rId520" ref="A513"/>
    <hyperlink r:id="rId521" ref="A514"/>
    <hyperlink r:id="rId522" ref="A515"/>
    <hyperlink r:id="rId523" ref="A516"/>
    <hyperlink r:id="rId524" ref="A517"/>
    <hyperlink r:id="rId525" ref="A518"/>
    <hyperlink r:id="rId526" ref="A519"/>
    <hyperlink r:id="rId527" ref="A520"/>
    <hyperlink r:id="rId528" ref="A521"/>
    <hyperlink r:id="rId529" ref="A522"/>
    <hyperlink r:id="rId530" ref="A523"/>
    <hyperlink r:id="rId531" ref="A524"/>
    <hyperlink r:id="rId532" ref="A525"/>
    <hyperlink r:id="rId533" ref="A526"/>
    <hyperlink r:id="rId534" ref="A527"/>
    <hyperlink r:id="rId535" ref="A528"/>
    <hyperlink r:id="rId536" ref="A529"/>
    <hyperlink r:id="rId537" ref="A530"/>
    <hyperlink r:id="rId538" ref="A531"/>
    <hyperlink r:id="rId539" ref="A532"/>
    <hyperlink r:id="rId540" ref="A533"/>
    <hyperlink r:id="rId541" ref="A534"/>
    <hyperlink r:id="rId542" ref="A535"/>
    <hyperlink r:id="rId543" ref="A536"/>
    <hyperlink r:id="rId544" ref="A537"/>
    <hyperlink r:id="rId545" ref="A538"/>
    <hyperlink r:id="rId546" ref="A539"/>
    <hyperlink r:id="rId547" ref="A540"/>
    <hyperlink r:id="rId548" ref="A541"/>
    <hyperlink r:id="rId549" ref="A542"/>
    <hyperlink r:id="rId550" ref="A543"/>
    <hyperlink r:id="rId551" ref="A544"/>
    <hyperlink r:id="rId552" ref="A545"/>
    <hyperlink r:id="rId553" ref="A546"/>
    <hyperlink r:id="rId554" ref="A547"/>
    <hyperlink r:id="rId555" ref="A548"/>
    <hyperlink r:id="rId556" ref="A549"/>
    <hyperlink r:id="rId557" ref="A550"/>
    <hyperlink r:id="rId558" ref="A551"/>
    <hyperlink r:id="rId559" ref="A552"/>
    <hyperlink r:id="rId560" ref="A553"/>
    <hyperlink r:id="rId561" ref="A554"/>
    <hyperlink r:id="rId562" ref="A555"/>
    <hyperlink r:id="rId563" ref="A556"/>
    <hyperlink r:id="rId564" ref="A557"/>
    <hyperlink r:id="rId565" ref="A558"/>
    <hyperlink r:id="rId566" ref="A559"/>
    <hyperlink r:id="rId567" ref="A560"/>
    <hyperlink r:id="rId568" ref="A561"/>
    <hyperlink r:id="rId569" ref="A562"/>
    <hyperlink r:id="rId570" ref="A563"/>
    <hyperlink r:id="rId571" ref="A564"/>
    <hyperlink r:id="rId572" ref="A565"/>
    <hyperlink r:id="rId573" ref="A566"/>
    <hyperlink r:id="rId574" ref="A567"/>
    <hyperlink r:id="rId575" ref="A568"/>
    <hyperlink r:id="rId576" ref="A569"/>
    <hyperlink r:id="rId577" ref="A570"/>
    <hyperlink r:id="rId578" ref="A571"/>
    <hyperlink r:id="rId579" ref="A572"/>
    <hyperlink r:id="rId580" ref="A573"/>
    <hyperlink r:id="rId581" ref="A574"/>
    <hyperlink r:id="rId582" ref="A575"/>
    <hyperlink r:id="rId583" ref="A576"/>
    <hyperlink r:id="rId584" ref="A577"/>
    <hyperlink r:id="rId585" ref="A578"/>
    <hyperlink r:id="rId586" ref="A579"/>
    <hyperlink r:id="rId587" ref="A580"/>
    <hyperlink r:id="rId588" ref="A581"/>
    <hyperlink r:id="rId589" ref="A582"/>
    <hyperlink r:id="rId590" ref="A583"/>
    <hyperlink r:id="rId591" ref="A584"/>
    <hyperlink r:id="rId592" ref="A585"/>
    <hyperlink r:id="rId593" ref="A586"/>
    <hyperlink r:id="rId594" ref="A587"/>
    <hyperlink r:id="rId595" ref="A588"/>
    <hyperlink r:id="rId596" ref="A589"/>
    <hyperlink r:id="rId597" ref="A590"/>
    <hyperlink r:id="rId598" ref="A591"/>
    <hyperlink r:id="rId599" ref="A592"/>
    <hyperlink r:id="rId600" ref="A593"/>
    <hyperlink r:id="rId601" ref="A594"/>
    <hyperlink r:id="rId602" ref="A595"/>
    <hyperlink r:id="rId603" ref="A596"/>
    <hyperlink r:id="rId604" ref="A597"/>
    <hyperlink r:id="rId605" ref="A598"/>
    <hyperlink r:id="rId606" ref="A599"/>
    <hyperlink r:id="rId607" ref="A600"/>
    <hyperlink r:id="rId608" ref="A601"/>
    <hyperlink r:id="rId609" ref="A602"/>
    <hyperlink r:id="rId610" ref="A603"/>
    <hyperlink r:id="rId611" ref="A604"/>
    <hyperlink r:id="rId612" ref="A605"/>
    <hyperlink r:id="rId613" ref="A606"/>
    <hyperlink r:id="rId614" ref="A607"/>
    <hyperlink r:id="rId615" ref="A608"/>
    <hyperlink r:id="rId616" ref="A609"/>
    <hyperlink r:id="rId617" ref="A610"/>
    <hyperlink r:id="rId618" ref="A611"/>
    <hyperlink r:id="rId619" ref="A612"/>
    <hyperlink r:id="rId620" ref="A613"/>
    <hyperlink r:id="rId621" ref="A614"/>
    <hyperlink r:id="rId622" ref="A615"/>
    <hyperlink r:id="rId623" ref="A616"/>
    <hyperlink r:id="rId624" ref="A617"/>
    <hyperlink r:id="rId625" ref="A618"/>
    <hyperlink r:id="rId626" ref="A619"/>
    <hyperlink r:id="rId627" ref="A620"/>
    <hyperlink r:id="rId628" ref="A621"/>
    <hyperlink r:id="rId629" ref="A622"/>
    <hyperlink r:id="rId630" ref="A623"/>
    <hyperlink r:id="rId631" ref="A624"/>
    <hyperlink r:id="rId632" ref="A625"/>
    <hyperlink r:id="rId633" ref="A626"/>
    <hyperlink r:id="rId634" ref="A627"/>
    <hyperlink r:id="rId635" ref="A628"/>
    <hyperlink r:id="rId636" ref="A629"/>
    <hyperlink r:id="rId637" ref="A630"/>
    <hyperlink r:id="rId638" ref="A631"/>
    <hyperlink r:id="rId639" ref="A632"/>
    <hyperlink r:id="rId640" ref="A633"/>
    <hyperlink r:id="rId641" ref="A634"/>
    <hyperlink r:id="rId642" ref="A635"/>
    <hyperlink r:id="rId643" ref="A636"/>
    <hyperlink r:id="rId644" ref="A637"/>
    <hyperlink r:id="rId645" ref="A638"/>
    <hyperlink r:id="rId646" ref="A639"/>
    <hyperlink r:id="rId647" ref="A640"/>
    <hyperlink r:id="rId648" ref="A641"/>
    <hyperlink r:id="rId649" ref="A642"/>
    <hyperlink r:id="rId650" ref="A643"/>
    <hyperlink r:id="rId651" ref="A644"/>
    <hyperlink r:id="rId652" ref="A645"/>
    <hyperlink r:id="rId653" ref="A646"/>
    <hyperlink r:id="rId654" ref="A647"/>
    <hyperlink r:id="rId655" ref="A648"/>
    <hyperlink r:id="rId656" ref="A649"/>
    <hyperlink r:id="rId657" ref="A650"/>
    <hyperlink r:id="rId658" ref="A651"/>
    <hyperlink r:id="rId659" ref="A652"/>
    <hyperlink r:id="rId660" ref="A653"/>
    <hyperlink r:id="rId661" ref="A654"/>
    <hyperlink r:id="rId662" ref="A655"/>
    <hyperlink r:id="rId663" ref="A656"/>
    <hyperlink r:id="rId664" ref="A657"/>
    <hyperlink r:id="rId665" ref="A658"/>
    <hyperlink r:id="rId666" ref="A659"/>
    <hyperlink r:id="rId667" ref="A660"/>
    <hyperlink r:id="rId668" ref="A661"/>
    <hyperlink r:id="rId669" ref="A662"/>
    <hyperlink r:id="rId670" ref="A663"/>
    <hyperlink r:id="rId671" ref="A664"/>
    <hyperlink r:id="rId672" ref="A665"/>
    <hyperlink r:id="rId673" ref="A666"/>
    <hyperlink r:id="rId674" ref="A667"/>
    <hyperlink r:id="rId675" ref="A668"/>
    <hyperlink r:id="rId676" ref="A669"/>
    <hyperlink r:id="rId677" ref="A670"/>
    <hyperlink r:id="rId678" ref="A671"/>
    <hyperlink r:id="rId679" ref="A672"/>
    <hyperlink r:id="rId680" ref="A673"/>
    <hyperlink r:id="rId681" ref="A674"/>
    <hyperlink r:id="rId682" ref="A675"/>
    <hyperlink r:id="rId683" ref="A676"/>
    <hyperlink r:id="rId684" ref="A677"/>
    <hyperlink r:id="rId685" ref="A678"/>
    <hyperlink r:id="rId686" ref="A679"/>
    <hyperlink r:id="rId687" ref="A680"/>
    <hyperlink r:id="rId688" ref="A681"/>
    <hyperlink r:id="rId689" ref="A682"/>
    <hyperlink r:id="rId690" ref="A683"/>
    <hyperlink r:id="rId691" ref="A684"/>
    <hyperlink r:id="rId692" ref="A685"/>
    <hyperlink r:id="rId693" ref="A686"/>
    <hyperlink r:id="rId694" ref="A687"/>
    <hyperlink r:id="rId695" ref="A688"/>
    <hyperlink r:id="rId696" ref="A689"/>
    <hyperlink r:id="rId697" ref="A690"/>
    <hyperlink r:id="rId698" ref="A691"/>
    <hyperlink r:id="rId699" ref="A692"/>
    <hyperlink r:id="rId700" ref="A693"/>
    <hyperlink r:id="rId701" ref="A694"/>
    <hyperlink r:id="rId702" ref="A695"/>
    <hyperlink r:id="rId703" ref="A696"/>
    <hyperlink r:id="rId704" ref="A697"/>
    <hyperlink r:id="rId705" ref="A698"/>
    <hyperlink r:id="rId706" ref="A699"/>
    <hyperlink r:id="rId707" ref="A700"/>
    <hyperlink r:id="rId708" ref="A701"/>
    <hyperlink r:id="rId709" ref="A702"/>
    <hyperlink r:id="rId710" ref="A703"/>
    <hyperlink r:id="rId711" ref="A704"/>
    <hyperlink r:id="rId712" ref="A705"/>
    <hyperlink r:id="rId713" ref="A706"/>
    <hyperlink r:id="rId714" ref="A707"/>
    <hyperlink r:id="rId715" ref="A708"/>
    <hyperlink r:id="rId716" ref="A709"/>
    <hyperlink r:id="rId717" ref="A710"/>
    <hyperlink r:id="rId718" ref="A711"/>
    <hyperlink r:id="rId719" ref="A712"/>
    <hyperlink r:id="rId720" ref="A713"/>
    <hyperlink r:id="rId721" ref="A714"/>
    <hyperlink r:id="rId722" ref="A715"/>
    <hyperlink r:id="rId723" ref="A716"/>
    <hyperlink r:id="rId724" ref="A717"/>
    <hyperlink r:id="rId725" ref="A718"/>
    <hyperlink r:id="rId726" ref="A719"/>
    <hyperlink r:id="rId727" ref="A720"/>
    <hyperlink r:id="rId728" ref="A721"/>
    <hyperlink r:id="rId729" ref="A722"/>
    <hyperlink r:id="rId730" ref="A723"/>
    <hyperlink r:id="rId731" ref="A724"/>
    <hyperlink r:id="rId732" ref="A725"/>
    <hyperlink r:id="rId733" ref="A726"/>
    <hyperlink r:id="rId734" ref="A727"/>
    <hyperlink r:id="rId735" ref="A728"/>
    <hyperlink r:id="rId736" ref="A729"/>
    <hyperlink r:id="rId737" ref="A730"/>
    <hyperlink r:id="rId738" ref="A731"/>
    <hyperlink r:id="rId739" ref="A732"/>
    <hyperlink r:id="rId740" ref="A733"/>
    <hyperlink r:id="rId741" ref="A734"/>
    <hyperlink r:id="rId742" ref="A735"/>
    <hyperlink r:id="rId743" ref="A736"/>
    <hyperlink r:id="rId744" ref="A737"/>
    <hyperlink r:id="rId745" ref="A738"/>
    <hyperlink r:id="rId746" ref="A739"/>
    <hyperlink r:id="rId747" ref="A740"/>
    <hyperlink r:id="rId748" ref="A741"/>
    <hyperlink r:id="rId749" ref="A742"/>
    <hyperlink r:id="rId750" ref="A743"/>
    <hyperlink r:id="rId751" ref="A744"/>
    <hyperlink r:id="rId752" ref="A745"/>
    <hyperlink r:id="rId753" ref="A746"/>
    <hyperlink r:id="rId754" ref="A747"/>
    <hyperlink r:id="rId755" ref="A748"/>
    <hyperlink r:id="rId756" ref="A749"/>
    <hyperlink r:id="rId757" ref="A750"/>
    <hyperlink r:id="rId758" ref="A751"/>
    <hyperlink r:id="rId759" ref="A752"/>
    <hyperlink r:id="rId760" ref="A753"/>
    <hyperlink r:id="rId761" ref="A754"/>
    <hyperlink r:id="rId762" ref="A755"/>
    <hyperlink r:id="rId763" ref="A756"/>
    <hyperlink r:id="rId764" ref="A757"/>
    <hyperlink r:id="rId765" ref="A758"/>
    <hyperlink r:id="rId766" ref="A759"/>
    <hyperlink r:id="rId767" ref="A760"/>
    <hyperlink r:id="rId768" ref="A761"/>
    <hyperlink r:id="rId769" ref="A762"/>
    <hyperlink r:id="rId770" ref="A763"/>
    <hyperlink r:id="rId771" ref="A764"/>
    <hyperlink r:id="rId772" ref="A765"/>
    <hyperlink r:id="rId773" ref="A766"/>
    <hyperlink r:id="rId774" ref="A767"/>
    <hyperlink r:id="rId775" ref="A768"/>
    <hyperlink r:id="rId776" ref="A769"/>
    <hyperlink r:id="rId777" ref="A770"/>
    <hyperlink r:id="rId778" ref="A771"/>
    <hyperlink r:id="rId779" ref="A772"/>
    <hyperlink r:id="rId780" ref="A773"/>
    <hyperlink r:id="rId781" ref="A774"/>
    <hyperlink r:id="rId782" ref="A775"/>
    <hyperlink r:id="rId783" ref="A776"/>
    <hyperlink r:id="rId784" ref="A777"/>
    <hyperlink r:id="rId785" ref="A778"/>
    <hyperlink r:id="rId786" ref="A779"/>
    <hyperlink r:id="rId787" ref="A780"/>
    <hyperlink r:id="rId788" ref="A781"/>
    <hyperlink r:id="rId789" ref="A782"/>
    <hyperlink r:id="rId790" ref="A783"/>
    <hyperlink r:id="rId791" ref="A784"/>
    <hyperlink r:id="rId792" ref="A785"/>
    <hyperlink r:id="rId793" ref="A786"/>
    <hyperlink r:id="rId794" ref="A787"/>
    <hyperlink r:id="rId795" ref="A788"/>
    <hyperlink r:id="rId796" ref="A789"/>
    <hyperlink r:id="rId797" ref="A790"/>
    <hyperlink r:id="rId798" ref="A791"/>
    <hyperlink r:id="rId799" ref="A792"/>
    <hyperlink r:id="rId800" ref="A793"/>
    <hyperlink r:id="rId801" ref="A794"/>
    <hyperlink r:id="rId802" ref="A795"/>
    <hyperlink r:id="rId803" ref="A796"/>
    <hyperlink r:id="rId804" ref="A797"/>
    <hyperlink r:id="rId805" ref="A798"/>
    <hyperlink r:id="rId806" ref="A802"/>
    <hyperlink r:id="rId807" ref="A804"/>
    <hyperlink r:id="rId808" ref="A805"/>
    <hyperlink r:id="rId809" ref="A806"/>
    <hyperlink r:id="rId810" ref="A807"/>
    <hyperlink r:id="rId811" ref="A808"/>
    <hyperlink r:id="rId812" ref="A809"/>
    <hyperlink r:id="rId813" ref="A810"/>
    <hyperlink r:id="rId814" ref="A811"/>
    <hyperlink r:id="rId815" ref="A812"/>
    <hyperlink r:id="rId816" ref="A813"/>
    <hyperlink r:id="rId817" ref="A817"/>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6"/>
    <hyperlink r:id="rId843" ref="A848"/>
    <hyperlink r:id="rId844" ref="A849"/>
    <hyperlink r:id="rId845" ref="A850"/>
    <hyperlink r:id="rId846" ref="A851"/>
    <hyperlink r:id="rId847" ref="A852"/>
    <hyperlink r:id="rId848" ref="A853"/>
    <hyperlink r:id="rId849" ref="A854"/>
    <hyperlink r:id="rId850" ref="A855"/>
    <hyperlink r:id="rId851" ref="A856"/>
    <hyperlink r:id="rId852" ref="A860"/>
    <hyperlink r:id="rId853" ref="A862"/>
    <hyperlink r:id="rId854" ref="A863"/>
    <hyperlink r:id="rId855" ref="A864"/>
    <hyperlink r:id="rId856" ref="A865"/>
    <hyperlink r:id="rId857" ref="A866"/>
    <hyperlink r:id="rId858" ref="A867"/>
    <hyperlink r:id="rId859" ref="A868"/>
    <hyperlink r:id="rId860" ref="A869"/>
    <hyperlink r:id="rId861" ref="A870"/>
    <hyperlink r:id="rId862" ref="A871"/>
    <hyperlink r:id="rId863" ref="A872"/>
    <hyperlink r:id="rId864" ref="A873"/>
    <hyperlink r:id="rId865" ref="A874"/>
    <hyperlink r:id="rId866" ref="A875"/>
    <hyperlink r:id="rId867" ref="A876"/>
    <hyperlink r:id="rId868" ref="A877"/>
    <hyperlink r:id="rId869" ref="A878"/>
    <hyperlink r:id="rId870" ref="A879"/>
    <hyperlink r:id="rId871" ref="A880"/>
    <hyperlink r:id="rId872" ref="A881"/>
    <hyperlink r:id="rId873" ref="A882"/>
    <hyperlink r:id="rId874" ref="A883"/>
    <hyperlink r:id="rId875" ref="A884"/>
    <hyperlink r:id="rId876" ref="A885"/>
    <hyperlink r:id="rId877" ref="A886"/>
    <hyperlink r:id="rId878" ref="A887"/>
    <hyperlink r:id="rId879" ref="A888"/>
    <hyperlink r:id="rId880" ref="A889"/>
    <hyperlink r:id="rId881" ref="A890"/>
    <hyperlink r:id="rId882" ref="A891"/>
    <hyperlink r:id="rId883" ref="A892"/>
    <hyperlink r:id="rId884" ref="A893"/>
    <hyperlink r:id="rId885" ref="A894"/>
    <hyperlink r:id="rId886" ref="A895"/>
    <hyperlink r:id="rId887" ref="A896"/>
    <hyperlink r:id="rId888" ref="A897"/>
    <hyperlink r:id="rId889" ref="A901"/>
    <hyperlink r:id="rId890" ref="A903"/>
    <hyperlink r:id="rId891" ref="A904"/>
    <hyperlink r:id="rId892" ref="A905"/>
    <hyperlink r:id="rId893" ref="A906"/>
    <hyperlink r:id="rId894" ref="A907"/>
    <hyperlink r:id="rId895" ref="A908"/>
    <hyperlink r:id="rId896" ref="A909"/>
    <hyperlink r:id="rId897" ref="A910"/>
    <hyperlink r:id="rId898" ref="A911"/>
    <hyperlink r:id="rId899" ref="A912"/>
    <hyperlink r:id="rId900" ref="A913"/>
    <hyperlink r:id="rId901" ref="A914"/>
    <hyperlink r:id="rId902" ref="A915"/>
    <hyperlink r:id="rId903" ref="A916"/>
    <hyperlink r:id="rId904" ref="A917"/>
    <hyperlink r:id="rId905" ref="A918"/>
    <hyperlink r:id="rId906" ref="A919"/>
    <hyperlink r:id="rId907" ref="A920"/>
    <hyperlink r:id="rId908" ref="A921"/>
    <hyperlink r:id="rId909" ref="A922"/>
    <hyperlink r:id="rId910" ref="A923"/>
    <hyperlink r:id="rId911" ref="A924"/>
    <hyperlink r:id="rId912" ref="A925"/>
    <hyperlink r:id="rId913" ref="A926"/>
    <hyperlink r:id="rId914" ref="A927"/>
    <hyperlink r:id="rId915" ref="A928"/>
    <hyperlink r:id="rId916" ref="A929"/>
    <hyperlink r:id="rId917" ref="A930"/>
    <hyperlink r:id="rId918" ref="A931"/>
    <hyperlink r:id="rId919" ref="A932"/>
    <hyperlink r:id="rId920" ref="A933"/>
    <hyperlink r:id="rId921" ref="A934"/>
    <hyperlink r:id="rId922" ref="A935"/>
    <hyperlink r:id="rId923" ref="A936"/>
    <hyperlink r:id="rId924" ref="A937"/>
    <hyperlink r:id="rId925" ref="A938"/>
    <hyperlink r:id="rId926" ref="A939"/>
    <hyperlink r:id="rId927" ref="A940"/>
    <hyperlink r:id="rId928" ref="A941"/>
    <hyperlink r:id="rId929" ref="A942"/>
    <hyperlink r:id="rId930" ref="A943"/>
    <hyperlink r:id="rId931" ref="A944"/>
    <hyperlink r:id="rId932" ref="A945"/>
    <hyperlink r:id="rId933" ref="A946"/>
    <hyperlink r:id="rId934" ref="A947"/>
    <hyperlink r:id="rId935" ref="A948"/>
    <hyperlink r:id="rId936" ref="A949"/>
    <hyperlink r:id="rId937" ref="A950"/>
    <hyperlink r:id="rId938" ref="A951"/>
    <hyperlink r:id="rId939" ref="A952"/>
    <hyperlink r:id="rId940" ref="A953"/>
    <hyperlink r:id="rId941" ref="A954"/>
    <hyperlink r:id="rId942" ref="A955"/>
    <hyperlink r:id="rId943" ref="A956"/>
    <hyperlink r:id="rId944" ref="A957"/>
    <hyperlink r:id="rId945" ref="A958"/>
    <hyperlink r:id="rId946" ref="A959"/>
    <hyperlink r:id="rId947" ref="A960"/>
    <hyperlink r:id="rId948" ref="A961"/>
    <hyperlink r:id="rId949" ref="A962"/>
    <hyperlink r:id="rId950" ref="A963"/>
    <hyperlink r:id="rId951" ref="A964"/>
    <hyperlink r:id="rId952" ref="A965"/>
    <hyperlink r:id="rId953" ref="A966"/>
    <hyperlink r:id="rId954" ref="A967"/>
    <hyperlink r:id="rId955" ref="A968"/>
    <hyperlink r:id="rId956" ref="A969"/>
    <hyperlink r:id="rId957" ref="A970"/>
    <hyperlink r:id="rId958" ref="A971"/>
    <hyperlink r:id="rId959" ref="A972"/>
    <hyperlink r:id="rId960" ref="A973"/>
    <hyperlink r:id="rId961" ref="A974"/>
    <hyperlink r:id="rId962" ref="A975"/>
    <hyperlink r:id="rId963" ref="A976"/>
    <hyperlink r:id="rId964" ref="A977"/>
    <hyperlink r:id="rId965" ref="A978"/>
    <hyperlink r:id="rId966" ref="A979"/>
    <hyperlink r:id="rId967" ref="A980"/>
    <hyperlink r:id="rId968" ref="A981"/>
    <hyperlink r:id="rId969" ref="A982"/>
    <hyperlink r:id="rId970" ref="A983"/>
    <hyperlink r:id="rId971" ref="A984"/>
    <hyperlink r:id="rId972" ref="A985"/>
    <hyperlink r:id="rId973" ref="A986"/>
    <hyperlink r:id="rId974" ref="A987"/>
    <hyperlink r:id="rId975" ref="A988"/>
    <hyperlink r:id="rId976" ref="A989"/>
    <hyperlink r:id="rId977" ref="A990"/>
    <hyperlink r:id="rId978" ref="A991"/>
    <hyperlink r:id="rId979" ref="A992"/>
    <hyperlink r:id="rId980" ref="A993"/>
    <hyperlink r:id="rId981" ref="A994"/>
    <hyperlink r:id="rId982" ref="A995"/>
    <hyperlink r:id="rId983" ref="A996"/>
    <hyperlink r:id="rId984" ref="A997"/>
    <hyperlink r:id="rId985" ref="A998"/>
    <hyperlink r:id="rId986" ref="A999"/>
    <hyperlink r:id="rId987" ref="A1000"/>
    <hyperlink r:id="rId988" ref="A1001"/>
    <hyperlink r:id="rId989" ref="A1002"/>
    <hyperlink r:id="rId990" ref="A1006"/>
    <hyperlink r:id="rId991" ref="A1008"/>
    <hyperlink r:id="rId992" ref="A1009"/>
    <hyperlink r:id="rId993" ref="A1010"/>
    <hyperlink r:id="rId994" ref="A1011"/>
    <hyperlink r:id="rId995" ref="A1012"/>
    <hyperlink r:id="rId996" ref="A1013"/>
    <hyperlink r:id="rId997" ref="A1014"/>
    <hyperlink r:id="rId998" ref="A1015"/>
    <hyperlink r:id="rId999" ref="A1016"/>
    <hyperlink r:id="rId1000" ref="A1017"/>
    <hyperlink r:id="rId1001" ref="A1018"/>
    <hyperlink r:id="rId1002" ref="A1019"/>
    <hyperlink r:id="rId1003" ref="A1020"/>
    <hyperlink r:id="rId1004" ref="A1021"/>
    <hyperlink r:id="rId1005" ref="A1022"/>
    <hyperlink r:id="rId1006" ref="A1023"/>
    <hyperlink r:id="rId1007" ref="A1024"/>
    <hyperlink r:id="rId1008" ref="A1025"/>
    <hyperlink r:id="rId1009" ref="A1026"/>
    <hyperlink r:id="rId1010" ref="A1027"/>
    <hyperlink r:id="rId1011" ref="A1028"/>
    <hyperlink r:id="rId1012" ref="A1029"/>
    <hyperlink r:id="rId1013" ref="A1030"/>
    <hyperlink r:id="rId1014" ref="A1031"/>
    <hyperlink r:id="rId1015" ref="A1032"/>
    <hyperlink r:id="rId1016" ref="A1033"/>
    <hyperlink r:id="rId1017" ref="A1034"/>
    <hyperlink r:id="rId1018" ref="A1035"/>
    <hyperlink r:id="rId1019" ref="A1036"/>
    <hyperlink r:id="rId1020" ref="A1037"/>
    <hyperlink r:id="rId1021" ref="A1038"/>
    <hyperlink r:id="rId1022" ref="A1039"/>
    <hyperlink r:id="rId1023" ref="A1040"/>
    <hyperlink r:id="rId1024" ref="A1041"/>
    <hyperlink r:id="rId1025" ref="A1042"/>
    <hyperlink r:id="rId1026" ref="A1043"/>
    <hyperlink r:id="rId1027" ref="A1044"/>
    <hyperlink r:id="rId1028" ref="A1045"/>
    <hyperlink r:id="rId1029" ref="A1046"/>
    <hyperlink r:id="rId1030" ref="A1047"/>
    <hyperlink r:id="rId1031" ref="A1048"/>
    <hyperlink r:id="rId1032" ref="A1049"/>
    <hyperlink r:id="rId1033" ref="A1050"/>
    <hyperlink r:id="rId1034" ref="A1051"/>
    <hyperlink r:id="rId1035" ref="A1052"/>
    <hyperlink r:id="rId1036" ref="A1053"/>
    <hyperlink r:id="rId1037" ref="A1054"/>
    <hyperlink r:id="rId1038" ref="A1055"/>
    <hyperlink r:id="rId1039" ref="A1056"/>
    <hyperlink r:id="rId1040" ref="A1057"/>
    <hyperlink r:id="rId1041" ref="A1058"/>
    <hyperlink r:id="rId1042" ref="A1059"/>
    <hyperlink r:id="rId1043" ref="A1060"/>
    <hyperlink r:id="rId1044" ref="A1061"/>
    <hyperlink r:id="rId1045" ref="A1062"/>
    <hyperlink r:id="rId1046" ref="A1063"/>
    <hyperlink r:id="rId1047" ref="A1064"/>
    <hyperlink r:id="rId1048" ref="A1065"/>
    <hyperlink r:id="rId1049" ref="A1066"/>
    <hyperlink r:id="rId1050" ref="A1067"/>
    <hyperlink r:id="rId1051" ref="A1068"/>
    <hyperlink r:id="rId1052" ref="A1069"/>
    <hyperlink r:id="rId1053" ref="A1070"/>
    <hyperlink r:id="rId1054" ref="A1071"/>
    <hyperlink r:id="rId1055" ref="A1072"/>
    <hyperlink r:id="rId1056" ref="A1073"/>
    <hyperlink r:id="rId1057" ref="A1074"/>
    <hyperlink r:id="rId1058" ref="A1075"/>
    <hyperlink r:id="rId1059" ref="A1076"/>
    <hyperlink r:id="rId1060" ref="A1077"/>
    <hyperlink r:id="rId1061" ref="A1078"/>
    <hyperlink r:id="rId1062" ref="A1079"/>
    <hyperlink r:id="rId1063" ref="A1080"/>
    <hyperlink r:id="rId1064" ref="A1081"/>
    <hyperlink r:id="rId1065" ref="A1082"/>
    <hyperlink r:id="rId1066" ref="A1083"/>
    <hyperlink r:id="rId1067" ref="A1084"/>
    <hyperlink r:id="rId1068" ref="A1085"/>
    <hyperlink r:id="rId1069" ref="A1086"/>
    <hyperlink r:id="rId1070" ref="A1087"/>
    <hyperlink r:id="rId1071" ref="A1088"/>
    <hyperlink r:id="rId1072" ref="A1089"/>
    <hyperlink r:id="rId1073" ref="A1090"/>
    <hyperlink r:id="rId1074" ref="A1091"/>
    <hyperlink r:id="rId1075" ref="A1092"/>
    <hyperlink r:id="rId1076" ref="A1093"/>
    <hyperlink r:id="rId1077" ref="A1094"/>
    <hyperlink r:id="rId1078" ref="A1095"/>
    <hyperlink r:id="rId1079" ref="A1096"/>
    <hyperlink r:id="rId1080" ref="A1097"/>
    <hyperlink r:id="rId1081" ref="A1098"/>
    <hyperlink r:id="rId1082" ref="A1099"/>
    <hyperlink r:id="rId1083" ref="A1100"/>
    <hyperlink r:id="rId1084" ref="A1101"/>
    <hyperlink r:id="rId1085" ref="A1102"/>
    <hyperlink r:id="rId1086" ref="A1103"/>
    <hyperlink r:id="rId1087" ref="A1104"/>
    <hyperlink r:id="rId1088" ref="A1105"/>
    <hyperlink r:id="rId1089" ref="A1106"/>
    <hyperlink r:id="rId1090" ref="A1107"/>
    <hyperlink r:id="rId1091" ref="A1108"/>
    <hyperlink r:id="rId1092" ref="A1109"/>
    <hyperlink r:id="rId1093" ref="A1110"/>
    <hyperlink r:id="rId1094" ref="A1111"/>
    <hyperlink r:id="rId1095" ref="A1112"/>
    <hyperlink r:id="rId1096" ref="A1113"/>
    <hyperlink r:id="rId1097" ref="A1114"/>
    <hyperlink r:id="rId1098" ref="A1115"/>
    <hyperlink r:id="rId1099" ref="A1116"/>
    <hyperlink r:id="rId1100" ref="A1117"/>
    <hyperlink r:id="rId1101" ref="A1118"/>
    <hyperlink r:id="rId1102" ref="A1119"/>
    <hyperlink r:id="rId1103" ref="A1120"/>
    <hyperlink r:id="rId1104" ref="A1121"/>
    <hyperlink r:id="rId1105" ref="A1122"/>
    <hyperlink r:id="rId1106" ref="A1123"/>
    <hyperlink r:id="rId1107" ref="A1124"/>
    <hyperlink r:id="rId1108" ref="A1125"/>
    <hyperlink r:id="rId1109" ref="A1126"/>
    <hyperlink r:id="rId1110" ref="A1127"/>
    <hyperlink r:id="rId1111" ref="A1128"/>
    <hyperlink r:id="rId1112" ref="A1129"/>
    <hyperlink r:id="rId1113" ref="A1130"/>
    <hyperlink r:id="rId1114" ref="A1131"/>
    <hyperlink r:id="rId1115" ref="A1132"/>
    <hyperlink r:id="rId1116" ref="A1133"/>
    <hyperlink r:id="rId1117" ref="A1134"/>
    <hyperlink r:id="rId1118" ref="A1135"/>
    <hyperlink r:id="rId1119" ref="A1136"/>
    <hyperlink r:id="rId1120" ref="A1137"/>
    <hyperlink r:id="rId1121" ref="A1138"/>
    <hyperlink r:id="rId1122" ref="A1139"/>
    <hyperlink r:id="rId1123" ref="A1140"/>
    <hyperlink r:id="rId1124" ref="A1141"/>
    <hyperlink r:id="rId1125" ref="A1142"/>
    <hyperlink r:id="rId1126" ref="A1143"/>
    <hyperlink r:id="rId1127" ref="A1144"/>
    <hyperlink r:id="rId1128" ref="A1145"/>
    <hyperlink r:id="rId1129" ref="A1146"/>
    <hyperlink r:id="rId1130" ref="A1147"/>
    <hyperlink r:id="rId1131" ref="A1148"/>
    <hyperlink r:id="rId1132" ref="A1149"/>
    <hyperlink r:id="rId1133" ref="A1150"/>
  </hyperlinks>
  <drawing r:id="rId11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0"/>
    <col customWidth="1" min="2" max="2" width="16.0"/>
    <col customWidth="1" min="5" max="5" width="26.38"/>
    <col customWidth="1" min="6" max="6" width="20.0"/>
    <col customWidth="1" min="9" max="9" width="26.13"/>
    <col customWidth="1" min="11" max="11" width="19.75"/>
    <col customWidth="1" min="13" max="13" width="30.75"/>
    <col customWidth="1" min="15" max="15" width="20.88"/>
  </cols>
  <sheetData>
    <row r="2">
      <c r="A2" s="11" t="s">
        <v>11637</v>
      </c>
    </row>
    <row r="4">
      <c r="D4" s="14"/>
      <c r="H4" s="14"/>
      <c r="L4" s="14"/>
      <c r="P4" s="14"/>
    </row>
    <row r="5">
      <c r="D5" s="16"/>
      <c r="H5" s="16"/>
      <c r="L5" s="16"/>
      <c r="P5" s="16"/>
    </row>
    <row r="6">
      <c r="D6" s="16"/>
      <c r="H6" s="16"/>
      <c r="L6" s="16"/>
      <c r="P6" s="16"/>
    </row>
    <row r="7">
      <c r="D7" s="16"/>
      <c r="H7" s="16"/>
      <c r="L7" s="16"/>
      <c r="P7" s="16"/>
    </row>
    <row r="8">
      <c r="D8" s="16"/>
      <c r="H8" s="16"/>
      <c r="L8" s="16"/>
      <c r="P8" s="16"/>
    </row>
    <row r="9">
      <c r="D9" s="16"/>
      <c r="H9" s="16"/>
      <c r="L9" s="16"/>
      <c r="P9" s="16"/>
    </row>
    <row r="10">
      <c r="D10" s="16"/>
      <c r="H10" s="16"/>
      <c r="L10" s="16"/>
      <c r="P10" s="16"/>
    </row>
    <row r="11">
      <c r="D11" s="16"/>
      <c r="H11" s="19"/>
      <c r="L11" s="19"/>
      <c r="P11" s="19"/>
    </row>
    <row r="12">
      <c r="D12" s="16"/>
    </row>
    <row r="13">
      <c r="D13" s="16"/>
      <c r="I13" s="20"/>
    </row>
    <row r="14">
      <c r="D14" s="19"/>
      <c r="I14" s="20"/>
    </row>
    <row r="15">
      <c r="I15" s="20"/>
    </row>
    <row r="16">
      <c r="A16" s="21" t="s">
        <v>11644</v>
      </c>
      <c r="E16" s="22" t="s">
        <v>11645</v>
      </c>
      <c r="I16" s="22" t="s">
        <v>11646</v>
      </c>
      <c r="M16" s="22" t="s">
        <v>11647</v>
      </c>
    </row>
    <row r="17">
      <c r="A17" s="22" t="s">
        <v>11648</v>
      </c>
      <c r="E17" s="22" t="s">
        <v>11649</v>
      </c>
      <c r="I17" s="22"/>
    </row>
    <row r="18">
      <c r="E18" s="23"/>
      <c r="I18" s="20"/>
    </row>
    <row r="19">
      <c r="I19" s="20"/>
    </row>
    <row r="20">
      <c r="I20" s="20"/>
    </row>
    <row r="23">
      <c r="A23" s="11" t="s">
        <v>11650</v>
      </c>
    </row>
    <row r="25">
      <c r="A25" s="12" t="s">
        <v>11638</v>
      </c>
      <c r="B25" s="13" t="s">
        <v>11639</v>
      </c>
      <c r="C25" s="13"/>
      <c r="D25" s="13"/>
      <c r="H25" s="13"/>
      <c r="L25" s="14"/>
      <c r="P25" s="14"/>
    </row>
    <row r="26">
      <c r="A26" s="15" t="s">
        <v>3</v>
      </c>
      <c r="B26" s="8">
        <v>0.0</v>
      </c>
      <c r="C26" s="8">
        <v>1.0</v>
      </c>
      <c r="L26" s="16"/>
      <c r="P26" s="16"/>
    </row>
    <row r="27">
      <c r="A27" s="15" t="s">
        <v>20</v>
      </c>
      <c r="B27" s="24">
        <v>0.4157608695652174</v>
      </c>
      <c r="C27" s="24">
        <v>0.5842391304347826</v>
      </c>
      <c r="L27" s="16"/>
      <c r="P27" s="16"/>
    </row>
    <row r="28">
      <c r="A28" s="15" t="s">
        <v>130</v>
      </c>
      <c r="B28" s="24">
        <v>0.37142857142857144</v>
      </c>
      <c r="C28" s="24">
        <v>0.6285714285714286</v>
      </c>
      <c r="L28" s="16"/>
      <c r="P28" s="16"/>
    </row>
    <row r="29">
      <c r="A29" s="15" t="s">
        <v>245</v>
      </c>
      <c r="B29" s="24">
        <v>0.3225806451612903</v>
      </c>
      <c r="C29" s="24">
        <v>0.6774193548387096</v>
      </c>
      <c r="L29" s="16"/>
      <c r="P29" s="16"/>
    </row>
    <row r="30">
      <c r="A30" s="15" t="s">
        <v>30</v>
      </c>
      <c r="B30" s="24">
        <v>0.6896551724137931</v>
      </c>
      <c r="C30" s="24">
        <v>0.3103448275862069</v>
      </c>
      <c r="L30" s="16"/>
      <c r="P30" s="16"/>
    </row>
    <row r="31">
      <c r="A31" s="15" t="s">
        <v>113</v>
      </c>
      <c r="B31" s="24">
        <v>0.14285714285714285</v>
      </c>
      <c r="C31" s="24">
        <v>0.8571428571428571</v>
      </c>
      <c r="L31" s="16"/>
      <c r="P31" s="16"/>
    </row>
    <row r="32">
      <c r="A32" s="15" t="s">
        <v>240</v>
      </c>
      <c r="B32" s="24">
        <v>0.16666666666666666</v>
      </c>
      <c r="C32" s="24">
        <v>0.8333333333333334</v>
      </c>
      <c r="L32" s="16"/>
      <c r="P32" s="16"/>
    </row>
    <row r="33">
      <c r="A33" s="15" t="s">
        <v>46</v>
      </c>
      <c r="B33" s="24">
        <v>0.25</v>
      </c>
      <c r="C33" s="24">
        <v>0.75</v>
      </c>
      <c r="D33" s="16"/>
      <c r="H33" s="16"/>
      <c r="L33" s="16"/>
      <c r="P33" s="16"/>
    </row>
    <row r="34">
      <c r="A34" s="15" t="s">
        <v>14</v>
      </c>
      <c r="B34" s="24">
        <v>0.25</v>
      </c>
      <c r="C34" s="24">
        <v>0.75</v>
      </c>
      <c r="D34" s="16"/>
      <c r="H34" s="16"/>
      <c r="L34" s="16"/>
      <c r="P34" s="16"/>
    </row>
    <row r="35">
      <c r="A35" s="15" t="s">
        <v>1189</v>
      </c>
      <c r="B35" s="24">
        <v>0.5</v>
      </c>
      <c r="C35" s="24">
        <v>0.5</v>
      </c>
      <c r="D35" s="16"/>
      <c r="H35" s="16"/>
      <c r="L35" s="16"/>
      <c r="P35" s="16"/>
    </row>
    <row r="36">
      <c r="A36" s="15" t="s">
        <v>665</v>
      </c>
      <c r="B36" s="8"/>
      <c r="C36" s="24">
        <v>1.0</v>
      </c>
      <c r="D36" s="16"/>
      <c r="H36" s="16"/>
      <c r="L36" s="16"/>
      <c r="P36" s="16"/>
    </row>
    <row r="37">
      <c r="A37" s="15" t="s">
        <v>775</v>
      </c>
      <c r="B37" s="8"/>
      <c r="C37" s="24">
        <v>1.0</v>
      </c>
      <c r="D37" s="16"/>
      <c r="H37" s="16"/>
      <c r="L37" s="16"/>
      <c r="P37" s="16"/>
    </row>
    <row r="38">
      <c r="A38" s="15" t="s">
        <v>2093</v>
      </c>
      <c r="B38" s="8"/>
      <c r="C38" s="24">
        <v>1.0</v>
      </c>
      <c r="D38" s="16"/>
      <c r="H38" s="16"/>
      <c r="L38" s="16"/>
      <c r="P38" s="16"/>
    </row>
    <row r="39">
      <c r="A39" s="15" t="s">
        <v>1738</v>
      </c>
      <c r="B39" s="8"/>
      <c r="C39" s="24">
        <v>1.0</v>
      </c>
      <c r="D39" s="16"/>
      <c r="H39" s="16"/>
      <c r="L39" s="16"/>
      <c r="P39" s="16"/>
    </row>
    <row r="40">
      <c r="A40" s="15" t="s">
        <v>2178</v>
      </c>
      <c r="B40" s="8"/>
      <c r="C40" s="24">
        <v>1.0</v>
      </c>
      <c r="D40" s="16"/>
      <c r="H40" s="16"/>
      <c r="L40" s="16"/>
      <c r="P40" s="16"/>
    </row>
    <row r="41">
      <c r="A41" s="15" t="s">
        <v>732</v>
      </c>
      <c r="B41" s="8"/>
      <c r="C41" s="24">
        <v>1.0</v>
      </c>
      <c r="D41" s="16"/>
      <c r="H41" s="16"/>
      <c r="L41" s="16"/>
      <c r="P41" s="16"/>
    </row>
    <row r="42">
      <c r="A42" s="15" t="s">
        <v>1753</v>
      </c>
      <c r="B42" s="8"/>
      <c r="C42" s="24">
        <v>1.0</v>
      </c>
      <c r="D42" s="16"/>
      <c r="H42" s="16"/>
      <c r="L42" s="16"/>
      <c r="P42" s="16"/>
    </row>
    <row r="43">
      <c r="A43" s="15" t="s">
        <v>24</v>
      </c>
      <c r="B43" s="24">
        <v>0.5</v>
      </c>
      <c r="C43" s="24">
        <v>0.5</v>
      </c>
      <c r="D43" s="16"/>
      <c r="H43" s="16"/>
      <c r="L43" s="16"/>
      <c r="P43" s="16"/>
    </row>
    <row r="44">
      <c r="A44" s="15" t="s">
        <v>67</v>
      </c>
      <c r="B44" s="8"/>
      <c r="C44" s="24">
        <v>1.0</v>
      </c>
      <c r="D44" s="16"/>
      <c r="H44" s="16"/>
      <c r="L44" s="16"/>
      <c r="P44" s="16"/>
    </row>
    <row r="45">
      <c r="A45" s="15" t="s">
        <v>1653</v>
      </c>
      <c r="B45" s="8"/>
      <c r="C45" s="24">
        <v>1.0</v>
      </c>
      <c r="D45" s="16"/>
      <c r="H45" s="16"/>
      <c r="L45" s="16"/>
      <c r="P45" s="16"/>
    </row>
    <row r="46">
      <c r="A46" s="15" t="s">
        <v>1249</v>
      </c>
      <c r="B46" s="24">
        <v>1.0</v>
      </c>
      <c r="C46" s="8"/>
      <c r="D46" s="16"/>
      <c r="H46" s="19"/>
      <c r="L46" s="19"/>
      <c r="P46" s="19"/>
    </row>
    <row r="47">
      <c r="A47" s="15" t="s">
        <v>268</v>
      </c>
      <c r="B47" s="24">
        <v>1.0</v>
      </c>
      <c r="C47" s="8"/>
      <c r="D47" s="16"/>
    </row>
    <row r="48">
      <c r="A48" s="15" t="s">
        <v>926</v>
      </c>
      <c r="B48" s="24">
        <v>1.0</v>
      </c>
      <c r="C48" s="8"/>
      <c r="D48" s="16"/>
    </row>
    <row r="49">
      <c r="A49" s="15" t="s">
        <v>1811</v>
      </c>
      <c r="B49" s="24">
        <v>1.0</v>
      </c>
      <c r="C49" s="8"/>
      <c r="D49" s="16"/>
    </row>
    <row r="50">
      <c r="A50" s="17" t="s">
        <v>11643</v>
      </c>
      <c r="B50" s="25">
        <v>0.4245614035087719</v>
      </c>
      <c r="C50" s="25">
        <v>0.5754385964912281</v>
      </c>
      <c r="D50" s="19"/>
    </row>
    <row r="52">
      <c r="A52" s="22" t="s">
        <v>11651</v>
      </c>
      <c r="E52" s="22" t="s">
        <v>11652</v>
      </c>
      <c r="I52" s="22" t="s">
        <v>11653</v>
      </c>
      <c r="M52" s="22" t="s">
        <v>11654</v>
      </c>
    </row>
    <row r="53">
      <c r="A53" s="22" t="s">
        <v>11655</v>
      </c>
      <c r="E53" s="22" t="s">
        <v>11656</v>
      </c>
      <c r="I53" s="22" t="s">
        <v>11657</v>
      </c>
      <c r="M53" s="22" t="s">
        <v>11658</v>
      </c>
    </row>
    <row r="54">
      <c r="A54" s="22" t="s">
        <v>11659</v>
      </c>
      <c r="M54" s="20"/>
    </row>
    <row r="55">
      <c r="A55" s="22" t="s">
        <v>11660</v>
      </c>
    </row>
    <row r="56">
      <c r="A56" s="20"/>
    </row>
    <row r="59">
      <c r="A59" s="11" t="s">
        <v>11661</v>
      </c>
    </row>
    <row r="61">
      <c r="A61" s="12" t="s">
        <v>11638</v>
      </c>
      <c r="B61" s="13" t="s">
        <v>11639</v>
      </c>
      <c r="C61" s="13"/>
      <c r="D61" s="14"/>
      <c r="H61" s="14"/>
      <c r="L61" s="14"/>
      <c r="P61" s="14"/>
    </row>
    <row r="62">
      <c r="A62" s="15" t="s">
        <v>11629</v>
      </c>
      <c r="B62" s="8">
        <v>0.0</v>
      </c>
      <c r="C62" s="8">
        <v>1.0</v>
      </c>
      <c r="D62" s="16"/>
      <c r="H62" s="16"/>
      <c r="L62" s="16"/>
      <c r="P62" s="16"/>
    </row>
    <row r="63">
      <c r="A63" s="15">
        <v>0.0</v>
      </c>
      <c r="B63" s="24">
        <v>0.4166666666666667</v>
      </c>
      <c r="C63" s="24">
        <v>0.5833333333333334</v>
      </c>
      <c r="D63" s="16"/>
      <c r="H63" s="16"/>
      <c r="L63" s="16"/>
      <c r="P63" s="16"/>
    </row>
    <row r="64">
      <c r="A64" s="15">
        <v>1.0</v>
      </c>
      <c r="B64" s="24">
        <v>0.4349593495934959</v>
      </c>
      <c r="C64" s="24">
        <v>0.5650406504065041</v>
      </c>
      <c r="D64" s="16"/>
      <c r="H64" s="16"/>
      <c r="L64" s="16"/>
      <c r="P64" s="16"/>
    </row>
    <row r="65">
      <c r="A65" s="17" t="s">
        <v>11643</v>
      </c>
      <c r="B65" s="25">
        <v>0.4245614035087719</v>
      </c>
      <c r="C65" s="25">
        <v>0.5754385964912281</v>
      </c>
      <c r="D65" s="19"/>
      <c r="H65" s="19"/>
      <c r="L65" s="19"/>
      <c r="P65" s="19"/>
    </row>
    <row r="67">
      <c r="A67" s="11" t="s">
        <v>11662</v>
      </c>
      <c r="E67" s="11" t="s">
        <v>11662</v>
      </c>
      <c r="I67" s="22" t="s">
        <v>11663</v>
      </c>
      <c r="M67" s="11" t="s">
        <v>11662</v>
      </c>
    </row>
    <row r="73">
      <c r="A73" s="11" t="s">
        <v>11664</v>
      </c>
    </row>
    <row r="75">
      <c r="D75" s="14"/>
      <c r="H75" s="14"/>
      <c r="L75" s="14"/>
      <c r="P75" s="14"/>
    </row>
    <row r="76">
      <c r="D76" s="16"/>
      <c r="H76" s="16"/>
      <c r="L76" s="16"/>
      <c r="P76" s="16"/>
    </row>
    <row r="77">
      <c r="D77" s="16"/>
      <c r="H77" s="16"/>
      <c r="L77" s="16"/>
      <c r="P77" s="16"/>
    </row>
    <row r="78">
      <c r="D78" s="16"/>
      <c r="H78" s="16"/>
      <c r="L78" s="16"/>
      <c r="P78" s="16"/>
    </row>
    <row r="79">
      <c r="D79" s="16"/>
      <c r="H79" s="16"/>
      <c r="L79" s="16"/>
      <c r="P79" s="16"/>
    </row>
    <row r="80">
      <c r="D80" s="16"/>
      <c r="H80" s="16"/>
      <c r="L80" s="16"/>
      <c r="P80" s="16"/>
    </row>
    <row r="81">
      <c r="D81" s="16"/>
      <c r="H81" s="16"/>
      <c r="L81" s="16"/>
      <c r="P81" s="16"/>
    </row>
    <row r="82">
      <c r="D82" s="16"/>
      <c r="H82" s="19"/>
      <c r="L82" s="19"/>
      <c r="P82" s="19"/>
    </row>
    <row r="83">
      <c r="D83" s="19"/>
    </row>
    <row r="85">
      <c r="A85" s="22" t="s">
        <v>11671</v>
      </c>
      <c r="E85" s="22" t="s">
        <v>11672</v>
      </c>
      <c r="I85" s="22" t="s">
        <v>11673</v>
      </c>
      <c r="M85" s="22" t="s">
        <v>11674</v>
      </c>
    </row>
    <row r="86">
      <c r="A86" s="22" t="s">
        <v>11675</v>
      </c>
    </row>
  </sheetData>
  <drawing r:id="rId16"/>
  <legacyDrawing r:id="rId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row r="4"/>
    <row r="5"/>
    <row r="6"/>
    <row r="7"/>
    <row r="8"/>
    <row r="9"/>
    <row r="10"/>
    <row r="11"/>
    <row r="12"/>
    <row r="13"/>
    <row r="16">
      <c r="A16" s="1" t="s">
        <v>11676</v>
      </c>
      <c r="D16" s="1" t="s">
        <v>11677</v>
      </c>
    </row>
    <row r="17">
      <c r="A17" s="1" t="s">
        <v>11678</v>
      </c>
      <c r="B17" s="8">
        <f t="shared" ref="B17:C17" si="1">B5+B6</f>
        <v>220</v>
      </c>
      <c r="C17" s="8">
        <f t="shared" si="1"/>
        <v>316</v>
      </c>
      <c r="D17" s="8">
        <f t="shared" ref="D17:D18" si="3">SUM(B17:C17)</f>
        <v>536</v>
      </c>
      <c r="F17" s="1" t="s">
        <v>11679</v>
      </c>
      <c r="G17" s="8">
        <f>_xlfn.chisq.test(B17:C18,B22:C23)</f>
        <v>0.0005386843678</v>
      </c>
    </row>
    <row r="18">
      <c r="A18" s="1" t="s">
        <v>11680</v>
      </c>
      <c r="B18" s="8">
        <f t="shared" ref="B18:C18" si="2">B8</f>
        <v>16</v>
      </c>
      <c r="C18" s="8">
        <f t="shared" si="2"/>
        <v>4</v>
      </c>
      <c r="D18" s="8">
        <f t="shared" si="3"/>
        <v>20</v>
      </c>
    </row>
    <row r="19">
      <c r="A19" s="1" t="s">
        <v>11677</v>
      </c>
      <c r="B19" s="8">
        <f t="shared" ref="B19:C19" si="4">SUM(B17:B18)</f>
        <v>236</v>
      </c>
      <c r="C19" s="8">
        <f t="shared" si="4"/>
        <v>320</v>
      </c>
      <c r="D19" s="8">
        <f>sum(B17:C18)</f>
        <v>556</v>
      </c>
    </row>
    <row r="21">
      <c r="A21" s="1" t="s">
        <v>11681</v>
      </c>
      <c r="D21" s="1" t="s">
        <v>11677</v>
      </c>
    </row>
    <row r="22">
      <c r="A22" s="1" t="s">
        <v>11678</v>
      </c>
      <c r="B22" s="8">
        <f t="shared" ref="B22:C22" si="5">$D17*B$19/$D$19</f>
        <v>227.5107914</v>
      </c>
      <c r="C22" s="8">
        <f t="shared" si="5"/>
        <v>308.4892086</v>
      </c>
      <c r="D22" s="8">
        <f t="shared" ref="D22:D23" si="7">SUM(B22:C22)</f>
        <v>536</v>
      </c>
    </row>
    <row r="23">
      <c r="A23" s="1" t="s">
        <v>11680</v>
      </c>
      <c r="B23" s="8">
        <f t="shared" ref="B23:C23" si="6">$D18*B$19/$D$19</f>
        <v>8.489208633</v>
      </c>
      <c r="C23" s="8">
        <f t="shared" si="6"/>
        <v>11.51079137</v>
      </c>
      <c r="D23" s="8">
        <f t="shared" si="7"/>
        <v>20</v>
      </c>
    </row>
    <row r="24">
      <c r="A24" s="1" t="s">
        <v>11677</v>
      </c>
      <c r="B24" s="8">
        <f t="shared" ref="B24:C24" si="8">SUM(B22:B23)</f>
        <v>236</v>
      </c>
      <c r="C24" s="8">
        <f t="shared" si="8"/>
        <v>320</v>
      </c>
      <c r="D24" s="8">
        <f>sum(B22:C23)</f>
        <v>556</v>
      </c>
    </row>
  </sheetData>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6.63"/>
  </cols>
  <sheetData>
    <row r="1">
      <c r="B1" s="26" t="s">
        <v>11682</v>
      </c>
      <c r="C1" s="27"/>
      <c r="D1" s="27"/>
      <c r="E1" s="28"/>
      <c r="H1" s="26" t="s">
        <v>11683</v>
      </c>
      <c r="I1" s="27"/>
      <c r="J1" s="27"/>
      <c r="K1" s="28"/>
    </row>
    <row r="2">
      <c r="B2" s="29" t="s">
        <v>11684</v>
      </c>
      <c r="C2" s="29" t="s">
        <v>6</v>
      </c>
      <c r="D2" s="29" t="s">
        <v>8</v>
      </c>
      <c r="E2" s="29" t="s">
        <v>11685</v>
      </c>
      <c r="H2" s="29" t="s">
        <v>11684</v>
      </c>
      <c r="I2" s="29" t="s">
        <v>6</v>
      </c>
      <c r="J2" s="29" t="s">
        <v>7</v>
      </c>
      <c r="K2" s="29" t="s">
        <v>11685</v>
      </c>
    </row>
    <row r="3">
      <c r="B3" s="30">
        <v>0.0</v>
      </c>
      <c r="C3" s="31">
        <v>0.0</v>
      </c>
      <c r="D3" s="31">
        <v>0.0</v>
      </c>
      <c r="E3" s="32">
        <f>COUNTIFS('migrants-en.json.luka'!F1:F798,0,'migrants-en.json.luka'!G1:G798,0,'migrants-en.json.luka'!I1:I798,0)</f>
        <v>87</v>
      </c>
      <c r="H3" s="30">
        <v>0.0</v>
      </c>
      <c r="I3" s="31">
        <v>0.0</v>
      </c>
      <c r="J3" s="31">
        <v>0.0</v>
      </c>
      <c r="K3" s="32">
        <f>COUNTIFS('migrants-en.json.luka'!F:F,0,'migrants-en.json.luka'!G:G,0,'migrants-en.json.luka'!H:H,0)</f>
        <v>131</v>
      </c>
    </row>
    <row r="4">
      <c r="B4" s="33">
        <v>1.0</v>
      </c>
      <c r="C4" s="1">
        <v>0.0</v>
      </c>
      <c r="D4" s="1">
        <v>0.0</v>
      </c>
      <c r="E4" s="34">
        <f>COUNTIFS('migrants-en.json.luka'!F1:F798,1,'migrants-en.json.luka'!G1:G798,0,'migrants-en.json.luka'!I1:I798,0)</f>
        <v>57</v>
      </c>
      <c r="H4" s="33">
        <v>1.0</v>
      </c>
      <c r="I4" s="1">
        <v>0.0</v>
      </c>
      <c r="J4" s="1">
        <v>0.0</v>
      </c>
      <c r="K4" s="34">
        <f>COUNTIFS('migrants-en.json.luka'!F:F,1,'migrants-en.json.luka'!G:G,0,'migrants-en.json.luka'!H:H,0)</f>
        <v>79</v>
      </c>
    </row>
    <row r="5">
      <c r="B5" s="35">
        <v>0.0</v>
      </c>
      <c r="C5" s="36">
        <v>1.0</v>
      </c>
      <c r="D5" s="1">
        <v>0.0</v>
      </c>
      <c r="E5" s="34">
        <f>COUNTIFS('migrants-en.json.luka'!F1:F798,0,'migrants-en.json.luka'!G1:G798,1,'migrants-en.json.luka'!I1:I798,0)</f>
        <v>9</v>
      </c>
      <c r="H5" s="35">
        <v>0.0</v>
      </c>
      <c r="I5" s="36">
        <v>1.0</v>
      </c>
      <c r="J5" s="1">
        <v>0.0</v>
      </c>
      <c r="K5" s="34">
        <f>COUNTIFS('migrants-en.json.luka'!F:F,0,'migrants-en.json.luka'!G:G,1,'migrants-en.json.luka'!H:H,0)</f>
        <v>12</v>
      </c>
    </row>
    <row r="6">
      <c r="B6" s="35">
        <v>0.0</v>
      </c>
      <c r="C6" s="1">
        <v>0.0</v>
      </c>
      <c r="D6" s="36">
        <v>1.0</v>
      </c>
      <c r="E6" s="34">
        <f>COUNTIFS('migrants-en.json.luka'!F1:F798,0,'migrants-en.json.luka'!G1:G798,0,'migrants-en.json.luka'!I1:I798,1)</f>
        <v>62</v>
      </c>
      <c r="H6" s="35">
        <v>0.0</v>
      </c>
      <c r="I6" s="1">
        <v>0.0</v>
      </c>
      <c r="J6" s="36">
        <v>1.0</v>
      </c>
      <c r="K6" s="34">
        <f>COUNTIFS('migrants-en.json.luka'!F:F,0,'migrants-en.json.luka'!G:G,0,'migrants-en.json.luka'!H:H,1)</f>
        <v>71</v>
      </c>
    </row>
    <row r="7">
      <c r="B7" s="33">
        <v>1.0</v>
      </c>
      <c r="C7" s="36">
        <v>1.0</v>
      </c>
      <c r="D7" s="1">
        <v>0.0</v>
      </c>
      <c r="E7" s="34">
        <f>COUNTIFS('migrants-en.json.luka'!F1:F798,1,'migrants-en.json.luka'!G1:G798,1,'migrants-en.json.luka'!I1:I798,0)</f>
        <v>8</v>
      </c>
      <c r="H7" s="33">
        <v>1.0</v>
      </c>
      <c r="I7" s="36">
        <v>1.0</v>
      </c>
      <c r="J7" s="1">
        <v>0.0</v>
      </c>
      <c r="K7" s="34">
        <f>COUNTIFS('migrants-en.json.luka'!F:F,1,'migrants-en.json.luka'!G:G,1,'migrants-en.json.luka'!H:H,0)</f>
        <v>7</v>
      </c>
    </row>
    <row r="8">
      <c r="B8" s="35">
        <v>0.0</v>
      </c>
      <c r="C8" s="36">
        <v>1.0</v>
      </c>
      <c r="D8" s="36">
        <v>1.0</v>
      </c>
      <c r="E8" s="34">
        <f>COUNTIFS('migrants-en.json.luka'!F1:F798,0,'migrants-en.json.luka'!G1:G798,1,'migrants-en.json.luka'!I1:I798,1)</f>
        <v>9</v>
      </c>
      <c r="H8" s="35">
        <v>0.0</v>
      </c>
      <c r="I8" s="36">
        <v>1.0</v>
      </c>
      <c r="J8" s="36">
        <v>1.0</v>
      </c>
      <c r="K8" s="34">
        <f>COUNTIFS('migrants-en.json.luka'!F:F,0,'migrants-en.json.luka'!G:G,1,'migrants-en.json.luka'!H:H,1)</f>
        <v>11</v>
      </c>
    </row>
    <row r="9">
      <c r="B9" s="33">
        <v>1.0</v>
      </c>
      <c r="C9" s="1">
        <v>0.0</v>
      </c>
      <c r="D9" s="36">
        <v>1.0</v>
      </c>
      <c r="E9" s="34">
        <f>COUNTIFS('migrants-en.json.luka'!F1:F798,1,'migrants-en.json.luka'!G1:G798,0,'migrants-en.json.luka'!I1:I798,1)</f>
        <v>9</v>
      </c>
      <c r="H9" s="33">
        <v>1.0</v>
      </c>
      <c r="I9" s="1">
        <v>0.0</v>
      </c>
      <c r="J9" s="36">
        <v>1.0</v>
      </c>
      <c r="K9" s="34">
        <f>COUNTIFS('migrants-en.json.luka'!F:F,1,'migrants-en.json.luka'!G:G,0,'migrants-en.json.luka'!H:H,1)</f>
        <v>13</v>
      </c>
    </row>
    <row r="10">
      <c r="B10" s="37">
        <v>1.0</v>
      </c>
      <c r="C10" s="38">
        <v>1.0</v>
      </c>
      <c r="D10" s="38">
        <v>1.0</v>
      </c>
      <c r="E10" s="39">
        <f>COUNTIFS('migrants-en.json.luka'!F1:F798,1,'migrants-en.json.luka'!G1:G798,1,'migrants-en.json.luka'!I1:I798,1)</f>
        <v>0</v>
      </c>
      <c r="H10" s="37">
        <v>1.0</v>
      </c>
      <c r="I10" s="38">
        <v>1.0</v>
      </c>
      <c r="J10" s="38">
        <v>1.0</v>
      </c>
      <c r="K10" s="39">
        <f>COUNTIFS('migrants-en.json.luka'!F:F,1,'migrants-en.json.luka'!G:G,1,'migrants-en.json.luka'!H:H,1)</f>
        <v>5</v>
      </c>
    </row>
    <row r="11">
      <c r="A11" s="1" t="s">
        <v>11686</v>
      </c>
      <c r="B11" s="8">
        <f>E4+E7+E9+E10</f>
        <v>74</v>
      </c>
      <c r="C11" s="8">
        <f>E5+E7+E8+E10</f>
        <v>26</v>
      </c>
      <c r="D11" s="8">
        <f>E6+E8+E9+E10</f>
        <v>80</v>
      </c>
      <c r="H11" s="8">
        <f>K4+K7+K9+K10</f>
        <v>104</v>
      </c>
      <c r="I11" s="8">
        <f>K5+K7+K8+K10</f>
        <v>35</v>
      </c>
      <c r="J11" s="8">
        <f>K6+K8+K9+K10</f>
        <v>100</v>
      </c>
    </row>
    <row r="13">
      <c r="B13" s="29" t="s">
        <v>11687</v>
      </c>
      <c r="C13" s="40">
        <f>E3</f>
        <v>87</v>
      </c>
      <c r="J13" s="29" t="s">
        <v>11687</v>
      </c>
      <c r="K13" s="40">
        <f>K3</f>
        <v>131</v>
      </c>
    </row>
    <row r="14">
      <c r="B14" s="29" t="s">
        <v>11688</v>
      </c>
      <c r="C14" s="41">
        <f>SUM(E4:E10)</f>
        <v>154</v>
      </c>
      <c r="F14" s="29" t="s">
        <v>11689</v>
      </c>
      <c r="G14" s="40">
        <f>COUNTIF('migrants-en.json.luka'!E:E,0)</f>
        <v>242</v>
      </c>
      <c r="J14" s="29" t="s">
        <v>11688</v>
      </c>
      <c r="K14" s="41">
        <f>SUM(K4:K10)</f>
        <v>198</v>
      </c>
    </row>
    <row r="15">
      <c r="F15" s="29" t="s">
        <v>11690</v>
      </c>
      <c r="G15" s="41">
        <f>COUNTIF('migrants-en.json.luka'!E:E,1)</f>
        <v>329</v>
      </c>
    </row>
    <row r="16">
      <c r="F16" s="1" t="s">
        <v>11691</v>
      </c>
      <c r="G16" s="8">
        <f>G14+G15</f>
        <v>571</v>
      </c>
    </row>
  </sheetData>
  <mergeCells count="2">
    <mergeCell ref="B1:E1"/>
    <mergeCell ref="H1:K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49.0"/>
    <col customWidth="1" min="3" max="3" width="50.38"/>
  </cols>
  <sheetData>
    <row r="1">
      <c r="A1" s="42" t="s">
        <v>11692</v>
      </c>
      <c r="B1" s="42" t="s">
        <v>11693</v>
      </c>
      <c r="C1" s="42" t="s">
        <v>11694</v>
      </c>
    </row>
    <row r="2">
      <c r="A2" s="2" t="s">
        <v>11695</v>
      </c>
      <c r="B2" s="43" t="s">
        <v>11696</v>
      </c>
      <c r="C2" s="43" t="s">
        <v>11697</v>
      </c>
    </row>
    <row r="3">
      <c r="A3" s="2" t="s">
        <v>11698</v>
      </c>
      <c r="B3" s="43" t="s">
        <v>11699</v>
      </c>
      <c r="C3" s="43" t="s">
        <v>11700</v>
      </c>
    </row>
    <row r="4">
      <c r="A4" s="2" t="s">
        <v>11701</v>
      </c>
      <c r="B4" s="44" t="s">
        <v>11702</v>
      </c>
      <c r="C4" s="43" t="s">
        <v>11703</v>
      </c>
    </row>
    <row r="5">
      <c r="A5" s="2" t="s">
        <v>11704</v>
      </c>
      <c r="B5" s="44" t="s">
        <v>11705</v>
      </c>
      <c r="C5" s="43" t="s">
        <v>11706</v>
      </c>
    </row>
    <row r="6">
      <c r="A6" s="2" t="s">
        <v>11707</v>
      </c>
      <c r="B6" s="44" t="s">
        <v>11708</v>
      </c>
      <c r="C6" s="43" t="s">
        <v>11709</v>
      </c>
    </row>
    <row r="7">
      <c r="A7" s="2" t="s">
        <v>11710</v>
      </c>
      <c r="B7" s="44" t="s">
        <v>11711</v>
      </c>
      <c r="C7" s="43" t="s">
        <v>11712</v>
      </c>
    </row>
    <row r="8">
      <c r="A8" s="2" t="s">
        <v>11713</v>
      </c>
      <c r="B8" s="44" t="s">
        <v>11714</v>
      </c>
      <c r="C8" s="43" t="s">
        <v>11715</v>
      </c>
    </row>
    <row r="9">
      <c r="A9" s="2" t="s">
        <v>11716</v>
      </c>
      <c r="B9" s="43" t="s">
        <v>11717</v>
      </c>
      <c r="C9" s="43" t="s">
        <v>11718</v>
      </c>
    </row>
    <row r="10">
      <c r="A10" s="45" t="s">
        <v>11719</v>
      </c>
      <c r="B10" s="43" t="s">
        <v>11720</v>
      </c>
      <c r="C10" s="43" t="s">
        <v>11721</v>
      </c>
    </row>
    <row r="12">
      <c r="B12" s="20"/>
      <c r="C12" s="20"/>
    </row>
    <row r="13">
      <c r="B13" s="20"/>
      <c r="C13" s="20"/>
    </row>
    <row r="14">
      <c r="A14" s="46" t="s">
        <v>11722</v>
      </c>
      <c r="B14" s="27"/>
      <c r="C14" s="27"/>
    </row>
    <row r="15">
      <c r="A15" s="45" t="s">
        <v>11723</v>
      </c>
      <c r="B15" s="43" t="s">
        <v>11724</v>
      </c>
      <c r="C15" s="43" t="s">
        <v>11725</v>
      </c>
    </row>
    <row r="16">
      <c r="A16" s="45" t="s">
        <v>11726</v>
      </c>
      <c r="B16" s="43" t="s">
        <v>11727</v>
      </c>
      <c r="C16" s="43" t="s">
        <v>11728</v>
      </c>
    </row>
    <row r="17">
      <c r="A17" s="45" t="s">
        <v>11729</v>
      </c>
      <c r="B17" s="43" t="s">
        <v>11730</v>
      </c>
      <c r="C17" s="43" t="s">
        <v>11731</v>
      </c>
    </row>
    <row r="18">
      <c r="B18" s="20"/>
      <c r="C18" s="20"/>
    </row>
    <row r="19">
      <c r="B19" s="20"/>
      <c r="C19" s="20"/>
    </row>
    <row r="20">
      <c r="A20" s="46" t="s">
        <v>11732</v>
      </c>
      <c r="B20" s="27"/>
      <c r="C20" s="27"/>
    </row>
    <row r="21">
      <c r="A21" s="47" t="s">
        <v>11733</v>
      </c>
      <c r="B21" s="48" t="s">
        <v>11734</v>
      </c>
      <c r="C21" s="43" t="s">
        <v>11735</v>
      </c>
    </row>
    <row r="22">
      <c r="A22" s="47" t="s">
        <v>11736</v>
      </c>
      <c r="B22" s="48" t="s">
        <v>11737</v>
      </c>
      <c r="C22" s="43" t="s">
        <v>11738</v>
      </c>
    </row>
    <row r="23">
      <c r="B23" s="43"/>
      <c r="C23" s="43"/>
    </row>
  </sheetData>
  <mergeCells count="2">
    <mergeCell ref="A14:C14"/>
    <mergeCell ref="A20:C20"/>
  </mergeCells>
  <hyperlinks>
    <hyperlink r:id="rId1" ref="A2"/>
    <hyperlink r:id="rId2" ref="A3"/>
    <hyperlink r:id="rId3" ref="A4"/>
    <hyperlink r:id="rId4" ref="A5"/>
    <hyperlink r:id="rId5" ref="A6"/>
    <hyperlink r:id="rId6" ref="A7"/>
    <hyperlink r:id="rId7" ref="A8"/>
    <hyperlink r:id="rId8" ref="A9"/>
    <hyperlink r:id="rId9" ref="A10"/>
    <hyperlink r:id="rId10" ref="A15"/>
    <hyperlink r:id="rId11" ref="A16"/>
    <hyperlink r:id="rId12" ref="A17"/>
    <hyperlink r:id="rId13" ref="A21"/>
    <hyperlink r:id="rId14" ref="A22"/>
  </hyperlinks>
  <drawing r:id="rId15"/>
</worksheet>
</file>