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jimamiho/Documents/授業/3年/前期末まで/授業/アルゴリズム/kadai/"/>
    </mc:Choice>
  </mc:AlternateContent>
  <xr:revisionPtr revIDLastSave="0" documentId="13_ncr:1_{460C6165-2746-F44A-84D9-9A3D3BC44797}" xr6:coauthVersionLast="47" xr6:coauthVersionMax="47" xr10:uidLastSave="{00000000-0000-0000-0000-000000000000}"/>
  <bookViews>
    <workbookView xWindow="10060" yWindow="500" windowWidth="18740" windowHeight="17500" xr2:uid="{EF5A3E68-4FCD-1348-B91A-5FFA4DA6A8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H26" i="1"/>
  <c r="G26" i="1"/>
  <c r="H25" i="1"/>
  <c r="G25" i="1"/>
  <c r="H24" i="1"/>
  <c r="G24" i="1"/>
  <c r="H23" i="1"/>
  <c r="H22" i="1"/>
  <c r="G23" i="1"/>
  <c r="G22" i="1"/>
  <c r="H21" i="1"/>
  <c r="G21" i="1"/>
</calcChain>
</file>

<file path=xl/sharedStrings.xml><?xml version="1.0" encoding="utf-8"?>
<sst xmlns="http://schemas.openxmlformats.org/spreadsheetml/2006/main" count="14" uniqueCount="7">
  <si>
    <t>n</t>
    <phoneticPr fontId="1"/>
  </si>
  <si>
    <t>log2(n)</t>
    <phoneticPr fontId="1"/>
  </si>
  <si>
    <t>nlog2(n)</t>
    <phoneticPr fontId="1"/>
  </si>
  <si>
    <t>n^2</t>
    <phoneticPr fontId="1"/>
  </si>
  <si>
    <t>n^3</t>
    <phoneticPr fontId="1"/>
  </si>
  <si>
    <t>2^n</t>
    <phoneticPr fontId="1"/>
  </si>
  <si>
    <t>n!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</si>
</sst>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log2(n)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Sheet1!$C$21:$C$29</c:f>
              <c:numCache>
                <c:formatCode>General</c:formatCode>
                <c:ptCount val="9"/>
                <c:pt idx="0">
                  <c:v>4.0000003576000003</c:v>
                </c:pt>
                <c:pt idx="1">
                  <c:v>4.9999994040000004</c:v>
                </c:pt>
                <c:pt idx="2">
                  <c:v>5.9999994933999998</c:v>
                </c:pt>
                <c:pt idx="3">
                  <c:v>7.0000000297999998</c:v>
                </c:pt>
                <c:pt idx="4">
                  <c:v>8.0000005662000007</c:v>
                </c:pt>
                <c:pt idx="5">
                  <c:v>9.0000005439000006</c:v>
                </c:pt>
                <c:pt idx="6">
                  <c:v>10.0000007078</c:v>
                </c:pt>
                <c:pt idx="7">
                  <c:v>14.0000000829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A-CD45-A538-B72CEFE7D8DC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nlog2(n)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Sheet1!$B$21:$B$28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Sheet1!$D$21:$D$28</c:f>
              <c:numCache>
                <c:formatCode>General</c:formatCode>
                <c:ptCount val="8"/>
                <c:pt idx="0">
                  <c:v>40.000003576300003</c:v>
                </c:pt>
                <c:pt idx="1">
                  <c:v>99.999988079100007</c:v>
                </c:pt>
                <c:pt idx="2">
                  <c:v>299.99997466799999</c:v>
                </c:pt>
                <c:pt idx="3">
                  <c:v>700.00000298019995</c:v>
                </c:pt>
                <c:pt idx="4">
                  <c:v>1600.0001132488001</c:v>
                </c:pt>
                <c:pt idx="5">
                  <c:v>4500.0002719462</c:v>
                </c:pt>
                <c:pt idx="6">
                  <c:v>10000.0007078052</c:v>
                </c:pt>
                <c:pt idx="7">
                  <c:v>140000.000828877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6A-CD45-A538-B72CEFE7D8DC}"/>
            </c:ext>
          </c:extLst>
        </c:ser>
        <c:ser>
          <c:idx val="2"/>
          <c:order val="2"/>
          <c:tx>
            <c:strRef>
              <c:f>Sheet1!$E$20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Sheet1!$B$21:$B$28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Sheet1!$E$21:$E$28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6A-CD45-A538-B72CEFE7D8DC}"/>
            </c:ext>
          </c:extLst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Sheet1!$B$21:$B$28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Sheet1!$F$21:$F$28</c:f>
              <c:numCache>
                <c:formatCode>General</c:formatCode>
                <c:ptCount val="8"/>
                <c:pt idx="0">
                  <c:v>1000</c:v>
                </c:pt>
                <c:pt idx="1">
                  <c:v>8000</c:v>
                </c:pt>
                <c:pt idx="2">
                  <c:v>125000</c:v>
                </c:pt>
                <c:pt idx="3">
                  <c:v>1000000</c:v>
                </c:pt>
                <c:pt idx="4">
                  <c:v>8000000</c:v>
                </c:pt>
                <c:pt idx="5">
                  <c:v>125000000</c:v>
                </c:pt>
                <c:pt idx="6">
                  <c:v>1000000000</c:v>
                </c:pt>
                <c:pt idx="7">
                  <c:v>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6A-CD45-A538-B72CEFE7D8DC}"/>
            </c:ext>
          </c:extLst>
        </c:ser>
        <c:ser>
          <c:idx val="4"/>
          <c:order val="4"/>
          <c:tx>
            <c:strRef>
              <c:f>Sheet1!$G$20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Sheet1!$B$21:$B$28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Sheet1!$G$21:$G$28</c:f>
              <c:numCache>
                <c:formatCode>General</c:formatCode>
                <c:ptCount val="8"/>
                <c:pt idx="0">
                  <c:v>1024</c:v>
                </c:pt>
                <c:pt idx="1">
                  <c:v>1049000</c:v>
                </c:pt>
                <c:pt idx="2">
                  <c:v>1126000000000000</c:v>
                </c:pt>
                <c:pt idx="3">
                  <c:v>1.2679999999999999E+30</c:v>
                </c:pt>
                <c:pt idx="4">
                  <c:v>1.607E+60</c:v>
                </c:pt>
                <c:pt idx="5">
                  <c:v>3.2730000000000002E+150</c:v>
                </c:pt>
                <c:pt idx="6">
                  <c:v>1.072E+301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A6A-CD45-A538-B72CEFE7D8DC}"/>
            </c:ext>
          </c:extLst>
        </c:ser>
        <c:ser>
          <c:idx val="5"/>
          <c:order val="5"/>
          <c:tx>
            <c:strRef>
              <c:f>Sheet1!$H$20</c:f>
              <c:strCache>
                <c:ptCount val="1"/>
                <c:pt idx="0">
                  <c:v>n!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Sheet1!$B$21:$B$28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Sheet1!$H$21:$H$28</c:f>
              <c:numCache>
                <c:formatCode>General</c:formatCode>
                <c:ptCount val="8"/>
                <c:pt idx="0">
                  <c:v>3629000</c:v>
                </c:pt>
                <c:pt idx="1">
                  <c:v>2.433E+18</c:v>
                </c:pt>
                <c:pt idx="2">
                  <c:v>3.0410000000000001E+64</c:v>
                </c:pt>
                <c:pt idx="3">
                  <c:v>9.3330000000000005E+157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A6A-CD45-A538-B72CEFE7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695888"/>
        <c:axId val="1554697616"/>
      </c:scatterChart>
      <c:valAx>
        <c:axId val="155469588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4697616"/>
        <c:crosses val="autoZero"/>
        <c:crossBetween val="midCat"/>
      </c:valAx>
      <c:valAx>
        <c:axId val="1554697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関数の値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46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278331</xdr:colOff>
      <xdr:row>27</xdr:row>
      <xdr:rowOff>63968</xdr:rowOff>
    </xdr:from>
    <xdr:to>
      <xdr:col>14</xdr:col>
      <xdr:colOff>95228</xdr:colOff>
      <xdr:row>38</xdr:row>
      <xdr:rowOff>13168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2EA065A-3318-496A-66BD-3F835AFE4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DCAF-4530-4448-B0DD-5D55AB33C2B4}">
  <dimension ref="A5:I28"/>
  <sheetViews>
    <sheetView tabSelected="1" topLeftCell="A15" zoomScale="125" zoomScaleNormal="138" workbookViewId="0">
      <selection activeCell="G33" sqref="G33"/>
    </sheetView>
  </sheetViews>
  <sheetFormatPr baseColWidth="10" defaultRowHeight="20"/>
  <cols>
    <col min="2" max="4" width="10.85546875" bestFit="1" customWidth="1"/>
    <col min="5" max="5" width="13.140625" bestFit="1" customWidth="1"/>
    <col min="6" max="6" width="11.85546875" bestFit="1" customWidth="1"/>
    <col min="7" max="7" width="13.140625" bestFit="1" customWidth="1"/>
    <col min="8" max="8" width="13" bestFit="1" customWidth="1"/>
  </cols>
  <sheetData>
    <row r="5" spans="1:9">
      <c r="B5">
        <v>10</v>
      </c>
      <c r="C5">
        <v>20</v>
      </c>
      <c r="D5">
        <v>50</v>
      </c>
      <c r="E5">
        <v>100</v>
      </c>
      <c r="F5">
        <v>200</v>
      </c>
      <c r="G5">
        <v>500</v>
      </c>
      <c r="H5">
        <v>1000</v>
      </c>
      <c r="I5">
        <v>10000</v>
      </c>
    </row>
    <row r="6" spans="1:9">
      <c r="A6" t="s">
        <v>1</v>
      </c>
      <c r="B6">
        <v>3</v>
      </c>
    </row>
    <row r="7" spans="1:9">
      <c r="A7" t="s">
        <v>0</v>
      </c>
      <c r="B7">
        <v>10</v>
      </c>
    </row>
    <row r="8" spans="1:9">
      <c r="A8" t="s">
        <v>2</v>
      </c>
      <c r="B8">
        <v>30</v>
      </c>
    </row>
    <row r="9" spans="1:9">
      <c r="A9" t="s">
        <v>3</v>
      </c>
      <c r="B9">
        <v>100</v>
      </c>
    </row>
    <row r="10" spans="1:9">
      <c r="A10" t="s">
        <v>4</v>
      </c>
      <c r="B10">
        <v>1000</v>
      </c>
    </row>
    <row r="11" spans="1:9">
      <c r="A11" t="s">
        <v>5</v>
      </c>
      <c r="B11">
        <v>1024</v>
      </c>
    </row>
    <row r="12" spans="1:9">
      <c r="A12" t="s">
        <v>6</v>
      </c>
      <c r="B12">
        <v>3628800</v>
      </c>
    </row>
    <row r="20" spans="2:8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</row>
    <row r="21" spans="2:8">
      <c r="B21">
        <v>10</v>
      </c>
      <c r="C21">
        <v>4.0000003576000003</v>
      </c>
      <c r="D21">
        <v>40.000003576300003</v>
      </c>
      <c r="E21">
        <v>100</v>
      </c>
      <c r="F21">
        <v>1000</v>
      </c>
      <c r="G21">
        <f>1.024*10^3</f>
        <v>1024</v>
      </c>
      <c r="H21">
        <f>3.629*10^6</f>
        <v>3629000</v>
      </c>
    </row>
    <row r="22" spans="2:8">
      <c r="B22">
        <v>20</v>
      </c>
      <c r="C22">
        <v>4.9999994040000004</v>
      </c>
      <c r="D22">
        <v>99.999988079100007</v>
      </c>
      <c r="E22">
        <v>400</v>
      </c>
      <c r="F22">
        <v>8000</v>
      </c>
      <c r="G22">
        <f>1.049*10^6</f>
        <v>1049000</v>
      </c>
      <c r="H22">
        <f>2.433*10^18</f>
        <v>2.433E+18</v>
      </c>
    </row>
    <row r="23" spans="2:8">
      <c r="B23">
        <v>50</v>
      </c>
      <c r="C23">
        <v>5.9999994933999998</v>
      </c>
      <c r="D23">
        <v>299.99997466799999</v>
      </c>
      <c r="E23">
        <v>2500</v>
      </c>
      <c r="F23">
        <v>125000</v>
      </c>
      <c r="G23">
        <f>1.126*10^15</f>
        <v>1126000000000000</v>
      </c>
      <c r="H23">
        <f>3.041*10^64</f>
        <v>3.0410000000000001E+64</v>
      </c>
    </row>
    <row r="24" spans="2:8">
      <c r="B24">
        <v>100</v>
      </c>
      <c r="C24">
        <v>7.0000000297999998</v>
      </c>
      <c r="D24">
        <v>700.00000298019995</v>
      </c>
      <c r="E24">
        <v>10000</v>
      </c>
      <c r="F24">
        <v>1000000</v>
      </c>
      <c r="G24">
        <f>1.268*10^30</f>
        <v>1.2679999999999999E+30</v>
      </c>
      <c r="H24">
        <f>9.333*10^157</f>
        <v>9.3330000000000005E+157</v>
      </c>
    </row>
    <row r="25" spans="2:8">
      <c r="B25">
        <v>200</v>
      </c>
      <c r="C25">
        <v>8.0000005662000007</v>
      </c>
      <c r="D25">
        <v>1600.0001132488001</v>
      </c>
      <c r="E25">
        <v>40000</v>
      </c>
      <c r="F25">
        <v>8000000</v>
      </c>
      <c r="G25">
        <f>1.607*10^60</f>
        <v>1.607E+60</v>
      </c>
      <c r="H25" t="e">
        <f>7.887*10^374</f>
        <v>#NUM!</v>
      </c>
    </row>
    <row r="26" spans="2:8">
      <c r="B26">
        <v>500</v>
      </c>
      <c r="C26">
        <v>9.0000005439000006</v>
      </c>
      <c r="D26">
        <v>4500.0002719462</v>
      </c>
      <c r="E26">
        <v>250000</v>
      </c>
      <c r="F26">
        <v>125000000</v>
      </c>
      <c r="G26">
        <f>3.273*10^150</f>
        <v>3.2730000000000002E+150</v>
      </c>
      <c r="H26" t="e">
        <f>1.22*10^1134</f>
        <v>#NUM!</v>
      </c>
    </row>
    <row r="27" spans="2:8">
      <c r="B27">
        <v>1000</v>
      </c>
      <c r="C27">
        <v>10.0000007078</v>
      </c>
      <c r="D27">
        <v>10000.0007078052</v>
      </c>
      <c r="E27">
        <v>1000000</v>
      </c>
      <c r="F27">
        <v>1000000000</v>
      </c>
      <c r="G27">
        <f>1.072*10^301</f>
        <v>1.072E+301</v>
      </c>
      <c r="H27" t="e">
        <f>4.024*10^2567</f>
        <v>#NUM!</v>
      </c>
    </row>
    <row r="28" spans="2:8">
      <c r="B28">
        <v>10000</v>
      </c>
      <c r="C28">
        <v>14.0000000829</v>
      </c>
      <c r="D28">
        <v>140000.000828877</v>
      </c>
      <c r="E28">
        <v>100000000</v>
      </c>
      <c r="F28">
        <v>1000000000000</v>
      </c>
      <c r="G28" t="e">
        <f>1.995*10^3010</f>
        <v>#NUM!</v>
      </c>
      <c r="H28" t="e">
        <f>2.846*10^35659</f>
        <v>#NUM!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2023-05-31T01:01:53Z</dcterms:created>
  <dcterms:modified xsi:type="dcterms:W3CDTF">2023-06-11T07:25:15Z</dcterms:modified>
</cp:coreProperties>
</file>