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G:\Test Case\"/>
    </mc:Choice>
  </mc:AlternateContent>
  <xr:revisionPtr revIDLastSave="0" documentId="8_{99ECFEBB-6051-477C-B0F8-9111BB2549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5" i="1" s="1"/>
</calcChain>
</file>

<file path=xl/sharedStrings.xml><?xml version="1.0" encoding="utf-8"?>
<sst xmlns="http://schemas.openxmlformats.org/spreadsheetml/2006/main" count="161" uniqueCount="93">
  <si>
    <t>Product Name</t>
  </si>
  <si>
    <t>Messenger</t>
  </si>
  <si>
    <t>TC Start Date</t>
  </si>
  <si>
    <t>TC Execution Start Date</t>
  </si>
  <si>
    <t>TEST CASE SUMMARY</t>
  </si>
  <si>
    <t>Module Name</t>
  </si>
  <si>
    <t>Test Cases for Messenger application.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</si>
  <si>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</si>
  <si>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</si>
  <si>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</si>
  <si>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</si>
  <si>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</si>
  <si>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</si>
  <si>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</si>
  <si>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</si>
  <si>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</si>
  <si>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</si>
  <si>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</si>
  <si>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</si>
  <si>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</si>
  <si>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</si>
  <si>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</si>
  <si>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</si>
  <si>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</si>
  <si>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</si>
  <si>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</si>
  <si>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</si>
  <si>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</si>
  <si>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</si>
  <si>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</si>
  <si>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</si>
  <si>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 xml:space="preserve">Check Message </t>
  </si>
  <si>
    <t>Step 1</t>
  </si>
  <si>
    <t>Click on the "Next" Button</t>
  </si>
  <si>
    <t>Cannot send a message using blank input.</t>
  </si>
  <si>
    <t>Cannot send message.</t>
  </si>
  <si>
    <t>Step 2</t>
  </si>
  <si>
    <t>Using Blank input</t>
  </si>
  <si>
    <t>TC005</t>
  </si>
  <si>
    <t>hello</t>
  </si>
  <si>
    <t>Message sent properly.</t>
  </si>
  <si>
    <t>Message wasn't sent.</t>
  </si>
  <si>
    <t>Use proper input</t>
  </si>
  <si>
    <t>Show pop up as "Already used number"</t>
  </si>
  <si>
    <t>Log in with invalid phn num2</t>
  </si>
  <si>
    <t>TC006</t>
  </si>
  <si>
    <t xml:space="preserve">Registration with First name </t>
  </si>
  <si>
    <t>Should not be able to register with blank first name</t>
  </si>
  <si>
    <t>Able to register</t>
  </si>
  <si>
    <t>Blank first name</t>
  </si>
  <si>
    <t>Using blank input</t>
  </si>
  <si>
    <t>TC007</t>
  </si>
  <si>
    <t>Suparna</t>
  </si>
  <si>
    <t>Should  be able to register with valid first name</t>
  </si>
  <si>
    <t>Valid first name</t>
  </si>
  <si>
    <t xml:space="preserve">Using valid First name </t>
  </si>
  <si>
    <t>TC008</t>
  </si>
  <si>
    <t>;;;;;</t>
  </si>
  <si>
    <t>Should  be able to register with invalid first name</t>
  </si>
  <si>
    <t>Login with invalid first name1</t>
  </si>
  <si>
    <t xml:space="preserve">Using invalid First name </t>
  </si>
  <si>
    <t>TC009</t>
  </si>
  <si>
    <t>8989</t>
  </si>
  <si>
    <t>Login with invalid first name2</t>
  </si>
  <si>
    <t>TC010</t>
  </si>
  <si>
    <t xml:space="preserve">Registration with last name </t>
  </si>
  <si>
    <t>Should  not be able to register with blank first name</t>
  </si>
  <si>
    <t>Not able to register</t>
  </si>
  <si>
    <t>Blank last name</t>
  </si>
  <si>
    <t xml:space="preserve">Using blank input </t>
  </si>
  <si>
    <t>TC011</t>
  </si>
  <si>
    <t>Shil</t>
  </si>
  <si>
    <t>Should be able to register with valid password</t>
  </si>
  <si>
    <t>Login with valid last name</t>
  </si>
  <si>
    <t xml:space="preserve">Using valid Last name </t>
  </si>
  <si>
    <t>TC012</t>
  </si>
  <si>
    <t xml:space="preserve">();"*&gt;? </t>
  </si>
  <si>
    <t>Should not  be able to register with invalid last name</t>
  </si>
  <si>
    <t>Login with invalid last name1</t>
  </si>
  <si>
    <t xml:space="preserve">Using invalid Last name </t>
  </si>
  <si>
    <t>TC013</t>
  </si>
  <si>
    <t>TC014</t>
  </si>
  <si>
    <t>Registration with password</t>
  </si>
  <si>
    <t>123456</t>
  </si>
  <si>
    <t>Should not be able to register without 8 length password with atleast 1 special character</t>
  </si>
  <si>
    <t>Weak password</t>
  </si>
  <si>
    <t>Using 6 length weak password</t>
  </si>
  <si>
    <t>TC015</t>
  </si>
  <si>
    <t>abcd1234+?</t>
  </si>
  <si>
    <t>Should be able to register without 8 length password with atleast 1 special character</t>
  </si>
  <si>
    <t>Login with strong password</t>
  </si>
  <si>
    <t>Using  8 length password with atleast 1 special character</t>
  </si>
  <si>
    <t>Tajkurun Zannat Mumu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</si>
</sst>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5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1" fillId="5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quotePrefix="1" applyFont="1" applyBorder="1" applyAlignment="1">
      <alignment vertical="center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</cellXfs>
  <cellStyles count="1"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00FF00"/>
      </a:lt1>
      <a:dk2>
        <a:srgbClr val="000000"/>
      </a:dk2>
      <a:lt2>
        <a:srgbClr val="00FF00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jqjN7Ai962kagYS4tRV0-_xkqTDUlxKy/view?usp=sharing" TargetMode="External"/><Relationship Id="rId3" Type="http://schemas.openxmlformats.org/officeDocument/2006/relationships/hyperlink" Target="https://drive.google.com/file/d/1qvrOr0zUnhVJ2g9MpZSoJ0LeurWwNoBp/view?usp=sharing" TargetMode="External"/><Relationship Id="rId7" Type="http://schemas.openxmlformats.org/officeDocument/2006/relationships/hyperlink" Target="https://drive.google.com/file/d/1qvrOr0zUnhVJ2g9MpZSoJ0LeurWwNoBp/view?usp=sharing" TargetMode="External"/><Relationship Id="rId2" Type="http://schemas.openxmlformats.org/officeDocument/2006/relationships/hyperlink" Target="https://drive.google.com/file/d/1j5SjA4Z_72Bt1-OuPGr4suAWxdDNvJbF/view?usp=sharing" TargetMode="External"/><Relationship Id="rId1" Type="http://schemas.openxmlformats.org/officeDocument/2006/relationships/hyperlink" Target="https://drive.google.com/file/d/1f5VyBjmvXhMWjKbAKZtCaY4DAWM9VToN/view?usp=sharing" TargetMode="External"/><Relationship Id="rId6" Type="http://schemas.openxmlformats.org/officeDocument/2006/relationships/hyperlink" Target="https://drive.google.com/file/d/1j5SjA4Z_72Bt1-OuPGr4suAWxdDNvJbF/view?usp=sharing" TargetMode="External"/><Relationship Id="rId11" Type="http://schemas.openxmlformats.org/officeDocument/2006/relationships/hyperlink" Target="https://drive.google.com/file/d/1pisDX0qTtIIC_2mfRgfoYDkUF6X1e5jH/view?usp=sharing" TargetMode="External"/><Relationship Id="rId5" Type="http://schemas.openxmlformats.org/officeDocument/2006/relationships/hyperlink" Target="https://drive.google.com/file/d/187EnJ9qk_EEsAwCeDo67vfUxc44enNK5/view?usp=sharing" TargetMode="External"/><Relationship Id="rId10" Type="http://schemas.openxmlformats.org/officeDocument/2006/relationships/hyperlink" Target="https://drive.google.com/file/d/1wBlIGSViLQiILYwEMiBsdVGyMeyf8k8m/view?usp=sharing" TargetMode="External"/><Relationship Id="rId4" Type="http://schemas.openxmlformats.org/officeDocument/2006/relationships/hyperlink" Target="https://drive.google.com/file/d/1jqjN7Ai962kagYS4tRV0-_xkqTDUlxKy/view?usp=sharing" TargetMode="External"/><Relationship Id="rId9" Type="http://schemas.openxmlformats.org/officeDocument/2006/relationships/hyperlink" Target="https://drive.google.com/file/d/187EnJ9qk_EEsAwCeDo67vfUxc44enNK5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993"/>
  <sheetViews>
    <sheetView showGridLines="0" tabSelected="1" workbookViewId="0">
      <pane ySplit="6" topLeftCell="A7" activePane="bottomLeft" state="frozen"/>
      <selection pane="bottomLeft" activeCell="E3" sqref="E3"/>
    </sheetView>
  </sheetViews>
  <sheetFormatPr defaultColWidth="14.44140625" defaultRowHeight="15" customHeight="1" x14ac:dyDescent="0.25"/>
  <cols>
    <col min="1" max="1" width="21.88671875" customWidth="1"/>
    <col min="2" max="2" width="18.109375" customWidth="1"/>
    <col min="3" max="3" width="12" customWidth="1"/>
    <col min="4" max="4" width="34.88671875" customWidth="1"/>
    <col min="5" max="5" width="37.88671875" customWidth="1"/>
    <col min="6" max="6" width="28.33203125" customWidth="1"/>
    <col min="7" max="7" width="30" customWidth="1"/>
    <col min="8" max="8" width="13.6640625" customWidth="1"/>
    <col min="9" max="9" width="25" customWidth="1"/>
  </cols>
  <sheetData>
    <row r="1" spans="1:26" ht="18" customHeight="1" x14ac:dyDescent="0.25">
      <c r="A1" s="38" t="s">
        <v>0</v>
      </c>
      <c r="B1" s="39"/>
      <c r="C1" s="1" t="s">
        <v>1</v>
      </c>
      <c r="D1" s="2" t="s">
        <v>2</v>
      </c>
      <c r="E1" s="3">
        <v>44443</v>
      </c>
      <c r="F1" s="4" t="s">
        <v>3</v>
      </c>
      <c r="G1" s="3">
        <v>44321</v>
      </c>
      <c r="H1" s="40" t="s">
        <v>4</v>
      </c>
      <c r="I1" s="39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41.4" x14ac:dyDescent="0.25">
      <c r="A2" s="41" t="s">
        <v>5</v>
      </c>
      <c r="B2" s="39"/>
      <c r="C2" s="6" t="s">
        <v>6</v>
      </c>
      <c r="D2" s="2" t="s">
        <v>7</v>
      </c>
      <c r="E2" s="3">
        <v>44473</v>
      </c>
      <c r="F2" s="7" t="s">
        <v>8</v>
      </c>
      <c r="G2" s="3">
        <v>43956</v>
      </c>
      <c r="H2" s="2" t="s">
        <v>9</v>
      </c>
      <c r="I2" s="8">
        <f>COUNTIF(H7:H44, "PASS")</f>
        <v>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5">
      <c r="A3" s="41"/>
      <c r="B3" s="39"/>
      <c r="C3" s="9"/>
      <c r="D3" s="10" t="s">
        <v>10</v>
      </c>
      <c r="E3" s="11" t="s">
        <v>92</v>
      </c>
      <c r="F3" s="12" t="s">
        <v>11</v>
      </c>
      <c r="G3" s="9" t="s">
        <v>12</v>
      </c>
      <c r="H3" s="13" t="s">
        <v>13</v>
      </c>
      <c r="I3" s="14">
        <f>COUNTIF(H10:H44, "Fail")</f>
        <v>6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41" t="s">
        <v>14</v>
      </c>
      <c r="B4" s="39"/>
      <c r="C4" s="9"/>
      <c r="D4" s="10" t="s">
        <v>15</v>
      </c>
      <c r="E4" s="9"/>
      <c r="F4" s="12" t="s">
        <v>16</v>
      </c>
      <c r="G4" s="15" t="s">
        <v>17</v>
      </c>
      <c r="H4" s="2" t="s">
        <v>18</v>
      </c>
      <c r="I4" s="16">
        <f>COUNTIF(H10:H44,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42" t="s">
        <v>19</v>
      </c>
      <c r="B5" s="39"/>
      <c r="C5" s="42"/>
      <c r="D5" s="43"/>
      <c r="E5" s="43"/>
      <c r="F5" s="43"/>
      <c r="G5" s="39"/>
      <c r="H5" s="17" t="s">
        <v>20</v>
      </c>
      <c r="I5" s="18">
        <f>SUM(I2:I3:I4)</f>
        <v>13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9" t="s">
        <v>21</v>
      </c>
      <c r="B6" s="20" t="s">
        <v>22</v>
      </c>
      <c r="C6" s="20" t="s">
        <v>23</v>
      </c>
      <c r="D6" s="20" t="s">
        <v>24</v>
      </c>
      <c r="E6" s="20" t="s">
        <v>25</v>
      </c>
      <c r="F6" s="20" t="s">
        <v>26</v>
      </c>
      <c r="G6" s="20" t="s">
        <v>27</v>
      </c>
      <c r="H6" s="20" t="s">
        <v>28</v>
      </c>
      <c r="I6" s="20" t="s">
        <v>29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7" customHeight="1" x14ac:dyDescent="0.25">
      <c r="A7" s="21" t="s">
        <v>30</v>
      </c>
      <c r="B7" s="22" t="s">
        <v>31</v>
      </c>
      <c r="C7" s="23" t="s">
        <v>32</v>
      </c>
      <c r="D7" s="24"/>
      <c r="E7" s="25" t="s">
        <v>33</v>
      </c>
      <c r="F7" s="22" t="s">
        <v>34</v>
      </c>
      <c r="G7" s="26" t="s">
        <v>35</v>
      </c>
      <c r="H7" s="27" t="s">
        <v>9</v>
      </c>
      <c r="I7" s="2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8" x14ac:dyDescent="0.25">
      <c r="A8" s="21"/>
      <c r="B8" s="23"/>
      <c r="C8" s="23" t="s">
        <v>36</v>
      </c>
      <c r="D8" s="24"/>
      <c r="E8" s="23" t="s">
        <v>37</v>
      </c>
      <c r="F8" s="23"/>
      <c r="G8" s="23"/>
      <c r="H8" s="27"/>
      <c r="I8" s="2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8" x14ac:dyDescent="0.25">
      <c r="A9" s="29"/>
      <c r="B9" s="23"/>
      <c r="C9" s="23"/>
      <c r="D9" s="24"/>
      <c r="E9" s="23"/>
      <c r="F9" s="23"/>
      <c r="G9" s="23"/>
      <c r="H9" s="28"/>
      <c r="I9" s="2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8" x14ac:dyDescent="0.25">
      <c r="A10" s="29"/>
      <c r="B10" s="23"/>
      <c r="C10" s="23"/>
      <c r="D10" s="24"/>
      <c r="E10" s="23"/>
      <c r="F10" s="23"/>
      <c r="G10" s="25"/>
      <c r="H10" s="28"/>
      <c r="I10" s="2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8" x14ac:dyDescent="0.25">
      <c r="A11" s="21"/>
      <c r="B11" s="25"/>
      <c r="C11" s="23"/>
      <c r="D11" s="24"/>
      <c r="E11" s="23"/>
      <c r="F11" s="25"/>
      <c r="G11" s="25"/>
      <c r="H11" s="28"/>
      <c r="I11" s="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8" x14ac:dyDescent="0.25">
      <c r="A12" s="21" t="s">
        <v>38</v>
      </c>
      <c r="B12" s="22" t="s">
        <v>31</v>
      </c>
      <c r="C12" s="23" t="s">
        <v>32</v>
      </c>
      <c r="D12" s="30" t="s">
        <v>39</v>
      </c>
      <c r="E12" s="25" t="s">
        <v>33</v>
      </c>
      <c r="F12" s="22" t="s">
        <v>40</v>
      </c>
      <c r="G12" s="26" t="s">
        <v>41</v>
      </c>
      <c r="H12" s="31" t="s">
        <v>13</v>
      </c>
      <c r="I12" s="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7.6" x14ac:dyDescent="0.25">
      <c r="A13" s="32"/>
      <c r="B13" s="25"/>
      <c r="C13" s="23" t="s">
        <v>36</v>
      </c>
      <c r="D13" s="32"/>
      <c r="E13" s="22" t="s">
        <v>42</v>
      </c>
      <c r="F13" s="25"/>
      <c r="G13" s="25" t="s">
        <v>43</v>
      </c>
      <c r="H13" s="33" t="s">
        <v>13</v>
      </c>
      <c r="I13" s="34" t="s">
        <v>44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21"/>
      <c r="B14" s="25"/>
      <c r="C14" s="23"/>
      <c r="D14" s="32"/>
      <c r="E14" s="23"/>
      <c r="F14" s="25"/>
      <c r="G14" s="25"/>
      <c r="H14" s="25"/>
      <c r="I14" s="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21" t="s">
        <v>45</v>
      </c>
      <c r="B15" s="23" t="s">
        <v>46</v>
      </c>
      <c r="C15" s="23" t="s">
        <v>32</v>
      </c>
      <c r="D15" s="5"/>
      <c r="E15" s="25" t="s">
        <v>33</v>
      </c>
      <c r="F15" s="23" t="s">
        <v>47</v>
      </c>
      <c r="G15" s="25" t="s">
        <v>48</v>
      </c>
      <c r="H15" s="35" t="s">
        <v>9</v>
      </c>
      <c r="I15" s="34" t="s">
        <v>49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32"/>
      <c r="B16" s="25"/>
      <c r="C16" s="23" t="s">
        <v>36</v>
      </c>
      <c r="D16" s="32"/>
      <c r="E16" s="23" t="s">
        <v>50</v>
      </c>
      <c r="F16" s="25"/>
      <c r="G16" s="25"/>
      <c r="H16" s="25"/>
      <c r="I16" s="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21"/>
      <c r="B17" s="23"/>
      <c r="C17" s="23"/>
      <c r="D17" s="32"/>
      <c r="E17" s="23"/>
      <c r="F17" s="23"/>
      <c r="G17" s="25"/>
      <c r="H17" s="25"/>
      <c r="I17" s="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21" t="s">
        <v>51</v>
      </c>
      <c r="B18" s="23" t="s">
        <v>46</v>
      </c>
      <c r="C18" s="23" t="s">
        <v>32</v>
      </c>
      <c r="D18" s="5" t="s">
        <v>52</v>
      </c>
      <c r="E18" s="25" t="s">
        <v>33</v>
      </c>
      <c r="F18" s="23" t="s">
        <v>53</v>
      </c>
      <c r="G18" s="25" t="s">
        <v>48</v>
      </c>
      <c r="H18" s="27" t="s">
        <v>9</v>
      </c>
      <c r="I18" s="34" t="s">
        <v>54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32"/>
      <c r="B19" s="25"/>
      <c r="C19" s="23" t="s">
        <v>36</v>
      </c>
      <c r="D19" s="32"/>
      <c r="E19" s="23" t="s">
        <v>55</v>
      </c>
      <c r="F19" s="25"/>
      <c r="G19" s="25"/>
      <c r="H19" s="25"/>
      <c r="I19" s="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21"/>
      <c r="B20" s="23"/>
      <c r="C20" s="23"/>
      <c r="D20" s="32"/>
      <c r="E20" s="23"/>
      <c r="F20" s="23"/>
      <c r="G20" s="25"/>
      <c r="H20" s="25"/>
      <c r="I20" s="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21" t="s">
        <v>56</v>
      </c>
      <c r="B21" s="23" t="s">
        <v>46</v>
      </c>
      <c r="C21" s="23" t="s">
        <v>32</v>
      </c>
      <c r="D21" s="36" t="s">
        <v>57</v>
      </c>
      <c r="E21" s="25" t="s">
        <v>33</v>
      </c>
      <c r="F21" s="23" t="s">
        <v>58</v>
      </c>
      <c r="G21" s="25" t="s">
        <v>48</v>
      </c>
      <c r="H21" s="27" t="s">
        <v>13</v>
      </c>
      <c r="I21" s="34" t="s">
        <v>59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32"/>
      <c r="B22" s="25"/>
      <c r="C22" s="23" t="s">
        <v>36</v>
      </c>
      <c r="D22" s="32"/>
      <c r="E22" s="23" t="s">
        <v>60</v>
      </c>
      <c r="F22" s="25"/>
      <c r="G22" s="25"/>
      <c r="H22" s="25"/>
      <c r="I22" s="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21"/>
      <c r="B23" s="23"/>
      <c r="C23" s="23"/>
      <c r="D23" s="32"/>
      <c r="E23" s="23"/>
      <c r="F23" s="23"/>
      <c r="G23" s="25"/>
      <c r="H23" s="25"/>
      <c r="I23" s="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21" t="s">
        <v>61</v>
      </c>
      <c r="B24" s="23" t="s">
        <v>46</v>
      </c>
      <c r="C24" s="23" t="s">
        <v>32</v>
      </c>
      <c r="D24" s="37" t="s">
        <v>62</v>
      </c>
      <c r="E24" s="25" t="s">
        <v>33</v>
      </c>
      <c r="F24" s="23" t="s">
        <v>58</v>
      </c>
      <c r="G24" s="25" t="s">
        <v>48</v>
      </c>
      <c r="H24" s="27" t="s">
        <v>13</v>
      </c>
      <c r="I24" s="34" t="s">
        <v>63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32"/>
      <c r="B25" s="25"/>
      <c r="C25" s="23" t="s">
        <v>36</v>
      </c>
      <c r="D25" s="32"/>
      <c r="E25" s="23" t="s">
        <v>60</v>
      </c>
      <c r="F25" s="25"/>
      <c r="G25" s="25"/>
      <c r="H25" s="25"/>
      <c r="I25" s="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21"/>
      <c r="B26" s="23"/>
      <c r="C26" s="23"/>
      <c r="D26" s="32"/>
      <c r="E26" s="23"/>
      <c r="F26" s="23"/>
      <c r="G26" s="25"/>
      <c r="H26" s="25"/>
      <c r="I26" s="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21" t="s">
        <v>64</v>
      </c>
      <c r="B27" s="23" t="s">
        <v>65</v>
      </c>
      <c r="C27" s="23" t="s">
        <v>32</v>
      </c>
      <c r="D27" s="36"/>
      <c r="E27" s="25" t="s">
        <v>33</v>
      </c>
      <c r="F27" s="23" t="s">
        <v>66</v>
      </c>
      <c r="G27" s="25" t="s">
        <v>67</v>
      </c>
      <c r="H27" s="27" t="s">
        <v>9</v>
      </c>
      <c r="I27" s="34" t="s">
        <v>68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32"/>
      <c r="B28" s="25"/>
      <c r="C28" s="23" t="s">
        <v>36</v>
      </c>
      <c r="D28" s="32"/>
      <c r="E28" s="23" t="s">
        <v>69</v>
      </c>
      <c r="F28" s="25"/>
      <c r="G28" s="25"/>
      <c r="H28" s="25"/>
      <c r="I28" s="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21"/>
      <c r="B29" s="23"/>
      <c r="C29" s="23"/>
      <c r="D29" s="32"/>
      <c r="E29" s="23"/>
      <c r="F29" s="23"/>
      <c r="G29" s="25"/>
      <c r="H29" s="25"/>
      <c r="I29" s="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0.75" customHeight="1" x14ac:dyDescent="0.25">
      <c r="A30" s="21" t="s">
        <v>70</v>
      </c>
      <c r="B30" s="23" t="s">
        <v>65</v>
      </c>
      <c r="C30" s="23" t="s">
        <v>32</v>
      </c>
      <c r="D30" s="37" t="s">
        <v>71</v>
      </c>
      <c r="E30" s="25" t="s">
        <v>33</v>
      </c>
      <c r="F30" s="23" t="s">
        <v>72</v>
      </c>
      <c r="G30" s="25" t="s">
        <v>48</v>
      </c>
      <c r="H30" s="27" t="s">
        <v>9</v>
      </c>
      <c r="I30" s="34" t="s">
        <v>73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32"/>
      <c r="B31" s="25"/>
      <c r="C31" s="23" t="s">
        <v>36</v>
      </c>
      <c r="D31" s="32"/>
      <c r="E31" s="23" t="s">
        <v>74</v>
      </c>
      <c r="F31" s="25"/>
      <c r="G31" s="25"/>
      <c r="H31" s="25"/>
      <c r="I31" s="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21"/>
      <c r="B32" s="23"/>
      <c r="C32" s="23"/>
      <c r="D32" s="32"/>
      <c r="E32" s="23"/>
      <c r="F32" s="23"/>
      <c r="G32" s="25"/>
      <c r="H32" s="25"/>
      <c r="I32" s="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30.75" customHeight="1" x14ac:dyDescent="0.25">
      <c r="A33" s="21" t="s">
        <v>75</v>
      </c>
      <c r="B33" s="23" t="s">
        <v>65</v>
      </c>
      <c r="C33" s="23" t="s">
        <v>32</v>
      </c>
      <c r="D33" s="37" t="s">
        <v>76</v>
      </c>
      <c r="E33" s="25" t="s">
        <v>33</v>
      </c>
      <c r="F33" s="23" t="s">
        <v>77</v>
      </c>
      <c r="G33" s="25" t="s">
        <v>48</v>
      </c>
      <c r="H33" s="27" t="s">
        <v>13</v>
      </c>
      <c r="I33" s="34" t="s">
        <v>78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32"/>
      <c r="B34" s="25"/>
      <c r="C34" s="23" t="s">
        <v>36</v>
      </c>
      <c r="D34" s="32"/>
      <c r="E34" s="23" t="s">
        <v>79</v>
      </c>
      <c r="F34" s="25"/>
      <c r="G34" s="25"/>
      <c r="H34" s="25"/>
      <c r="I34" s="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21"/>
      <c r="B35" s="23"/>
      <c r="C35" s="23"/>
      <c r="D35" s="32"/>
      <c r="E35" s="23"/>
      <c r="F35" s="23"/>
      <c r="G35" s="25"/>
      <c r="H35" s="25"/>
      <c r="I35" s="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1.5" customHeight="1" x14ac:dyDescent="0.25">
      <c r="A36" s="21" t="s">
        <v>80</v>
      </c>
      <c r="B36" s="23" t="s">
        <v>65</v>
      </c>
      <c r="C36" s="23" t="s">
        <v>32</v>
      </c>
      <c r="D36" s="37" t="s">
        <v>62</v>
      </c>
      <c r="E36" s="25" t="s">
        <v>33</v>
      </c>
      <c r="F36" s="23" t="s">
        <v>77</v>
      </c>
      <c r="G36" s="25" t="s">
        <v>48</v>
      </c>
      <c r="H36" s="27" t="s">
        <v>13</v>
      </c>
      <c r="I36" s="34" t="s">
        <v>78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32"/>
      <c r="B37" s="25"/>
      <c r="C37" s="23" t="s">
        <v>36</v>
      </c>
      <c r="D37" s="25"/>
      <c r="E37" s="23" t="s">
        <v>79</v>
      </c>
      <c r="F37" s="25"/>
      <c r="G37" s="25"/>
      <c r="H37" s="25"/>
      <c r="I37" s="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21"/>
      <c r="B38" s="23"/>
      <c r="C38" s="23"/>
      <c r="D38" s="32"/>
      <c r="E38" s="23"/>
      <c r="F38" s="23"/>
      <c r="G38" s="25"/>
      <c r="H38" s="25"/>
      <c r="I38" s="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37.5" customHeight="1" x14ac:dyDescent="0.25">
      <c r="A39" s="21" t="s">
        <v>81</v>
      </c>
      <c r="B39" s="23" t="s">
        <v>82</v>
      </c>
      <c r="C39" s="23" t="s">
        <v>32</v>
      </c>
      <c r="D39" s="37" t="s">
        <v>83</v>
      </c>
      <c r="E39" s="25" t="s">
        <v>33</v>
      </c>
      <c r="F39" s="23" t="s">
        <v>84</v>
      </c>
      <c r="G39" s="25" t="s">
        <v>67</v>
      </c>
      <c r="H39" s="27" t="s">
        <v>9</v>
      </c>
      <c r="I39" s="34" t="s">
        <v>85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32"/>
      <c r="B40" s="25"/>
      <c r="C40" s="23" t="s">
        <v>36</v>
      </c>
      <c r="D40" s="32"/>
      <c r="E40" s="23" t="s">
        <v>86</v>
      </c>
      <c r="F40" s="25"/>
      <c r="G40" s="25"/>
      <c r="H40" s="25"/>
      <c r="I40" s="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21"/>
      <c r="B41" s="23"/>
      <c r="C41" s="23"/>
      <c r="D41" s="32"/>
      <c r="E41" s="23"/>
      <c r="F41" s="23"/>
      <c r="G41" s="25"/>
      <c r="H41" s="25"/>
      <c r="I41" s="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38.25" customHeight="1" x14ac:dyDescent="0.25">
      <c r="A42" s="21" t="s">
        <v>87</v>
      </c>
      <c r="B42" s="23" t="s">
        <v>82</v>
      </c>
      <c r="C42" s="23" t="s">
        <v>32</v>
      </c>
      <c r="D42" s="37" t="s">
        <v>88</v>
      </c>
      <c r="E42" s="25" t="s">
        <v>33</v>
      </c>
      <c r="F42" s="23" t="s">
        <v>89</v>
      </c>
      <c r="G42" s="25" t="s">
        <v>48</v>
      </c>
      <c r="H42" s="27" t="s">
        <v>9</v>
      </c>
      <c r="I42" s="34" t="s">
        <v>90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0.75" customHeight="1" x14ac:dyDescent="0.25">
      <c r="A43" s="32"/>
      <c r="B43" s="25"/>
      <c r="C43" s="23" t="s">
        <v>36</v>
      </c>
      <c r="D43" s="32"/>
      <c r="E43" s="23" t="s">
        <v>91</v>
      </c>
      <c r="F43" s="25"/>
      <c r="G43" s="25"/>
      <c r="H43" s="25"/>
      <c r="I43" s="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21"/>
      <c r="B44" s="23"/>
      <c r="C44" s="23"/>
      <c r="D44" s="32"/>
      <c r="E44" s="23"/>
      <c r="F44" s="23"/>
      <c r="G44" s="25"/>
      <c r="H44" s="25"/>
      <c r="I44" s="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12 H18">
    <cfRule type="cellIs" dxfId="51" priority="1" operator="equal">
      <formula>"FAIL"</formula>
    </cfRule>
  </conditionalFormatting>
  <conditionalFormatting sqref="H12 H18">
    <cfRule type="cellIs" dxfId="50" priority="2" operator="equal">
      <formula>"PASS"</formula>
    </cfRule>
  </conditionalFormatting>
  <conditionalFormatting sqref="H12 H18">
    <cfRule type="cellIs" dxfId="49" priority="3" operator="equal">
      <formula>"WARNING"</formula>
    </cfRule>
  </conditionalFormatting>
  <conditionalFormatting sqref="H12 H18">
    <cfRule type="containsBlanks" dxfId="48" priority="4">
      <formula>LEN(TRIM(H12))=0</formula>
    </cfRule>
  </conditionalFormatting>
  <conditionalFormatting sqref="H21">
    <cfRule type="cellIs" dxfId="47" priority="5" operator="equal">
      <formula>"FAIL"</formula>
    </cfRule>
  </conditionalFormatting>
  <conditionalFormatting sqref="H21">
    <cfRule type="cellIs" dxfId="46" priority="6" operator="equal">
      <formula>"PASS"</formula>
    </cfRule>
  </conditionalFormatting>
  <conditionalFormatting sqref="H21">
    <cfRule type="cellIs" dxfId="45" priority="7" operator="equal">
      <formula>"WARNING"</formula>
    </cfRule>
  </conditionalFormatting>
  <conditionalFormatting sqref="H21">
    <cfRule type="containsBlanks" dxfId="44" priority="8">
      <formula>LEN(TRIM(H21))=0</formula>
    </cfRule>
  </conditionalFormatting>
  <conditionalFormatting sqref="H24">
    <cfRule type="cellIs" dxfId="43" priority="9" operator="equal">
      <formula>"FAIL"</formula>
    </cfRule>
  </conditionalFormatting>
  <conditionalFormatting sqref="H24">
    <cfRule type="cellIs" dxfId="42" priority="10" operator="equal">
      <formula>"PASS"</formula>
    </cfRule>
  </conditionalFormatting>
  <conditionalFormatting sqref="H24">
    <cfRule type="cellIs" dxfId="41" priority="11" operator="equal">
      <formula>"WARNING"</formula>
    </cfRule>
  </conditionalFormatting>
  <conditionalFormatting sqref="H24">
    <cfRule type="containsBlanks" dxfId="40" priority="12">
      <formula>LEN(TRIM(H24))=0</formula>
    </cfRule>
  </conditionalFormatting>
  <conditionalFormatting sqref="H30">
    <cfRule type="cellIs" dxfId="39" priority="13" operator="equal">
      <formula>"FAIL"</formula>
    </cfRule>
  </conditionalFormatting>
  <conditionalFormatting sqref="H30">
    <cfRule type="cellIs" dxfId="38" priority="14" operator="equal">
      <formula>"PASS"</formula>
    </cfRule>
  </conditionalFormatting>
  <conditionalFormatting sqref="H30">
    <cfRule type="cellIs" dxfId="37" priority="15" operator="equal">
      <formula>"WARNING"</formula>
    </cfRule>
  </conditionalFormatting>
  <conditionalFormatting sqref="H30">
    <cfRule type="containsBlanks" dxfId="36" priority="16">
      <formula>LEN(TRIM(H30))=0</formula>
    </cfRule>
  </conditionalFormatting>
  <conditionalFormatting sqref="H33">
    <cfRule type="cellIs" dxfId="35" priority="17" operator="equal">
      <formula>"FAIL"</formula>
    </cfRule>
  </conditionalFormatting>
  <conditionalFormatting sqref="H33">
    <cfRule type="cellIs" dxfId="34" priority="18" operator="equal">
      <formula>"PASS"</formula>
    </cfRule>
  </conditionalFormatting>
  <conditionalFormatting sqref="H33">
    <cfRule type="cellIs" dxfId="33" priority="19" operator="equal">
      <formula>"WARNING"</formula>
    </cfRule>
  </conditionalFormatting>
  <conditionalFormatting sqref="H33">
    <cfRule type="containsBlanks" dxfId="32" priority="20">
      <formula>LEN(TRIM(H33))=0</formula>
    </cfRule>
  </conditionalFormatting>
  <conditionalFormatting sqref="H36">
    <cfRule type="cellIs" dxfId="31" priority="21" operator="equal">
      <formula>"FAIL"</formula>
    </cfRule>
  </conditionalFormatting>
  <conditionalFormatting sqref="H36">
    <cfRule type="cellIs" dxfId="30" priority="22" operator="equal">
      <formula>"PASS"</formula>
    </cfRule>
  </conditionalFormatting>
  <conditionalFormatting sqref="H36">
    <cfRule type="cellIs" dxfId="29" priority="23" operator="equal">
      <formula>"WARNING"</formula>
    </cfRule>
  </conditionalFormatting>
  <conditionalFormatting sqref="H36">
    <cfRule type="containsBlanks" dxfId="28" priority="24">
      <formula>LEN(TRIM(H36))=0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9" operator="equal">
      <formula>"FAIL"</formula>
    </cfRule>
  </conditionalFormatting>
  <conditionalFormatting sqref="I3">
    <cfRule type="cellIs" dxfId="22" priority="30" operator="equal">
      <formula>"PASS"</formula>
    </cfRule>
  </conditionalFormatting>
  <conditionalFormatting sqref="I3">
    <cfRule type="cellIs" dxfId="21" priority="31" operator="equal">
      <formula>"WARNING"</formula>
    </cfRule>
  </conditionalFormatting>
  <conditionalFormatting sqref="I3">
    <cfRule type="containsBlanks" dxfId="20" priority="32">
      <formula>LEN(TRIM(I3))=0</formula>
    </cfRule>
  </conditionalFormatting>
  <conditionalFormatting sqref="H7:H8">
    <cfRule type="cellIs" dxfId="19" priority="33" operator="equal">
      <formula>"FAIL"</formula>
    </cfRule>
  </conditionalFormatting>
  <conditionalFormatting sqref="H7:H8">
    <cfRule type="cellIs" dxfId="18" priority="34" operator="equal">
      <formula>"PASS"</formula>
    </cfRule>
  </conditionalFormatting>
  <conditionalFormatting sqref="H7:H8">
    <cfRule type="cellIs" dxfId="17" priority="35" operator="equal">
      <formula>"WARNING"</formula>
    </cfRule>
  </conditionalFormatting>
  <conditionalFormatting sqref="H7:H8">
    <cfRule type="containsBlanks" dxfId="16" priority="36">
      <formula>LEN(TRIM(H7))=0</formula>
    </cfRule>
  </conditionalFormatting>
  <conditionalFormatting sqref="H15">
    <cfRule type="cellIs" dxfId="15" priority="37" operator="equal">
      <formula>"FAIL"</formula>
    </cfRule>
  </conditionalFormatting>
  <conditionalFormatting sqref="H15">
    <cfRule type="cellIs" dxfId="14" priority="38" operator="equal">
      <formula>"PASS"</formula>
    </cfRule>
  </conditionalFormatting>
  <conditionalFormatting sqref="H15">
    <cfRule type="cellIs" dxfId="13" priority="39" operator="equal">
      <formula>"WARNING"</formula>
    </cfRule>
  </conditionalFormatting>
  <conditionalFormatting sqref="H15">
    <cfRule type="containsBlanks" dxfId="12" priority="40">
      <formula>LEN(TRIM(H15))=0</formula>
    </cfRule>
  </conditionalFormatting>
  <conditionalFormatting sqref="H27">
    <cfRule type="cellIs" dxfId="11" priority="41" operator="equal">
      <formula>"FAIL"</formula>
    </cfRule>
  </conditionalFormatting>
  <conditionalFormatting sqref="H27">
    <cfRule type="cellIs" dxfId="10" priority="42" operator="equal">
      <formula>"PASS"</formula>
    </cfRule>
  </conditionalFormatting>
  <conditionalFormatting sqref="H27">
    <cfRule type="cellIs" dxfId="9" priority="43" operator="equal">
      <formula>"WARNING"</formula>
    </cfRule>
  </conditionalFormatting>
  <conditionalFormatting sqref="H27">
    <cfRule type="containsBlanks" dxfId="8" priority="44">
      <formula>LEN(TRIM(H27))=0</formula>
    </cfRule>
  </conditionalFormatting>
  <conditionalFormatting sqref="H39">
    <cfRule type="cellIs" dxfId="7" priority="45" operator="equal">
      <formula>"FAIL"</formula>
    </cfRule>
  </conditionalFormatting>
  <conditionalFormatting sqref="H39">
    <cfRule type="cellIs" dxfId="6" priority="46" operator="equal">
      <formula>"PASS"</formula>
    </cfRule>
  </conditionalFormatting>
  <conditionalFormatting sqref="H39">
    <cfRule type="cellIs" dxfId="5" priority="47" operator="equal">
      <formula>"WARNING"</formula>
    </cfRule>
  </conditionalFormatting>
  <conditionalFormatting sqref="H39">
    <cfRule type="containsBlanks" dxfId="4" priority="48">
      <formula>LEN(TRIM(H39))=0</formula>
    </cfRule>
  </conditionalFormatting>
  <conditionalFormatting sqref="H42">
    <cfRule type="cellIs" dxfId="3" priority="49" operator="equal">
      <formula>"FAIL"</formula>
    </cfRule>
  </conditionalFormatting>
  <conditionalFormatting sqref="H42">
    <cfRule type="cellIs" dxfId="2" priority="50" operator="equal">
      <formula>"PASS"</formula>
    </cfRule>
  </conditionalFormatting>
  <conditionalFormatting sqref="H42">
    <cfRule type="cellIs" dxfId="1" priority="51" operator="equal">
      <formula>"WARNING"</formula>
    </cfRule>
  </conditionalFormatting>
  <conditionalFormatting sqref="H42">
    <cfRule type="containsBlanks" dxfId="0" priority="52">
      <formula>LEN(TRIM(H42))=0</formula>
    </cfRule>
  </conditionalFormatting>
  <dataValidations count="1">
    <dataValidation type="list" allowBlank="1" showInputMessage="1" showErrorMessage="1" prompt="Click and enter a value from the list of items" sqref="H7:H8 H12 H15 H18 H21 H24 H27 H30 H33 H36 H39 H42" xr:uid="{00000000-0002-0000-0000-000000000000}">
      <formula1>"PASS,FAIL,WARNING"</formula1>
    </dataValidation>
  </dataValidations>
  <hyperlinks>
    <hyperlink ref="I13" r:id="rId1" xr:uid="{00000000-0004-0000-0000-000000000000}"/>
    <hyperlink ref="I15" r:id="rId2" xr:uid="{00000000-0004-0000-0000-000001000000}"/>
    <hyperlink ref="I18" r:id="rId3" xr:uid="{00000000-0004-0000-0000-000002000000}"/>
    <hyperlink ref="I21" r:id="rId4" xr:uid="{00000000-0004-0000-0000-000003000000}"/>
    <hyperlink ref="I24" r:id="rId5" xr:uid="{00000000-0004-0000-0000-000004000000}"/>
    <hyperlink ref="I27" r:id="rId6" xr:uid="{00000000-0004-0000-0000-000005000000}"/>
    <hyperlink ref="I30" r:id="rId7" xr:uid="{00000000-0004-0000-0000-000006000000}"/>
    <hyperlink ref="I33" r:id="rId8" xr:uid="{00000000-0004-0000-0000-000007000000}"/>
    <hyperlink ref="I36" r:id="rId9" xr:uid="{00000000-0004-0000-0000-000008000000}"/>
    <hyperlink ref="I39" r:id="rId10" xr:uid="{00000000-0004-0000-0000-000009000000}"/>
    <hyperlink ref="I42" r:id="rId11" xr:uid="{00000000-0004-0000-0000-00000A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2022-09-15T11:31:17Z</dcterms:created>
  <dcterms:modified xsi:type="dcterms:W3CDTF">2022-09-15T11:31:17Z</dcterms:modified>
</cp:coreProperties>
</file>