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E480FCAE-9CB1-40BE-97FA-63FCADB01F6B}" xr6:coauthVersionLast="47" xr6:coauthVersionMax="47" xr10:uidLastSave="{00000000-0000-0000-0000-000000000000}"/>
  <bookViews>
    <workbookView xWindow="-108" yWindow="-108" windowWidth="23256" windowHeight="12456" activeTab="2" xr2:uid="{8264E307-CA5A-4627-B927-583328B3686C}"/>
  </bookViews>
  <sheets>
    <sheet name="Sales Management Shit" sheetId="1" r:id="rId1"/>
    <sheet name="Inventtory Management Shit " sheetId="2" r:id="rId2"/>
    <sheet name="Final Shi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" i="2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" i="3"/>
  <c r="C3" i="3"/>
  <c r="C4" i="3"/>
  <c r="G4" i="3" s="1"/>
  <c r="C5" i="3"/>
  <c r="C6" i="3"/>
  <c r="G6" i="3" s="1"/>
  <c r="C7" i="3"/>
  <c r="G7" i="3" s="1"/>
  <c r="C8" i="3"/>
  <c r="E8" i="3" s="1"/>
  <c r="C9" i="3"/>
  <c r="G9" i="3" s="1"/>
  <c r="C10" i="3"/>
  <c r="G10" i="3" s="1"/>
  <c r="C11" i="3"/>
  <c r="C12" i="3"/>
  <c r="C13" i="3"/>
  <c r="C14" i="3"/>
  <c r="C15" i="3"/>
  <c r="G15" i="3" s="1"/>
  <c r="C16" i="3"/>
  <c r="G16" i="3" s="1"/>
  <c r="C17" i="3"/>
  <c r="G17" i="3" s="1"/>
  <c r="C18" i="3"/>
  <c r="G18" i="3" s="1"/>
  <c r="C19" i="3"/>
  <c r="G19" i="3" s="1"/>
  <c r="C20" i="3"/>
  <c r="E20" i="3" s="1"/>
  <c r="C21" i="3"/>
  <c r="E21" i="3" s="1"/>
  <c r="C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G5" i="3" l="1"/>
  <c r="G14" i="3"/>
  <c r="G11" i="3"/>
  <c r="G2" i="3"/>
  <c r="E19" i="3"/>
  <c r="H19" i="3" s="1"/>
  <c r="E17" i="3"/>
  <c r="E3" i="3"/>
  <c r="E16" i="3"/>
  <c r="E7" i="3"/>
  <c r="E13" i="3"/>
  <c r="E6" i="3"/>
  <c r="H6" i="3" s="1"/>
  <c r="E12" i="3"/>
  <c r="H12" i="3" s="1"/>
  <c r="E5" i="3"/>
  <c r="H5" i="3" s="1"/>
  <c r="E18" i="3"/>
  <c r="H18" i="3" s="1"/>
  <c r="E4" i="3"/>
  <c r="H4" i="3" s="1"/>
  <c r="H17" i="3"/>
  <c r="H16" i="3"/>
  <c r="H7" i="3"/>
  <c r="G3" i="3"/>
  <c r="G13" i="3"/>
  <c r="H13" i="3" s="1"/>
  <c r="G12" i="3"/>
  <c r="E14" i="3"/>
  <c r="E11" i="3"/>
  <c r="H11" i="3" s="1"/>
  <c r="E2" i="3"/>
  <c r="E10" i="3"/>
  <c r="H10" i="3" s="1"/>
  <c r="E15" i="3"/>
  <c r="H15" i="3" s="1"/>
  <c r="G21" i="3"/>
  <c r="H21" i="3" s="1"/>
  <c r="G20" i="3"/>
  <c r="H20" i="3" s="1"/>
  <c r="E9" i="3"/>
  <c r="H9" i="3" s="1"/>
  <c r="G8" i="3"/>
  <c r="H8" i="3" s="1"/>
  <c r="H14" i="3" l="1"/>
  <c r="G22" i="3"/>
  <c r="H3" i="3"/>
  <c r="H2" i="3"/>
  <c r="E22" i="3"/>
  <c r="H22" i="3" l="1"/>
</calcChain>
</file>

<file path=xl/sharedStrings.xml><?xml version="1.0" encoding="utf-8"?>
<sst xmlns="http://schemas.openxmlformats.org/spreadsheetml/2006/main" count="102" uniqueCount="82">
  <si>
    <t>Sales ID</t>
  </si>
  <si>
    <t>Product Name</t>
  </si>
  <si>
    <t>Product ID</t>
  </si>
  <si>
    <t>Sale Date</t>
  </si>
  <si>
    <t>Quantity Sold</t>
  </si>
  <si>
    <t>Unit Price (BDT)</t>
  </si>
  <si>
    <t>Total Sales (BDT)</t>
  </si>
  <si>
    <t>Customer Name</t>
  </si>
  <si>
    <t>ST01</t>
  </si>
  <si>
    <t>Rice</t>
  </si>
  <si>
    <t xml:space="preserve">Tamim </t>
  </si>
  <si>
    <t>ST02</t>
  </si>
  <si>
    <t>Cucumber</t>
  </si>
  <si>
    <t>Riad</t>
  </si>
  <si>
    <t>ST03</t>
  </si>
  <si>
    <t>Milk</t>
  </si>
  <si>
    <t>Jakir</t>
  </si>
  <si>
    <t>ST04</t>
  </si>
  <si>
    <t>Eggs</t>
  </si>
  <si>
    <t>Tonmoy</t>
  </si>
  <si>
    <t>ST05</t>
  </si>
  <si>
    <t>Peanur butter</t>
  </si>
  <si>
    <t>Shohag</t>
  </si>
  <si>
    <t>ST06</t>
  </si>
  <si>
    <t>Apples</t>
  </si>
  <si>
    <t>Sabina</t>
  </si>
  <si>
    <t>ST07</t>
  </si>
  <si>
    <t>Bananas</t>
  </si>
  <si>
    <t>Rabbi</t>
  </si>
  <si>
    <t>ST08</t>
  </si>
  <si>
    <t>Tomatoes</t>
  </si>
  <si>
    <t>Tanim</t>
  </si>
  <si>
    <t>ST09</t>
  </si>
  <si>
    <t>Beef</t>
  </si>
  <si>
    <t>Maisha</t>
  </si>
  <si>
    <t>ST10</t>
  </si>
  <si>
    <t xml:space="preserve">Orange </t>
  </si>
  <si>
    <t>Shakib</t>
  </si>
  <si>
    <t>ST11</t>
  </si>
  <si>
    <t>Carrot</t>
  </si>
  <si>
    <t>Kobita</t>
  </si>
  <si>
    <t>ST12</t>
  </si>
  <si>
    <t>Bread</t>
  </si>
  <si>
    <t>Tutul</t>
  </si>
  <si>
    <t>ST13</t>
  </si>
  <si>
    <t>Berries</t>
  </si>
  <si>
    <t>Karim</t>
  </si>
  <si>
    <t>ST14</t>
  </si>
  <si>
    <t>Detergent</t>
  </si>
  <si>
    <t>Jeba</t>
  </si>
  <si>
    <t>ST15</t>
  </si>
  <si>
    <t>Dish Soap</t>
  </si>
  <si>
    <t>Ishrat</t>
  </si>
  <si>
    <t>ST16</t>
  </si>
  <si>
    <t>Shampoo</t>
  </si>
  <si>
    <t>Nirob</t>
  </si>
  <si>
    <t>ST17</t>
  </si>
  <si>
    <t>Toothpaste</t>
  </si>
  <si>
    <t>Mitu</t>
  </si>
  <si>
    <t>ST18</t>
  </si>
  <si>
    <t>Soap</t>
  </si>
  <si>
    <t>Shoyeb</t>
  </si>
  <si>
    <t>ST19</t>
  </si>
  <si>
    <t>Hand Sanitixer</t>
  </si>
  <si>
    <t>Nisha</t>
  </si>
  <si>
    <t>ST20</t>
  </si>
  <si>
    <t>Lotion</t>
  </si>
  <si>
    <t>Tanvir</t>
  </si>
  <si>
    <t>Unit Cost Price (BDT)</t>
  </si>
  <si>
    <t>Total Cost (BDT)</t>
  </si>
  <si>
    <t>Loss/Profit</t>
  </si>
  <si>
    <t>TOTAL</t>
  </si>
  <si>
    <t>Category</t>
  </si>
  <si>
    <t>Quantity</t>
  </si>
  <si>
    <t>Total Value (BDT)</t>
  </si>
  <si>
    <t>Groceries</t>
  </si>
  <si>
    <t>Fruits</t>
  </si>
  <si>
    <t>Dairy</t>
  </si>
  <si>
    <t>Meat</t>
  </si>
  <si>
    <t>Bakery</t>
  </si>
  <si>
    <t>Cleaning Supplies</t>
  </si>
  <si>
    <t>Self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</si>
</sst>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14" fontId="0" fillId="0" borderId="0" xfId="0" applyNumberFormat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3" fillId="0" borderId="0" xfId="0" applyFont="1" applyAlignment="1">
      <alignment horizontal="center" vertical="top" shrinkToFit="1"/>
    </xf>
    <xf numFmtId="0" fontId="3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center" vertical="top" shrinkToFit="1"/>
    </xf>
    <xf numFmtId="0" fontId="1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top"/>
    </xf>
    <xf numFmtId="0" fontId="0" fillId="5" borderId="1" xfId="0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5" borderId="1" xfId="0" applyNumberForma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D1E51-1B45-4E18-9857-5C17FD79E347}">
  <dimension ref="A1:H21"/>
  <sheetViews>
    <sheetView workbookViewId="0">
      <selection activeCell="C2" sqref="C2"/>
    </sheetView>
  </sheetViews>
  <sheetFormatPr defaultRowHeight="14.4" x14ac:dyDescent="0.3"/>
  <cols>
    <col min="1" max="1" width="9.88671875" customWidth="1"/>
    <col min="2" max="2" width="15.6640625" customWidth="1"/>
    <col min="3" max="3" width="13.88671875" customWidth="1"/>
    <col min="4" max="4" width="10.5546875" bestFit="1" customWidth="1"/>
    <col min="5" max="5" width="16.77734375" customWidth="1"/>
    <col min="6" max="6" width="16.5546875" customWidth="1"/>
    <col min="7" max="7" width="17.33203125" customWidth="1"/>
    <col min="8" max="8" width="16" customWidth="1"/>
    <col min="9" max="9" width="15.109375" customWidth="1"/>
    <col min="10" max="10" width="16.44140625" customWidth="1"/>
    <col min="11" max="11" width="16.21875" customWidth="1"/>
    <col min="13" max="13" width="8.109375" customWidth="1"/>
    <col min="14" max="14" width="12.88671875" customWidth="1"/>
  </cols>
  <sheetData>
    <row r="1" spans="1:8" x14ac:dyDescent="0.3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</row>
    <row r="2" spans="1:8" x14ac:dyDescent="0.3">
      <c r="A2" s="4" t="s">
        <v>8</v>
      </c>
      <c r="B2" s="4" t="s">
        <v>9</v>
      </c>
      <c r="C2" s="4">
        <v>2101</v>
      </c>
      <c r="D2" s="19">
        <v>45566</v>
      </c>
      <c r="E2" s="4">
        <v>20</v>
      </c>
      <c r="F2" s="4">
        <v>80</v>
      </c>
      <c r="G2" s="4">
        <f>E2*F2</f>
        <v>1600</v>
      </c>
      <c r="H2" s="4" t="s">
        <v>10</v>
      </c>
    </row>
    <row r="3" spans="1:8" x14ac:dyDescent="0.3">
      <c r="A3" s="15" t="s">
        <v>11</v>
      </c>
      <c r="B3" s="15" t="s">
        <v>12</v>
      </c>
      <c r="C3" s="15">
        <v>2102</v>
      </c>
      <c r="D3" s="20">
        <v>45567</v>
      </c>
      <c r="E3" s="15">
        <v>12</v>
      </c>
      <c r="F3" s="15">
        <v>120</v>
      </c>
      <c r="G3" s="15">
        <f t="shared" ref="G3:G21" si="0">E3*F3</f>
        <v>1440</v>
      </c>
      <c r="H3" s="15" t="s">
        <v>13</v>
      </c>
    </row>
    <row r="4" spans="1:8" x14ac:dyDescent="0.3">
      <c r="A4" s="4" t="s">
        <v>14</v>
      </c>
      <c r="B4" s="4" t="s">
        <v>15</v>
      </c>
      <c r="C4" s="4">
        <v>2103</v>
      </c>
      <c r="D4" s="19">
        <v>45568</v>
      </c>
      <c r="E4" s="4">
        <v>6</v>
      </c>
      <c r="F4" s="4">
        <v>40</v>
      </c>
      <c r="G4" s="4">
        <f t="shared" si="0"/>
        <v>240</v>
      </c>
      <c r="H4" s="4" t="s">
        <v>16</v>
      </c>
    </row>
    <row r="5" spans="1:8" x14ac:dyDescent="0.3">
      <c r="A5" s="15" t="s">
        <v>17</v>
      </c>
      <c r="B5" s="15" t="s">
        <v>18</v>
      </c>
      <c r="C5" s="15">
        <v>2104</v>
      </c>
      <c r="D5" s="20">
        <v>45568</v>
      </c>
      <c r="E5" s="15">
        <v>7</v>
      </c>
      <c r="F5" s="15">
        <v>78</v>
      </c>
      <c r="G5" s="15">
        <f t="shared" si="0"/>
        <v>546</v>
      </c>
      <c r="H5" s="15" t="s">
        <v>19</v>
      </c>
    </row>
    <row r="6" spans="1:8" x14ac:dyDescent="0.3">
      <c r="A6" s="4" t="s">
        <v>20</v>
      </c>
      <c r="B6" s="4" t="s">
        <v>21</v>
      </c>
      <c r="C6" s="4">
        <v>2105</v>
      </c>
      <c r="D6" s="19">
        <v>45570</v>
      </c>
      <c r="E6" s="4">
        <v>12</v>
      </c>
      <c r="F6" s="4">
        <v>125</v>
      </c>
      <c r="G6" s="4">
        <f t="shared" si="0"/>
        <v>1500</v>
      </c>
      <c r="H6" s="4" t="s">
        <v>22</v>
      </c>
    </row>
    <row r="7" spans="1:8" x14ac:dyDescent="0.3">
      <c r="A7" s="15" t="s">
        <v>23</v>
      </c>
      <c r="B7" s="15" t="s">
        <v>24</v>
      </c>
      <c r="C7" s="15">
        <v>2106</v>
      </c>
      <c r="D7" s="20">
        <v>45571</v>
      </c>
      <c r="E7" s="15">
        <v>11</v>
      </c>
      <c r="F7" s="15">
        <v>90</v>
      </c>
      <c r="G7" s="15">
        <f t="shared" si="0"/>
        <v>990</v>
      </c>
      <c r="H7" s="15" t="s">
        <v>25</v>
      </c>
    </row>
    <row r="8" spans="1:8" x14ac:dyDescent="0.3">
      <c r="A8" s="4" t="s">
        <v>26</v>
      </c>
      <c r="B8" s="4" t="s">
        <v>27</v>
      </c>
      <c r="C8" s="4">
        <v>2107</v>
      </c>
      <c r="D8" s="19">
        <v>45571</v>
      </c>
      <c r="E8" s="4">
        <v>23</v>
      </c>
      <c r="F8" s="4">
        <v>87</v>
      </c>
      <c r="G8" s="4">
        <f t="shared" si="0"/>
        <v>2001</v>
      </c>
      <c r="H8" s="4" t="s">
        <v>28</v>
      </c>
    </row>
    <row r="9" spans="1:8" x14ac:dyDescent="0.3">
      <c r="A9" s="15" t="s">
        <v>29</v>
      </c>
      <c r="B9" s="15" t="s">
        <v>30</v>
      </c>
      <c r="C9" s="15">
        <v>2108</v>
      </c>
      <c r="D9" s="20">
        <v>45573</v>
      </c>
      <c r="E9" s="15">
        <v>9</v>
      </c>
      <c r="F9" s="15">
        <v>66</v>
      </c>
      <c r="G9" s="15">
        <f t="shared" si="0"/>
        <v>594</v>
      </c>
      <c r="H9" s="15" t="s">
        <v>31</v>
      </c>
    </row>
    <row r="10" spans="1:8" x14ac:dyDescent="0.3">
      <c r="A10" s="4" t="s">
        <v>32</v>
      </c>
      <c r="B10" s="4" t="s">
        <v>33</v>
      </c>
      <c r="C10" s="4">
        <v>2109</v>
      </c>
      <c r="D10" s="19">
        <v>45574</v>
      </c>
      <c r="E10" s="4">
        <v>8</v>
      </c>
      <c r="F10" s="4">
        <v>700</v>
      </c>
      <c r="G10" s="4">
        <f t="shared" si="0"/>
        <v>5600</v>
      </c>
      <c r="H10" s="4" t="s">
        <v>34</v>
      </c>
    </row>
    <row r="11" spans="1:8" x14ac:dyDescent="0.3">
      <c r="A11" s="15" t="s">
        <v>35</v>
      </c>
      <c r="B11" s="15" t="s">
        <v>36</v>
      </c>
      <c r="C11" s="15">
        <v>2110</v>
      </c>
      <c r="D11" s="20">
        <v>45575</v>
      </c>
      <c r="E11" s="15">
        <v>12</v>
      </c>
      <c r="F11" s="15">
        <v>140</v>
      </c>
      <c r="G11" s="15">
        <f t="shared" si="0"/>
        <v>1680</v>
      </c>
      <c r="H11" s="15" t="s">
        <v>37</v>
      </c>
    </row>
    <row r="12" spans="1:8" x14ac:dyDescent="0.3">
      <c r="A12" s="4" t="s">
        <v>38</v>
      </c>
      <c r="B12" s="4" t="s">
        <v>39</v>
      </c>
      <c r="C12" s="4">
        <v>2111</v>
      </c>
      <c r="D12" s="19">
        <v>45576</v>
      </c>
      <c r="E12" s="4">
        <v>15</v>
      </c>
      <c r="F12" s="4">
        <v>130</v>
      </c>
      <c r="G12" s="4">
        <f t="shared" si="0"/>
        <v>1950</v>
      </c>
      <c r="H12" s="4" t="s">
        <v>40</v>
      </c>
    </row>
    <row r="13" spans="1:8" x14ac:dyDescent="0.3">
      <c r="A13" s="15" t="s">
        <v>41</v>
      </c>
      <c r="B13" s="15" t="s">
        <v>42</v>
      </c>
      <c r="C13" s="15">
        <v>2112</v>
      </c>
      <c r="D13" s="20">
        <v>45577</v>
      </c>
      <c r="E13" s="15">
        <v>20</v>
      </c>
      <c r="F13" s="15">
        <v>50</v>
      </c>
      <c r="G13" s="15">
        <f t="shared" si="0"/>
        <v>1000</v>
      </c>
      <c r="H13" s="15" t="s">
        <v>43</v>
      </c>
    </row>
    <row r="14" spans="1:8" x14ac:dyDescent="0.3">
      <c r="A14" s="4" t="s">
        <v>44</v>
      </c>
      <c r="B14" s="4" t="s">
        <v>45</v>
      </c>
      <c r="C14" s="4">
        <v>2113</v>
      </c>
      <c r="D14" s="19">
        <v>45577</v>
      </c>
      <c r="E14" s="4">
        <v>22</v>
      </c>
      <c r="F14" s="4">
        <v>95</v>
      </c>
      <c r="G14" s="4">
        <f t="shared" si="0"/>
        <v>2090</v>
      </c>
      <c r="H14" s="4" t="s">
        <v>46</v>
      </c>
    </row>
    <row r="15" spans="1:8" x14ac:dyDescent="0.3">
      <c r="A15" s="15" t="s">
        <v>47</v>
      </c>
      <c r="B15" s="15" t="s">
        <v>48</v>
      </c>
      <c r="C15" s="15">
        <v>2114</v>
      </c>
      <c r="D15" s="20">
        <v>45579</v>
      </c>
      <c r="E15" s="15">
        <v>10</v>
      </c>
      <c r="F15" s="15">
        <v>160</v>
      </c>
      <c r="G15" s="15">
        <f t="shared" si="0"/>
        <v>1600</v>
      </c>
      <c r="H15" s="15" t="s">
        <v>49</v>
      </c>
    </row>
    <row r="16" spans="1:8" x14ac:dyDescent="0.3">
      <c r="A16" s="4" t="s">
        <v>50</v>
      </c>
      <c r="B16" s="4" t="s">
        <v>51</v>
      </c>
      <c r="C16" s="4">
        <v>2115</v>
      </c>
      <c r="D16" s="19">
        <v>45580</v>
      </c>
      <c r="E16" s="4">
        <v>5</v>
      </c>
      <c r="F16" s="4">
        <v>80</v>
      </c>
      <c r="G16" s="4">
        <f t="shared" si="0"/>
        <v>400</v>
      </c>
      <c r="H16" s="4" t="s">
        <v>52</v>
      </c>
    </row>
    <row r="17" spans="1:8" x14ac:dyDescent="0.3">
      <c r="A17" s="15" t="s">
        <v>53</v>
      </c>
      <c r="B17" s="15" t="s">
        <v>54</v>
      </c>
      <c r="C17" s="15">
        <v>2116</v>
      </c>
      <c r="D17" s="20">
        <v>45581</v>
      </c>
      <c r="E17" s="15">
        <v>18</v>
      </c>
      <c r="F17" s="15">
        <v>250</v>
      </c>
      <c r="G17" s="15">
        <f t="shared" si="0"/>
        <v>4500</v>
      </c>
      <c r="H17" s="15" t="s">
        <v>55</v>
      </c>
    </row>
    <row r="18" spans="1:8" x14ac:dyDescent="0.3">
      <c r="A18" s="4" t="s">
        <v>56</v>
      </c>
      <c r="B18" s="4" t="s">
        <v>57</v>
      </c>
      <c r="C18" s="4">
        <v>2117</v>
      </c>
      <c r="D18" s="19">
        <v>45581</v>
      </c>
      <c r="E18" s="4">
        <v>13</v>
      </c>
      <c r="F18" s="4">
        <v>135</v>
      </c>
      <c r="G18" s="4">
        <f t="shared" si="0"/>
        <v>1755</v>
      </c>
      <c r="H18" s="4" t="s">
        <v>58</v>
      </c>
    </row>
    <row r="19" spans="1:8" x14ac:dyDescent="0.3">
      <c r="A19" s="15" t="s">
        <v>59</v>
      </c>
      <c r="B19" s="15" t="s">
        <v>60</v>
      </c>
      <c r="C19" s="15">
        <v>2118</v>
      </c>
      <c r="D19" s="20">
        <v>45583</v>
      </c>
      <c r="E19" s="15">
        <v>19</v>
      </c>
      <c r="F19" s="15">
        <v>40</v>
      </c>
      <c r="G19" s="15">
        <f t="shared" si="0"/>
        <v>760</v>
      </c>
      <c r="H19" s="15" t="s">
        <v>61</v>
      </c>
    </row>
    <row r="20" spans="1:8" x14ac:dyDescent="0.3">
      <c r="A20" s="4" t="s">
        <v>62</v>
      </c>
      <c r="B20" s="4" t="s">
        <v>63</v>
      </c>
      <c r="C20" s="4">
        <v>2119</v>
      </c>
      <c r="D20" s="19">
        <v>45584</v>
      </c>
      <c r="E20" s="4">
        <v>10</v>
      </c>
      <c r="F20" s="4">
        <v>130</v>
      </c>
      <c r="G20" s="4">
        <f t="shared" si="0"/>
        <v>1300</v>
      </c>
      <c r="H20" s="4" t="s">
        <v>64</v>
      </c>
    </row>
    <row r="21" spans="1:8" x14ac:dyDescent="0.3">
      <c r="A21" s="15" t="s">
        <v>65</v>
      </c>
      <c r="B21" s="15" t="s">
        <v>66</v>
      </c>
      <c r="C21" s="15">
        <v>2120</v>
      </c>
      <c r="D21" s="20">
        <v>45585</v>
      </c>
      <c r="E21" s="15">
        <v>17</v>
      </c>
      <c r="F21" s="15">
        <v>350</v>
      </c>
      <c r="G21" s="15">
        <f t="shared" si="0"/>
        <v>5950</v>
      </c>
      <c r="H21" s="15" t="s">
        <v>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14F4B-477E-4810-B81E-3B93BAE0118E}">
  <dimension ref="A1:K29"/>
  <sheetViews>
    <sheetView workbookViewId="0">
      <selection activeCell="E4" sqref="E4"/>
    </sheetView>
  </sheetViews>
  <sheetFormatPr defaultRowHeight="14.4" x14ac:dyDescent="0.3"/>
  <cols>
    <col min="1" max="1" width="18" customWidth="1"/>
    <col min="2" max="2" width="16.6640625" customWidth="1"/>
    <col min="3" max="3" width="14" customWidth="1"/>
    <col min="4" max="5" width="20.88671875" customWidth="1"/>
    <col min="6" max="6" width="18.44140625" customWidth="1"/>
    <col min="7" max="7" width="14.88671875" customWidth="1"/>
    <col min="8" max="8" width="22.5546875" customWidth="1"/>
    <col min="9" max="9" width="15.21875" customWidth="1"/>
    <col min="10" max="10" width="17.6640625" customWidth="1"/>
    <col min="11" max="11" width="14.109375" customWidth="1"/>
  </cols>
  <sheetData>
    <row r="1" spans="1:11" x14ac:dyDescent="0.3">
      <c r="A1" s="11" t="s">
        <v>1</v>
      </c>
      <c r="B1" s="11" t="s">
        <v>72</v>
      </c>
      <c r="C1" s="11" t="s">
        <v>73</v>
      </c>
      <c r="D1" s="12" t="s">
        <v>5</v>
      </c>
      <c r="E1" s="11" t="s">
        <v>74</v>
      </c>
    </row>
    <row r="2" spans="1:11" x14ac:dyDescent="0.3">
      <c r="A2" s="3" t="str">
        <f>'Sales Management Shit'!B2</f>
        <v>Rice</v>
      </c>
      <c r="B2" s="3" t="s">
        <v>75</v>
      </c>
      <c r="C2" s="3">
        <v>20</v>
      </c>
      <c r="D2" s="3">
        <v>200</v>
      </c>
      <c r="E2" s="3">
        <f>C2*D2</f>
        <v>4000</v>
      </c>
    </row>
    <row r="3" spans="1:11" x14ac:dyDescent="0.3">
      <c r="A3" s="14" t="str">
        <f>'Sales Management Shit'!B3</f>
        <v>Cucumber</v>
      </c>
      <c r="B3" s="14" t="s">
        <v>76</v>
      </c>
      <c r="C3" s="14">
        <v>12</v>
      </c>
      <c r="D3" s="14">
        <v>110</v>
      </c>
      <c r="E3" s="14">
        <f t="shared" ref="E3:E21" si="0">C3*D3</f>
        <v>1320</v>
      </c>
    </row>
    <row r="4" spans="1:11" x14ac:dyDescent="0.3">
      <c r="A4" s="3" t="str">
        <f>'Sales Management Shit'!B4</f>
        <v>Milk</v>
      </c>
      <c r="B4" s="3" t="s">
        <v>77</v>
      </c>
      <c r="C4" s="3">
        <v>6</v>
      </c>
      <c r="D4" s="3">
        <v>60</v>
      </c>
      <c r="E4" s="3">
        <f t="shared" si="0"/>
        <v>360</v>
      </c>
    </row>
    <row r="5" spans="1:11" x14ac:dyDescent="0.3">
      <c r="A5" s="14" t="str">
        <f>'Sales Management Shit'!B5</f>
        <v>Eggs</v>
      </c>
      <c r="B5" s="14" t="s">
        <v>77</v>
      </c>
      <c r="C5" s="14">
        <v>7</v>
      </c>
      <c r="D5" s="14">
        <v>60</v>
      </c>
      <c r="E5" s="14">
        <f t="shared" si="0"/>
        <v>420</v>
      </c>
    </row>
    <row r="6" spans="1:11" x14ac:dyDescent="0.3">
      <c r="A6" s="3" t="str">
        <f>'Sales Management Shit'!B6</f>
        <v>Peanur butter</v>
      </c>
      <c r="B6" s="3" t="s">
        <v>77</v>
      </c>
      <c r="C6" s="3">
        <v>12</v>
      </c>
      <c r="D6" s="3">
        <v>130</v>
      </c>
      <c r="E6" s="3">
        <f t="shared" si="0"/>
        <v>1560</v>
      </c>
    </row>
    <row r="7" spans="1:11" x14ac:dyDescent="0.3">
      <c r="A7" s="14" t="str">
        <f>'Sales Management Shit'!B7</f>
        <v>Apples</v>
      </c>
      <c r="B7" s="14" t="s">
        <v>76</v>
      </c>
      <c r="C7" s="14">
        <v>11</v>
      </c>
      <c r="D7" s="14">
        <v>100</v>
      </c>
      <c r="E7" s="14">
        <f t="shared" si="0"/>
        <v>1100</v>
      </c>
      <c r="I7" s="6"/>
      <c r="J7" s="7"/>
      <c r="K7" s="7"/>
    </row>
    <row r="8" spans="1:11" x14ac:dyDescent="0.3">
      <c r="A8" s="3" t="str">
        <f>'Sales Management Shit'!B8</f>
        <v>Bananas</v>
      </c>
      <c r="B8" s="3" t="s">
        <v>76</v>
      </c>
      <c r="C8" s="3">
        <v>23</v>
      </c>
      <c r="D8" s="3">
        <v>90</v>
      </c>
      <c r="E8" s="3">
        <f t="shared" si="0"/>
        <v>2070</v>
      </c>
      <c r="I8" s="8"/>
      <c r="J8" s="8"/>
      <c r="K8" s="8"/>
    </row>
    <row r="9" spans="1:11" x14ac:dyDescent="0.3">
      <c r="A9" s="14" t="str">
        <f>'Sales Management Shit'!B9</f>
        <v>Tomatoes</v>
      </c>
      <c r="B9" s="14" t="s">
        <v>76</v>
      </c>
      <c r="C9" s="14">
        <v>9</v>
      </c>
      <c r="D9" s="14">
        <v>70</v>
      </c>
      <c r="E9" s="14">
        <f t="shared" si="0"/>
        <v>630</v>
      </c>
      <c r="I9" s="8"/>
      <c r="J9" s="8"/>
      <c r="K9" s="8"/>
    </row>
    <row r="10" spans="1:11" x14ac:dyDescent="0.3">
      <c r="A10" s="3" t="str">
        <f>'Sales Management Shit'!B10</f>
        <v>Beef</v>
      </c>
      <c r="B10" s="3" t="s">
        <v>78</v>
      </c>
      <c r="C10" s="3">
        <v>8</v>
      </c>
      <c r="D10" s="3">
        <v>730</v>
      </c>
      <c r="E10" s="3">
        <f t="shared" si="0"/>
        <v>5840</v>
      </c>
      <c r="I10" s="8"/>
      <c r="J10" s="8"/>
      <c r="K10" s="8"/>
    </row>
    <row r="11" spans="1:11" x14ac:dyDescent="0.3">
      <c r="A11" s="14" t="str">
        <f>'Sales Management Shit'!B11</f>
        <v xml:space="preserve">Orange </v>
      </c>
      <c r="B11" s="14" t="s">
        <v>76</v>
      </c>
      <c r="C11" s="14">
        <v>12</v>
      </c>
      <c r="D11" s="14">
        <v>130</v>
      </c>
      <c r="E11" s="14">
        <f t="shared" si="0"/>
        <v>1560</v>
      </c>
      <c r="I11" s="8"/>
      <c r="J11" s="8"/>
      <c r="K11" s="8"/>
    </row>
    <row r="12" spans="1:11" x14ac:dyDescent="0.3">
      <c r="A12" s="3" t="str">
        <f>'Sales Management Shit'!B12</f>
        <v>Carrot</v>
      </c>
      <c r="B12" s="3" t="s">
        <v>76</v>
      </c>
      <c r="C12" s="3">
        <v>15</v>
      </c>
      <c r="D12" s="3">
        <v>150</v>
      </c>
      <c r="E12" s="3">
        <f t="shared" si="0"/>
        <v>2250</v>
      </c>
      <c r="I12" s="8"/>
      <c r="J12" s="8"/>
      <c r="K12" s="8"/>
    </row>
    <row r="13" spans="1:11" x14ac:dyDescent="0.3">
      <c r="A13" s="14" t="str">
        <f>'Sales Management Shit'!B13</f>
        <v>Bread</v>
      </c>
      <c r="B13" s="14" t="s">
        <v>79</v>
      </c>
      <c r="C13" s="14">
        <v>20</v>
      </c>
      <c r="D13" s="14">
        <v>40</v>
      </c>
      <c r="E13" s="14">
        <f t="shared" si="0"/>
        <v>800</v>
      </c>
      <c r="I13" s="8"/>
      <c r="J13" s="8"/>
      <c r="K13" s="8"/>
    </row>
    <row r="14" spans="1:11" x14ac:dyDescent="0.3">
      <c r="A14" s="3" t="str">
        <f>'Sales Management Shit'!B14</f>
        <v>Berries</v>
      </c>
      <c r="B14" s="3" t="s">
        <v>76</v>
      </c>
      <c r="C14" s="3">
        <v>22</v>
      </c>
      <c r="D14" s="3">
        <v>90</v>
      </c>
      <c r="E14" s="3">
        <f t="shared" si="0"/>
        <v>1980</v>
      </c>
      <c r="I14" s="8"/>
      <c r="J14" s="8"/>
      <c r="K14" s="8"/>
    </row>
    <row r="15" spans="1:11" x14ac:dyDescent="0.3">
      <c r="A15" s="14" t="str">
        <f>'Sales Management Shit'!B15</f>
        <v>Detergent</v>
      </c>
      <c r="B15" s="14" t="s">
        <v>80</v>
      </c>
      <c r="C15" s="14">
        <v>10</v>
      </c>
      <c r="D15" s="14">
        <v>170</v>
      </c>
      <c r="E15" s="14">
        <f t="shared" si="0"/>
        <v>1700</v>
      </c>
      <c r="I15" s="8"/>
      <c r="J15" s="8"/>
      <c r="K15" s="8"/>
    </row>
    <row r="16" spans="1:11" x14ac:dyDescent="0.3">
      <c r="A16" s="3" t="str">
        <f>'Sales Management Shit'!B16</f>
        <v>Dish Soap</v>
      </c>
      <c r="B16" s="3" t="s">
        <v>80</v>
      </c>
      <c r="C16" s="3">
        <v>5</v>
      </c>
      <c r="D16" s="3">
        <v>90</v>
      </c>
      <c r="E16" s="3">
        <f t="shared" si="0"/>
        <v>450</v>
      </c>
      <c r="I16" s="8"/>
      <c r="J16" s="8"/>
      <c r="K16" s="8"/>
    </row>
    <row r="17" spans="1:11" x14ac:dyDescent="0.3">
      <c r="A17" s="14" t="str">
        <f>'Sales Management Shit'!B17</f>
        <v>Shampoo</v>
      </c>
      <c r="B17" s="14" t="s">
        <v>81</v>
      </c>
      <c r="C17" s="14">
        <v>18</v>
      </c>
      <c r="D17" s="14">
        <v>220</v>
      </c>
      <c r="E17" s="14">
        <f t="shared" si="0"/>
        <v>3960</v>
      </c>
      <c r="I17" s="8"/>
      <c r="J17" s="8"/>
      <c r="K17" s="8"/>
    </row>
    <row r="18" spans="1:11" x14ac:dyDescent="0.3">
      <c r="A18" s="3" t="str">
        <f>'Sales Management Shit'!B18</f>
        <v>Toothpaste</v>
      </c>
      <c r="B18" s="3" t="s">
        <v>81</v>
      </c>
      <c r="C18" s="3">
        <v>13</v>
      </c>
      <c r="D18" s="3">
        <v>135</v>
      </c>
      <c r="E18" s="3">
        <f t="shared" si="0"/>
        <v>1755</v>
      </c>
      <c r="I18" s="8"/>
      <c r="J18" s="8"/>
      <c r="K18" s="8"/>
    </row>
    <row r="19" spans="1:11" x14ac:dyDescent="0.3">
      <c r="A19" s="14" t="str">
        <f>'Sales Management Shit'!B19</f>
        <v>Soap</v>
      </c>
      <c r="B19" s="14" t="s">
        <v>81</v>
      </c>
      <c r="C19" s="14">
        <v>19</v>
      </c>
      <c r="D19" s="14">
        <v>50</v>
      </c>
      <c r="E19" s="14">
        <f t="shared" si="0"/>
        <v>950</v>
      </c>
      <c r="I19" s="8"/>
      <c r="J19" s="8"/>
      <c r="K19" s="8"/>
    </row>
    <row r="20" spans="1:11" x14ac:dyDescent="0.3">
      <c r="A20" s="3" t="str">
        <f>'Sales Management Shit'!B20</f>
        <v>Hand Sanitixer</v>
      </c>
      <c r="B20" s="3" t="s">
        <v>81</v>
      </c>
      <c r="C20" s="3">
        <v>10</v>
      </c>
      <c r="D20" s="3">
        <v>120</v>
      </c>
      <c r="E20" s="3">
        <f t="shared" si="0"/>
        <v>1200</v>
      </c>
      <c r="I20" s="8"/>
      <c r="J20" s="8"/>
      <c r="K20" s="8"/>
    </row>
    <row r="21" spans="1:11" x14ac:dyDescent="0.3">
      <c r="A21" s="14" t="str">
        <f>'Sales Management Shit'!B21</f>
        <v>Lotion</v>
      </c>
      <c r="B21" s="14" t="s">
        <v>81</v>
      </c>
      <c r="C21" s="14">
        <v>17</v>
      </c>
      <c r="D21" s="14">
        <v>400</v>
      </c>
      <c r="E21" s="14">
        <f t="shared" si="0"/>
        <v>6800</v>
      </c>
      <c r="I21" s="8"/>
      <c r="J21" s="8"/>
      <c r="K21" s="8"/>
    </row>
    <row r="22" spans="1:11" x14ac:dyDescent="0.3">
      <c r="I22" s="8"/>
      <c r="J22" s="8"/>
      <c r="K22" s="8"/>
    </row>
    <row r="23" spans="1:11" x14ac:dyDescent="0.3">
      <c r="I23" s="8"/>
      <c r="J23" s="8"/>
      <c r="K23" s="8"/>
    </row>
    <row r="24" spans="1:11" x14ac:dyDescent="0.3">
      <c r="I24" s="8"/>
      <c r="J24" s="8"/>
      <c r="K24" s="8"/>
    </row>
    <row r="25" spans="1:11" x14ac:dyDescent="0.3">
      <c r="I25" s="8"/>
      <c r="J25" s="8"/>
      <c r="K25" s="8"/>
    </row>
    <row r="26" spans="1:11" x14ac:dyDescent="0.3">
      <c r="I26" s="8"/>
      <c r="J26" s="8"/>
      <c r="K26" s="8"/>
    </row>
    <row r="27" spans="1:11" x14ac:dyDescent="0.3">
      <c r="I27" s="8"/>
      <c r="J27" s="8"/>
      <c r="K27" s="8"/>
    </row>
    <row r="28" spans="1:11" x14ac:dyDescent="0.3">
      <c r="G28" s="2"/>
    </row>
    <row r="29" spans="1:11" x14ac:dyDescent="0.3">
      <c r="G29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6B356-0ADF-4FAB-A8E3-715CBDB30A1A}">
  <dimension ref="A1:H22"/>
  <sheetViews>
    <sheetView tabSelected="1" workbookViewId="0">
      <selection activeCell="K22" sqref="K22"/>
    </sheetView>
  </sheetViews>
  <sheetFormatPr defaultRowHeight="14.4" x14ac:dyDescent="0.3"/>
  <cols>
    <col min="1" max="1" width="13.21875" customWidth="1"/>
    <col min="2" max="2" width="14.21875" customWidth="1"/>
    <col min="3" max="3" width="13.5546875" customWidth="1"/>
    <col min="4" max="4" width="15.6640625" customWidth="1"/>
    <col min="5" max="5" width="15.21875" customWidth="1"/>
    <col min="6" max="6" width="17.6640625" customWidth="1"/>
    <col min="7" max="7" width="17" customWidth="1"/>
    <col min="8" max="8" width="12.21875" customWidth="1"/>
    <col min="9" max="10" width="15.21875" customWidth="1"/>
    <col min="11" max="11" width="19.109375" customWidth="1"/>
    <col min="12" max="12" width="17.33203125" customWidth="1"/>
    <col min="13" max="13" width="15.109375" customWidth="1"/>
  </cols>
  <sheetData>
    <row r="1" spans="1:8" x14ac:dyDescent="0.3">
      <c r="A1" s="9" t="s">
        <v>2</v>
      </c>
      <c r="B1" s="9" t="s">
        <v>1</v>
      </c>
      <c r="C1" s="9" t="s">
        <v>4</v>
      </c>
      <c r="D1" s="10" t="s">
        <v>5</v>
      </c>
      <c r="E1" s="10" t="s">
        <v>6</v>
      </c>
      <c r="F1" s="10" t="s">
        <v>68</v>
      </c>
      <c r="G1" s="10" t="s">
        <v>69</v>
      </c>
      <c r="H1" s="10" t="s">
        <v>70</v>
      </c>
    </row>
    <row r="2" spans="1:8" x14ac:dyDescent="0.3">
      <c r="A2" s="5">
        <f>'Sales Management Shit'!C2</f>
        <v>2101</v>
      </c>
      <c r="B2" s="3" t="str">
        <f>'Sales Management Shit'!B2</f>
        <v>Rice</v>
      </c>
      <c r="C2" s="3">
        <f>('Sales Management Shit'!E2)</f>
        <v>20</v>
      </c>
      <c r="D2" s="4">
        <f>('Sales Management Shit'!F2)</f>
        <v>80</v>
      </c>
      <c r="E2" s="4">
        <f>C2*D2</f>
        <v>1600</v>
      </c>
      <c r="F2" s="4">
        <f>'Inventtory Management Shit '!D2</f>
        <v>200</v>
      </c>
      <c r="G2" s="4">
        <f>C2*F2</f>
        <v>4000</v>
      </c>
      <c r="H2" s="4">
        <f>E2-G2</f>
        <v>-2400</v>
      </c>
    </row>
    <row r="3" spans="1:8" x14ac:dyDescent="0.3">
      <c r="A3" s="14">
        <f>'Sales Management Shit'!C3</f>
        <v>2102</v>
      </c>
      <c r="B3" s="14" t="str">
        <f>'Sales Management Shit'!B3</f>
        <v>Cucumber</v>
      </c>
      <c r="C3" s="14">
        <f>('Sales Management Shit'!E3)</f>
        <v>12</v>
      </c>
      <c r="D3" s="15">
        <f>('Sales Management Shit'!F3)</f>
        <v>120</v>
      </c>
      <c r="E3" s="15">
        <f t="shared" ref="E3:E21" si="0">C3*D3</f>
        <v>1440</v>
      </c>
      <c r="F3" s="15">
        <f>'Inventtory Management Shit '!D3</f>
        <v>110</v>
      </c>
      <c r="G3" s="15">
        <f t="shared" ref="G3:G21" si="1">C3*F3</f>
        <v>1320</v>
      </c>
      <c r="H3" s="15">
        <f t="shared" ref="H3:H21" si="2">E3-G3</f>
        <v>120</v>
      </c>
    </row>
    <row r="4" spans="1:8" x14ac:dyDescent="0.3">
      <c r="A4" s="5">
        <f>'Sales Management Shit'!C4</f>
        <v>2103</v>
      </c>
      <c r="B4" s="3" t="str">
        <f>'Sales Management Shit'!B4</f>
        <v>Milk</v>
      </c>
      <c r="C4" s="3">
        <f>('Sales Management Shit'!E4)</f>
        <v>6</v>
      </c>
      <c r="D4" s="4">
        <f>('Sales Management Shit'!F4)</f>
        <v>40</v>
      </c>
      <c r="E4" s="4">
        <f t="shared" si="0"/>
        <v>240</v>
      </c>
      <c r="F4" s="4">
        <f>'Inventtory Management Shit '!D4</f>
        <v>60</v>
      </c>
      <c r="G4" s="4">
        <f t="shared" si="1"/>
        <v>360</v>
      </c>
      <c r="H4" s="4">
        <f t="shared" si="2"/>
        <v>-120</v>
      </c>
    </row>
    <row r="5" spans="1:8" x14ac:dyDescent="0.3">
      <c r="A5" s="14">
        <f>'Sales Management Shit'!C5</f>
        <v>2104</v>
      </c>
      <c r="B5" s="14" t="str">
        <f>'Sales Management Shit'!B5</f>
        <v>Eggs</v>
      </c>
      <c r="C5" s="14">
        <f>('Sales Management Shit'!E5)</f>
        <v>7</v>
      </c>
      <c r="D5" s="15">
        <f>('Sales Management Shit'!F5)</f>
        <v>78</v>
      </c>
      <c r="E5" s="15">
        <f t="shared" si="0"/>
        <v>546</v>
      </c>
      <c r="F5" s="15">
        <f>'Inventtory Management Shit '!D5</f>
        <v>60</v>
      </c>
      <c r="G5" s="15">
        <f t="shared" si="1"/>
        <v>420</v>
      </c>
      <c r="H5" s="15">
        <f t="shared" si="2"/>
        <v>126</v>
      </c>
    </row>
    <row r="6" spans="1:8" x14ac:dyDescent="0.3">
      <c r="A6" s="5">
        <f>'Sales Management Shit'!C6</f>
        <v>2105</v>
      </c>
      <c r="B6" s="3" t="str">
        <f>'Sales Management Shit'!B6</f>
        <v>Peanur butter</v>
      </c>
      <c r="C6" s="3">
        <f>('Sales Management Shit'!E6)</f>
        <v>12</v>
      </c>
      <c r="D6" s="4">
        <f>('Sales Management Shit'!F6)</f>
        <v>125</v>
      </c>
      <c r="E6" s="4">
        <f t="shared" si="0"/>
        <v>1500</v>
      </c>
      <c r="F6" s="4">
        <f>'Inventtory Management Shit '!D6</f>
        <v>130</v>
      </c>
      <c r="G6" s="4">
        <f t="shared" si="1"/>
        <v>1560</v>
      </c>
      <c r="H6" s="4">
        <f t="shared" si="2"/>
        <v>-60</v>
      </c>
    </row>
    <row r="7" spans="1:8" x14ac:dyDescent="0.3">
      <c r="A7" s="14">
        <f>'Sales Management Shit'!C7</f>
        <v>2106</v>
      </c>
      <c r="B7" s="14" t="str">
        <f>'Sales Management Shit'!B7</f>
        <v>Apples</v>
      </c>
      <c r="C7" s="14">
        <f>('Sales Management Shit'!E7)</f>
        <v>11</v>
      </c>
      <c r="D7" s="15">
        <f>('Sales Management Shit'!F7)</f>
        <v>90</v>
      </c>
      <c r="E7" s="15">
        <f t="shared" si="0"/>
        <v>990</v>
      </c>
      <c r="F7" s="15">
        <f>'Inventtory Management Shit '!D7</f>
        <v>100</v>
      </c>
      <c r="G7" s="15">
        <f t="shared" si="1"/>
        <v>1100</v>
      </c>
      <c r="H7" s="15">
        <f t="shared" si="2"/>
        <v>-110</v>
      </c>
    </row>
    <row r="8" spans="1:8" x14ac:dyDescent="0.3">
      <c r="A8" s="5">
        <f>'Sales Management Shit'!C8</f>
        <v>2107</v>
      </c>
      <c r="B8" s="3" t="str">
        <f>'Sales Management Shit'!B8</f>
        <v>Bananas</v>
      </c>
      <c r="C8" s="3">
        <f>('Sales Management Shit'!E8)</f>
        <v>23</v>
      </c>
      <c r="D8" s="4">
        <f>('Sales Management Shit'!F8)</f>
        <v>87</v>
      </c>
      <c r="E8" s="4">
        <f t="shared" si="0"/>
        <v>2001</v>
      </c>
      <c r="F8" s="4">
        <f>'Inventtory Management Shit '!D8</f>
        <v>90</v>
      </c>
      <c r="G8" s="4">
        <f t="shared" si="1"/>
        <v>2070</v>
      </c>
      <c r="H8" s="4">
        <f t="shared" si="2"/>
        <v>-69</v>
      </c>
    </row>
    <row r="9" spans="1:8" x14ac:dyDescent="0.3">
      <c r="A9" s="14">
        <f>'Sales Management Shit'!C9</f>
        <v>2108</v>
      </c>
      <c r="B9" s="14" t="str">
        <f>'Sales Management Shit'!B9</f>
        <v>Tomatoes</v>
      </c>
      <c r="C9" s="14">
        <f>('Sales Management Shit'!E9)</f>
        <v>9</v>
      </c>
      <c r="D9" s="15">
        <f>('Sales Management Shit'!F9)</f>
        <v>66</v>
      </c>
      <c r="E9" s="15">
        <f t="shared" si="0"/>
        <v>594</v>
      </c>
      <c r="F9" s="15">
        <f>'Inventtory Management Shit '!D9</f>
        <v>70</v>
      </c>
      <c r="G9" s="15">
        <f t="shared" si="1"/>
        <v>630</v>
      </c>
      <c r="H9" s="15">
        <f t="shared" si="2"/>
        <v>-36</v>
      </c>
    </row>
    <row r="10" spans="1:8" x14ac:dyDescent="0.3">
      <c r="A10" s="5">
        <f>'Sales Management Shit'!C10</f>
        <v>2109</v>
      </c>
      <c r="B10" s="3" t="str">
        <f>'Sales Management Shit'!B10</f>
        <v>Beef</v>
      </c>
      <c r="C10" s="3">
        <f>('Sales Management Shit'!E10)</f>
        <v>8</v>
      </c>
      <c r="D10" s="4">
        <f>('Sales Management Shit'!F10)</f>
        <v>700</v>
      </c>
      <c r="E10" s="4">
        <f t="shared" si="0"/>
        <v>5600</v>
      </c>
      <c r="F10" s="4">
        <f>'Inventtory Management Shit '!D10</f>
        <v>730</v>
      </c>
      <c r="G10" s="4">
        <f t="shared" si="1"/>
        <v>5840</v>
      </c>
      <c r="H10" s="4">
        <f t="shared" si="2"/>
        <v>-240</v>
      </c>
    </row>
    <row r="11" spans="1:8" x14ac:dyDescent="0.3">
      <c r="A11" s="14">
        <f>'Sales Management Shit'!C11</f>
        <v>2110</v>
      </c>
      <c r="B11" s="14" t="str">
        <f>'Sales Management Shit'!B11</f>
        <v xml:space="preserve">Orange </v>
      </c>
      <c r="C11" s="14">
        <f>('Sales Management Shit'!E11)</f>
        <v>12</v>
      </c>
      <c r="D11" s="15">
        <f>('Sales Management Shit'!F11)</f>
        <v>140</v>
      </c>
      <c r="E11" s="15">
        <f t="shared" si="0"/>
        <v>1680</v>
      </c>
      <c r="F11" s="15">
        <f>'Inventtory Management Shit '!D11</f>
        <v>130</v>
      </c>
      <c r="G11" s="15">
        <f t="shared" si="1"/>
        <v>1560</v>
      </c>
      <c r="H11" s="15">
        <f t="shared" si="2"/>
        <v>120</v>
      </c>
    </row>
    <row r="12" spans="1:8" x14ac:dyDescent="0.3">
      <c r="A12" s="5">
        <f>'Sales Management Shit'!C12</f>
        <v>2111</v>
      </c>
      <c r="B12" s="3" t="str">
        <f>'Sales Management Shit'!B12</f>
        <v>Carrot</v>
      </c>
      <c r="C12" s="3">
        <f>('Sales Management Shit'!E12)</f>
        <v>15</v>
      </c>
      <c r="D12" s="4">
        <f>('Sales Management Shit'!F12)</f>
        <v>130</v>
      </c>
      <c r="E12" s="4">
        <f t="shared" si="0"/>
        <v>1950</v>
      </c>
      <c r="F12" s="4">
        <f>'Inventtory Management Shit '!D12</f>
        <v>150</v>
      </c>
      <c r="G12" s="4">
        <f t="shared" si="1"/>
        <v>2250</v>
      </c>
      <c r="H12" s="4">
        <f t="shared" si="2"/>
        <v>-300</v>
      </c>
    </row>
    <row r="13" spans="1:8" x14ac:dyDescent="0.3">
      <c r="A13" s="14">
        <f>'Sales Management Shit'!C13</f>
        <v>2112</v>
      </c>
      <c r="B13" s="14" t="str">
        <f>'Sales Management Shit'!B13</f>
        <v>Bread</v>
      </c>
      <c r="C13" s="14">
        <f>('Sales Management Shit'!E13)</f>
        <v>20</v>
      </c>
      <c r="D13" s="15">
        <f>('Sales Management Shit'!F13)</f>
        <v>50</v>
      </c>
      <c r="E13" s="15">
        <f t="shared" si="0"/>
        <v>1000</v>
      </c>
      <c r="F13" s="15">
        <f>'Inventtory Management Shit '!D13</f>
        <v>40</v>
      </c>
      <c r="G13" s="15">
        <f t="shared" si="1"/>
        <v>800</v>
      </c>
      <c r="H13" s="15">
        <f t="shared" si="2"/>
        <v>200</v>
      </c>
    </row>
    <row r="14" spans="1:8" x14ac:dyDescent="0.3">
      <c r="A14" s="5">
        <f>'Sales Management Shit'!C14</f>
        <v>2113</v>
      </c>
      <c r="B14" s="3" t="str">
        <f>'Sales Management Shit'!B14</f>
        <v>Berries</v>
      </c>
      <c r="C14" s="3">
        <f>('Sales Management Shit'!E14)</f>
        <v>22</v>
      </c>
      <c r="D14" s="4">
        <f>('Sales Management Shit'!F14)</f>
        <v>95</v>
      </c>
      <c r="E14" s="4">
        <f t="shared" si="0"/>
        <v>2090</v>
      </c>
      <c r="F14" s="4">
        <f>'Inventtory Management Shit '!D14</f>
        <v>90</v>
      </c>
      <c r="G14" s="4">
        <f t="shared" si="1"/>
        <v>1980</v>
      </c>
      <c r="H14" s="4">
        <f t="shared" si="2"/>
        <v>110</v>
      </c>
    </row>
    <row r="15" spans="1:8" x14ac:dyDescent="0.3">
      <c r="A15" s="14">
        <f>'Sales Management Shit'!C15</f>
        <v>2114</v>
      </c>
      <c r="B15" s="14" t="str">
        <f>'Sales Management Shit'!B15</f>
        <v>Detergent</v>
      </c>
      <c r="C15" s="14">
        <f>('Sales Management Shit'!E15)</f>
        <v>10</v>
      </c>
      <c r="D15" s="15">
        <f>('Sales Management Shit'!F15)</f>
        <v>160</v>
      </c>
      <c r="E15" s="15">
        <f t="shared" si="0"/>
        <v>1600</v>
      </c>
      <c r="F15" s="15">
        <f>'Inventtory Management Shit '!D15</f>
        <v>170</v>
      </c>
      <c r="G15" s="15">
        <f t="shared" si="1"/>
        <v>1700</v>
      </c>
      <c r="H15" s="15">
        <f t="shared" si="2"/>
        <v>-100</v>
      </c>
    </row>
    <row r="16" spans="1:8" x14ac:dyDescent="0.3">
      <c r="A16" s="5">
        <f>'Sales Management Shit'!C16</f>
        <v>2115</v>
      </c>
      <c r="B16" s="3" t="str">
        <f>'Sales Management Shit'!B16</f>
        <v>Dish Soap</v>
      </c>
      <c r="C16" s="3">
        <f>('Sales Management Shit'!E16)</f>
        <v>5</v>
      </c>
      <c r="D16" s="4">
        <f>('Sales Management Shit'!F16)</f>
        <v>80</v>
      </c>
      <c r="E16" s="4">
        <f t="shared" si="0"/>
        <v>400</v>
      </c>
      <c r="F16" s="4">
        <f>'Inventtory Management Shit '!D16</f>
        <v>90</v>
      </c>
      <c r="G16" s="4">
        <f t="shared" si="1"/>
        <v>450</v>
      </c>
      <c r="H16" s="4">
        <f t="shared" si="2"/>
        <v>-50</v>
      </c>
    </row>
    <row r="17" spans="1:8" x14ac:dyDescent="0.3">
      <c r="A17" s="14">
        <f>'Sales Management Shit'!C17</f>
        <v>2116</v>
      </c>
      <c r="B17" s="14" t="str">
        <f>'Sales Management Shit'!B17</f>
        <v>Shampoo</v>
      </c>
      <c r="C17" s="14">
        <f>('Sales Management Shit'!E17)</f>
        <v>18</v>
      </c>
      <c r="D17" s="15">
        <f>('Sales Management Shit'!F17)</f>
        <v>250</v>
      </c>
      <c r="E17" s="15">
        <f t="shared" si="0"/>
        <v>4500</v>
      </c>
      <c r="F17" s="15">
        <f>'Inventtory Management Shit '!D17</f>
        <v>220</v>
      </c>
      <c r="G17" s="15">
        <f t="shared" si="1"/>
        <v>3960</v>
      </c>
      <c r="H17" s="15">
        <f t="shared" si="2"/>
        <v>540</v>
      </c>
    </row>
    <row r="18" spans="1:8" x14ac:dyDescent="0.3">
      <c r="A18" s="5">
        <f>'Sales Management Shit'!C18</f>
        <v>2117</v>
      </c>
      <c r="B18" s="3" t="str">
        <f>'Sales Management Shit'!B18</f>
        <v>Toothpaste</v>
      </c>
      <c r="C18" s="3">
        <f>('Sales Management Shit'!E18)</f>
        <v>13</v>
      </c>
      <c r="D18" s="4">
        <f>('Sales Management Shit'!F18)</f>
        <v>135</v>
      </c>
      <c r="E18" s="4">
        <f t="shared" si="0"/>
        <v>1755</v>
      </c>
      <c r="F18" s="4">
        <f>'Inventtory Management Shit '!D18</f>
        <v>135</v>
      </c>
      <c r="G18" s="4">
        <f t="shared" si="1"/>
        <v>1755</v>
      </c>
      <c r="H18" s="4">
        <f t="shared" si="2"/>
        <v>0</v>
      </c>
    </row>
    <row r="19" spans="1:8" x14ac:dyDescent="0.3">
      <c r="A19" s="14">
        <f>'Sales Management Shit'!C19</f>
        <v>2118</v>
      </c>
      <c r="B19" s="14" t="str">
        <f>'Sales Management Shit'!B19</f>
        <v>Soap</v>
      </c>
      <c r="C19" s="14">
        <f>('Sales Management Shit'!E19)</f>
        <v>19</v>
      </c>
      <c r="D19" s="15">
        <f>('Sales Management Shit'!F19)</f>
        <v>40</v>
      </c>
      <c r="E19" s="15">
        <f t="shared" si="0"/>
        <v>760</v>
      </c>
      <c r="F19" s="15">
        <f>'Inventtory Management Shit '!D19</f>
        <v>50</v>
      </c>
      <c r="G19" s="15">
        <f t="shared" si="1"/>
        <v>950</v>
      </c>
      <c r="H19" s="15">
        <f t="shared" si="2"/>
        <v>-190</v>
      </c>
    </row>
    <row r="20" spans="1:8" x14ac:dyDescent="0.3">
      <c r="A20" s="5">
        <f>'Sales Management Shit'!C20</f>
        <v>2119</v>
      </c>
      <c r="B20" s="3" t="str">
        <f>'Sales Management Shit'!B20</f>
        <v>Hand Sanitixer</v>
      </c>
      <c r="C20" s="3">
        <f>('Sales Management Shit'!E20)</f>
        <v>10</v>
      </c>
      <c r="D20" s="4">
        <f>('Sales Management Shit'!F20)</f>
        <v>130</v>
      </c>
      <c r="E20" s="4">
        <f t="shared" si="0"/>
        <v>1300</v>
      </c>
      <c r="F20" s="4">
        <f>'Inventtory Management Shit '!D20</f>
        <v>120</v>
      </c>
      <c r="G20" s="4">
        <f t="shared" si="1"/>
        <v>1200</v>
      </c>
      <c r="H20" s="4">
        <f t="shared" si="2"/>
        <v>100</v>
      </c>
    </row>
    <row r="21" spans="1:8" x14ac:dyDescent="0.3">
      <c r="A21" s="14">
        <f>'Sales Management Shit'!C21</f>
        <v>2120</v>
      </c>
      <c r="B21" s="14" t="str">
        <f>'Sales Management Shit'!B21</f>
        <v>Lotion</v>
      </c>
      <c r="C21" s="14">
        <f>('Sales Management Shit'!E21)</f>
        <v>17</v>
      </c>
      <c r="D21" s="15">
        <f>('Sales Management Shit'!F21)</f>
        <v>350</v>
      </c>
      <c r="E21" s="15">
        <f t="shared" si="0"/>
        <v>5950</v>
      </c>
      <c r="F21" s="15">
        <f>'Inventtory Management Shit '!D21</f>
        <v>400</v>
      </c>
      <c r="G21" s="15">
        <f t="shared" si="1"/>
        <v>6800</v>
      </c>
      <c r="H21" s="15">
        <f t="shared" si="2"/>
        <v>-850</v>
      </c>
    </row>
    <row r="22" spans="1:8" x14ac:dyDescent="0.3">
      <c r="A22" s="16" t="s">
        <v>71</v>
      </c>
      <c r="B22" s="17"/>
      <c r="C22" s="17"/>
      <c r="D22" s="18"/>
      <c r="E22" s="13">
        <f>SUM(E2:E21)</f>
        <v>37496</v>
      </c>
      <c r="F22" s="1"/>
      <c r="G22" s="13">
        <f>SUM(G2:G21)</f>
        <v>40705</v>
      </c>
      <c r="H22" s="13">
        <f>SUM(H2:H21)</f>
        <v>-3209</v>
      </c>
    </row>
  </sheetData>
  <mergeCells count="1">
    <mergeCell ref="A22:D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Management Shit</vt:lpstr>
      <vt:lpstr>Inventtory Management Shit </vt:lpstr>
      <vt:lpstr>Final Shit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2024-12-14T09:52:19Z</dcterms:created>
  <dcterms:modified xsi:type="dcterms:W3CDTF">2024-12-15T10:02:19Z</dcterms:modified>
</cp:coreProperties>
</file>