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65"/>
  </bookViews>
  <sheets>
    <sheet name="評価カウント" sheetId="1" r:id="rId1"/>
    <sheet name="コメント" sheetId="2" r:id="rId2"/>
  </sheets>
  <calcPr calcId="152511"/>
</workbook>
</file>

<file path=xl/calcChain.xml><?xml version="1.0" encoding="utf-8"?>
<calcChain xmlns="http://schemas.openxmlformats.org/spreadsheetml/2006/main">
  <c r="J7" i="1" l="1"/>
  <c r="I7" i="1"/>
  <c r="K7" i="1" s="1"/>
  <c r="J6" i="1"/>
  <c r="I6" i="1"/>
  <c r="J5" i="1"/>
  <c r="I5" i="1"/>
  <c r="K5" i="1" s="1"/>
  <c r="J4" i="1"/>
  <c r="I4" i="1"/>
  <c r="K4" i="1" s="1"/>
  <c r="J3" i="1"/>
  <c r="I3" i="1"/>
  <c r="K3" i="1" s="1"/>
  <c r="K6" i="1" l="1"/>
</calcChain>
</file>

<file path=xl/sharedStrings.xml><?xml version="1.0" encoding="utf-8"?>
<sst xmlns="http://schemas.openxmlformats.org/spreadsheetml/2006/main" count="26" uniqueCount="26">
  <si>
    <t>UIや操作性が考慮されていて、出来てきているなと感じました。
複数会場の場合や、複数アンドロイド端末などまだクリアすべきものはありますが、このペースで開発を進めていって下さい</t>
    <rPh sb="3" eb="6">
      <t>ソウサセイ</t>
    </rPh>
    <rPh sb="7" eb="9">
      <t>コウリョ</t>
    </rPh>
    <rPh sb="15" eb="17">
      <t>デキ</t>
    </rPh>
    <rPh sb="24" eb="25">
      <t>カン</t>
    </rPh>
    <rPh sb="31" eb="33">
      <t>フクスウ</t>
    </rPh>
    <rPh sb="33" eb="35">
      <t>カイジョウ</t>
    </rPh>
    <rPh sb="36" eb="38">
      <t>バアイ</t>
    </rPh>
    <rPh sb="40" eb="42">
      <t>フクスウ</t>
    </rPh>
    <rPh sb="48" eb="50">
      <t>タンマツ</t>
    </rPh>
    <rPh sb="75" eb="77">
      <t>カイハツ</t>
    </rPh>
    <rPh sb="78" eb="79">
      <t>スス</t>
    </rPh>
    <rPh sb="84" eb="85">
      <t>クダ</t>
    </rPh>
    <phoneticPr fontId="1"/>
  </si>
  <si>
    <t>iOSまでもできるはいいと思います。</t>
    <rPh sb="13" eb="14">
      <t>オモ</t>
    </rPh>
    <phoneticPr fontId="1"/>
  </si>
  <si>
    <t>最終成果物の見通しが気になる</t>
    <rPh sb="0" eb="5">
      <t>サイシュウセイカブツ</t>
    </rPh>
    <rPh sb="6" eb="8">
      <t>ミトオ</t>
    </rPh>
    <rPh sb="10" eb="11">
      <t>キ</t>
    </rPh>
    <phoneticPr fontId="1"/>
  </si>
  <si>
    <t>他の端末への適用は、何か具体的な策があるんですか？
→シンプルに画面の大きさで書くアイテムの大きさ変えるとか…？</t>
    <rPh sb="0" eb="1">
      <t>ホカ</t>
    </rPh>
    <rPh sb="2" eb="4">
      <t>タンマツ</t>
    </rPh>
    <rPh sb="6" eb="8">
      <t>テキヨウ</t>
    </rPh>
    <rPh sb="10" eb="11">
      <t>ナニ</t>
    </rPh>
    <rPh sb="12" eb="15">
      <t>グタイテキ</t>
    </rPh>
    <rPh sb="16" eb="17">
      <t>サク</t>
    </rPh>
    <rPh sb="32" eb="34">
      <t>ガメン</t>
    </rPh>
    <rPh sb="35" eb="36">
      <t>オオ</t>
    </rPh>
    <rPh sb="39" eb="40">
      <t>カ</t>
    </rPh>
    <rPh sb="46" eb="47">
      <t>オオ</t>
    </rPh>
    <rPh sb="49" eb="50">
      <t>カ</t>
    </rPh>
    <phoneticPr fontId="1"/>
  </si>
  <si>
    <t>GUIがきれいになった。</t>
    <phoneticPr fontId="1"/>
  </si>
  <si>
    <t>オーバーレイとかうまくつかえないか</t>
    <phoneticPr fontId="1"/>
  </si>
  <si>
    <t>進展がちょっと遅いですね</t>
    <rPh sb="0" eb="2">
      <t>シンテン</t>
    </rPh>
    <rPh sb="7" eb="8">
      <t>オソ</t>
    </rPh>
    <phoneticPr fontId="1"/>
  </si>
  <si>
    <t>・画面遷移などがスムーズに行われていて良かったと思う
・今回のイテレーション内容がどこまでかわかりにくかった</t>
    <rPh sb="1" eb="5">
      <t>ガメンセンイ</t>
    </rPh>
    <rPh sb="13" eb="14">
      <t>オコナ</t>
    </rPh>
    <rPh sb="19" eb="20">
      <t>ヨ</t>
    </rPh>
    <rPh sb="24" eb="25">
      <t>オモ</t>
    </rPh>
    <rPh sb="28" eb="30">
      <t>コンカイ</t>
    </rPh>
    <rPh sb="38" eb="40">
      <t>ナイヨウ</t>
    </rPh>
    <phoneticPr fontId="1"/>
  </si>
  <si>
    <t>・そろそろかわいくしよう
・トップページに会議名を大きく出そう
・メニューバーを大きくしよう
・現在大きな壁にぶつかっているので柔軟に対応していきましょう</t>
    <rPh sb="21" eb="24">
      <t>カイギメイ</t>
    </rPh>
    <rPh sb="25" eb="26">
      <t>オオ</t>
    </rPh>
    <rPh sb="28" eb="29">
      <t>ダ</t>
    </rPh>
    <rPh sb="40" eb="41">
      <t>オオ</t>
    </rPh>
    <rPh sb="48" eb="50">
      <t>ゲンザイ</t>
    </rPh>
    <rPh sb="50" eb="51">
      <t>オオ</t>
    </rPh>
    <rPh sb="53" eb="54">
      <t>カベ</t>
    </rPh>
    <rPh sb="64" eb="66">
      <t>ジュウナン</t>
    </rPh>
    <rPh sb="67" eb="69">
      <t>タイオウ</t>
    </rPh>
    <phoneticPr fontId="1"/>
  </si>
  <si>
    <t>順調に開発進んでていいと思います。頑張ってください。</t>
    <rPh sb="0" eb="2">
      <t>ジュンチョウ</t>
    </rPh>
    <rPh sb="3" eb="5">
      <t>カイハツ</t>
    </rPh>
    <rPh sb="5" eb="6">
      <t>スス</t>
    </rPh>
    <rPh sb="12" eb="13">
      <t>オモ</t>
    </rPh>
    <rPh sb="17" eb="19">
      <t>ガンバ</t>
    </rPh>
    <phoneticPr fontId="1"/>
  </si>
  <si>
    <t>・タイトルIDが途中で切れて理解できない。
・詳細説明が長い</t>
    <rPh sb="8" eb="10">
      <t>トチュウ</t>
    </rPh>
    <rPh sb="11" eb="12">
      <t>キ</t>
    </rPh>
    <rPh sb="14" eb="16">
      <t>リカイ</t>
    </rPh>
    <rPh sb="23" eb="27">
      <t>ショウサイセツメイ</t>
    </rPh>
    <rPh sb="28" eb="29">
      <t>ナガ</t>
    </rPh>
    <phoneticPr fontId="1"/>
  </si>
  <si>
    <t>ブックマークの機能が役に立つと思う。</t>
    <rPh sb="7" eb="9">
      <t>キノウ</t>
    </rPh>
    <rPh sb="10" eb="11">
      <t>ヤク</t>
    </rPh>
    <rPh sb="12" eb="13">
      <t>タ</t>
    </rPh>
    <rPh sb="15" eb="16">
      <t>オモ</t>
    </rPh>
    <phoneticPr fontId="1"/>
  </si>
  <si>
    <t>・ネイティブで作っててすごい！
・今回はシンプルなアップデートだったけど、画面サイズ対応とか面倒そうだけど、あとちょっとみたいなので、頑張ってください！</t>
    <rPh sb="7" eb="8">
      <t>ツク</t>
    </rPh>
    <rPh sb="17" eb="19">
      <t>コンカイ</t>
    </rPh>
    <rPh sb="37" eb="39">
      <t>ガメン</t>
    </rPh>
    <rPh sb="42" eb="44">
      <t>タイオウ</t>
    </rPh>
    <rPh sb="46" eb="48">
      <t>メンドウ</t>
    </rPh>
    <rPh sb="67" eb="69">
      <t>ガンバ</t>
    </rPh>
    <phoneticPr fontId="1"/>
  </si>
  <si>
    <t>実際に外部の方に使ってもらう時には、使いやすいデザインになっているといいです。</t>
    <rPh sb="0" eb="2">
      <t>ジッサイ</t>
    </rPh>
    <rPh sb="3" eb="5">
      <t>ガイブ</t>
    </rPh>
    <rPh sb="6" eb="7">
      <t>カタ</t>
    </rPh>
    <rPh sb="8" eb="9">
      <t>ツカ</t>
    </rPh>
    <rPh sb="14" eb="15">
      <t>トキ</t>
    </rPh>
    <rPh sb="18" eb="19">
      <t>ツカ</t>
    </rPh>
    <phoneticPr fontId="1"/>
  </si>
  <si>
    <t>拡大縮小は、最初から見えていたスコープだと思うので最初の設定でもうちょっと考えても良かったかも。</t>
    <rPh sb="0" eb="4">
      <t>カクダイシュクショウ</t>
    </rPh>
    <rPh sb="6" eb="8">
      <t>サイショ</t>
    </rPh>
    <rPh sb="10" eb="11">
      <t>ミ</t>
    </rPh>
    <rPh sb="21" eb="22">
      <t>オモ</t>
    </rPh>
    <rPh sb="25" eb="27">
      <t>サイショ</t>
    </rPh>
    <rPh sb="28" eb="30">
      <t>セッテイ</t>
    </rPh>
    <rPh sb="37" eb="38">
      <t>カンガ</t>
    </rPh>
    <rPh sb="41" eb="42">
      <t>ヨ</t>
    </rPh>
    <phoneticPr fontId="1"/>
  </si>
  <si>
    <t>端末対応大変だけど頑張ってください！</t>
    <rPh sb="0" eb="2">
      <t>タンマツ</t>
    </rPh>
    <rPh sb="2" eb="4">
      <t>タイオウ</t>
    </rPh>
    <rPh sb="4" eb="6">
      <t>タイヘン</t>
    </rPh>
    <rPh sb="9" eb="11">
      <t>ガンバ</t>
    </rPh>
    <phoneticPr fontId="1"/>
  </si>
  <si>
    <t>デザインがナウくなると良い（ナウい方が使い慣れてるケースも有る）</t>
    <rPh sb="11" eb="12">
      <t>イ</t>
    </rPh>
    <rPh sb="17" eb="18">
      <t>ホウ</t>
    </rPh>
    <rPh sb="19" eb="20">
      <t>ツカ</t>
    </rPh>
    <rPh sb="21" eb="22">
      <t>ナ</t>
    </rPh>
    <rPh sb="29" eb="30">
      <t>ア</t>
    </rPh>
    <phoneticPr fontId="1"/>
  </si>
  <si>
    <t>会場が複数あるときの対応など、様々なポスター発表会場を想定して作ると便利だと思います。</t>
    <rPh sb="0" eb="2">
      <t>カイジョウ</t>
    </rPh>
    <rPh sb="3" eb="5">
      <t>フクスウ</t>
    </rPh>
    <rPh sb="10" eb="12">
      <t>タイオウ</t>
    </rPh>
    <rPh sb="15" eb="17">
      <t>サマザマ</t>
    </rPh>
    <rPh sb="22" eb="24">
      <t>ハッピョウ</t>
    </rPh>
    <rPh sb="24" eb="26">
      <t>カイジョウ</t>
    </rPh>
    <rPh sb="27" eb="29">
      <t>ソウテイ</t>
    </rPh>
    <rPh sb="31" eb="32">
      <t>ツク</t>
    </rPh>
    <rPh sb="34" eb="36">
      <t>ベンリ</t>
    </rPh>
    <rPh sb="38" eb="39">
      <t>オモ</t>
    </rPh>
    <phoneticPr fontId="1"/>
  </si>
  <si>
    <t>ポスタータイトルからポスター位置を検索できるとこまで実装できているのは素晴らしいと思います。ポスターのタイトルだけではなく、内容や分野から検索できると更に面白いと思いました。</t>
    <rPh sb="14" eb="16">
      <t>イチ</t>
    </rPh>
    <rPh sb="17" eb="19">
      <t>ケンサク</t>
    </rPh>
    <rPh sb="26" eb="28">
      <t>ジッソウ</t>
    </rPh>
    <rPh sb="35" eb="37">
      <t>スバ</t>
    </rPh>
    <rPh sb="41" eb="42">
      <t>オモ</t>
    </rPh>
    <rPh sb="62" eb="64">
      <t>ナイヨウ</t>
    </rPh>
    <rPh sb="65" eb="67">
      <t>ブンヤ</t>
    </rPh>
    <rPh sb="69" eb="71">
      <t>ケンサク</t>
    </rPh>
    <rPh sb="75" eb="76">
      <t>サラ</t>
    </rPh>
    <rPh sb="77" eb="79">
      <t>オモシロ</t>
    </rPh>
    <rPh sb="81" eb="82">
      <t>オモ</t>
    </rPh>
    <phoneticPr fontId="1"/>
  </si>
  <si>
    <t>評価</t>
    <rPh sb="0" eb="2">
      <t>ヒョウカ</t>
    </rPh>
    <phoneticPr fontId="1"/>
  </si>
  <si>
    <t>設問</t>
    <rPh sb="0" eb="2">
      <t>セツモン</t>
    </rPh>
    <phoneticPr fontId="1"/>
  </si>
  <si>
    <t>1. 顧客からの要求を十分理解している</t>
    <rPh sb="3" eb="5">
      <t>コキャク</t>
    </rPh>
    <rPh sb="8" eb="10">
      <t>ヨウキュウ</t>
    </rPh>
    <rPh sb="11" eb="15">
      <t>ジュウブンリカイ</t>
    </rPh>
    <phoneticPr fontId="1"/>
  </si>
  <si>
    <t>2. 顧客からの要求を実現できている</t>
    <rPh sb="3" eb="5">
      <t>コキャク</t>
    </rPh>
    <rPh sb="8" eb="10">
      <t>ヨウキュウ</t>
    </rPh>
    <rPh sb="11" eb="13">
      <t>ジツゲン</t>
    </rPh>
    <phoneticPr fontId="1"/>
  </si>
  <si>
    <t>3. 先端技術を積極的に導入している</t>
    <rPh sb="3" eb="7">
      <t>センタンギジュツ</t>
    </rPh>
    <rPh sb="8" eb="11">
      <t>セッキョクテキ</t>
    </rPh>
    <rPh sb="12" eb="14">
      <t>ドウニュウ</t>
    </rPh>
    <phoneticPr fontId="1"/>
  </si>
  <si>
    <t>4. システムの有効性評価を改善に活かしている</t>
    <rPh sb="8" eb="11">
      <t>ユウコウセイ</t>
    </rPh>
    <rPh sb="11" eb="13">
      <t>ヒョウカ</t>
    </rPh>
    <rPh sb="14" eb="16">
      <t>カイゼン</t>
    </rPh>
    <rPh sb="17" eb="18">
      <t>イ</t>
    </rPh>
    <phoneticPr fontId="1"/>
  </si>
  <si>
    <t>5. システムの発展性・将来性を考慮している</t>
    <rPh sb="8" eb="11">
      <t>ハッテンセイ</t>
    </rPh>
    <rPh sb="12" eb="15">
      <t>ショウライセイ</t>
    </rPh>
    <rPh sb="16" eb="18">
      <t>コウリョ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</si>
</sst>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sz val="11"/>
      <color theme="3"/>
      <name val="ＭＳ Ｐゴシック"/>
      <family val="2"/>
      <scheme val="minor"/>
    </font>
    <font>
      <sz val="11"/>
      <color theme="5"/>
      <name val="ＭＳ Ｐゴシック"/>
      <family val="2"/>
      <scheme val="minor"/>
    </font>
    <font>
      <sz val="11"/>
      <color theme="6"/>
      <name val="ＭＳ Ｐゴシック"/>
      <family val="2"/>
      <scheme val="minor"/>
    </font>
    <font>
      <sz val="11"/>
      <color theme="7"/>
      <name val="ＭＳ Ｐゴシック"/>
      <family val="2"/>
      <scheme val="minor"/>
    </font>
    <font>
      <sz val="11"/>
      <color theme="8"/>
      <name val="ＭＳ Ｐゴシック"/>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xf numFmtId="0" fontId="0" fillId="0" borderId="1" xfId="0" applyBorder="1" applyAlignment="1">
      <alignment horizontal="center"/>
    </xf>
    <xf numFmtId="0" fontId="0" fillId="0" borderId="2" xfId="0" applyBorder="1"/>
    <xf numFmtId="0" fontId="0" fillId="0" borderId="1" xfId="0" applyBorder="1" applyAlignment="1">
      <alignment horizontal="center" vertical="center"/>
    </xf>
    <xf numFmtId="0" fontId="0" fillId="0" borderId="3" xfId="0" applyBorder="1"/>
    <xf numFmtId="0" fontId="0" fillId="0" borderId="4" xfId="0" applyBorder="1"/>
    <xf numFmtId="0" fontId="0" fillId="0" borderId="5" xfId="0" applyBorder="1"/>
    <xf numFmtId="0" fontId="0" fillId="0" borderId="6" xfId="0" applyBorder="1"/>
    <xf numFmtId="0" fontId="2" fillId="0" borderId="0" xfId="0" applyFont="1"/>
    <xf numFmtId="0" fontId="0" fillId="0" borderId="7" xfId="0" applyBorder="1"/>
    <xf numFmtId="0" fontId="0" fillId="0" borderId="1" xfId="0" applyBorder="1"/>
    <xf numFmtId="0" fontId="0" fillId="0" borderId="8" xfId="0" applyBorder="1"/>
    <xf numFmtId="0" fontId="3" fillId="0" borderId="0" xfId="0" applyFont="1"/>
    <xf numFmtId="0" fontId="4" fillId="0" borderId="0" xfId="0" applyFont="1"/>
    <xf numFmtId="0" fontId="5" fillId="0" borderId="0" xfId="0" applyFont="1"/>
    <xf numFmtId="0" fontId="0" fillId="0" borderId="9" xfId="0" applyBorder="1"/>
    <xf numFmtId="0" fontId="0" fillId="0" borderId="10" xfId="0" applyBorder="1"/>
    <xf numFmtId="0" fontId="0" fillId="0" borderId="11" xfId="0" applyBorder="1"/>
    <xf numFmtId="0" fontId="6"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デモ</a:t>
            </a:r>
            <a:r>
              <a:rPr lang="en-US" altLang="ja-JP"/>
              <a:t>2</a:t>
            </a:r>
            <a:r>
              <a:rPr lang="ja-JP" altLang="en-US"/>
              <a:t>の評価</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評価カウント!$A$3:$B$3</c:f>
              <c:strCache>
                <c:ptCount val="2"/>
                <c:pt idx="0">
                  <c:v>設問</c:v>
                </c:pt>
                <c:pt idx="1">
                  <c:v>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評価カウント!$C$1:$G$2</c:f>
              <c:multiLvlStrCache>
                <c:ptCount val="5"/>
                <c:lvl>
                  <c:pt idx="0">
                    <c:v>1</c:v>
                  </c:pt>
                  <c:pt idx="1">
                    <c:v>2</c:v>
                  </c:pt>
                  <c:pt idx="2">
                    <c:v>3</c:v>
                  </c:pt>
                  <c:pt idx="3">
                    <c:v>4</c:v>
                  </c:pt>
                  <c:pt idx="4">
                    <c:v>5</c:v>
                  </c:pt>
                </c:lvl>
                <c:lvl>
                  <c:pt idx="0">
                    <c:v>評価</c:v>
                  </c:pt>
                </c:lvl>
              </c:multiLvlStrCache>
            </c:multiLvlStrRef>
          </c:cat>
          <c:val>
            <c:numRef>
              <c:f>評価カウント!$C$3:$G$3</c:f>
              <c:numCache>
                <c:formatCode>General</c:formatCode>
                <c:ptCount val="5"/>
                <c:pt idx="0">
                  <c:v>0</c:v>
                </c:pt>
                <c:pt idx="1">
                  <c:v>0</c:v>
                </c:pt>
                <c:pt idx="2">
                  <c:v>1</c:v>
                </c:pt>
                <c:pt idx="3">
                  <c:v>10</c:v>
                </c:pt>
                <c:pt idx="4">
                  <c:v>10</c:v>
                </c:pt>
              </c:numCache>
            </c:numRef>
          </c:val>
          <c:smooth val="0"/>
        </c:ser>
        <c:ser>
          <c:idx val="1"/>
          <c:order val="1"/>
          <c:tx>
            <c:strRef>
              <c:f>評価カウント!$A$4:$B$4</c:f>
              <c:strCache>
                <c:ptCount val="2"/>
                <c:pt idx="0">
                  <c:v>設問</c:v>
                </c:pt>
                <c:pt idx="1">
                  <c:v>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評価カウント!$C$1:$G$2</c:f>
              <c:multiLvlStrCache>
                <c:ptCount val="5"/>
                <c:lvl>
                  <c:pt idx="0">
                    <c:v>1</c:v>
                  </c:pt>
                  <c:pt idx="1">
                    <c:v>2</c:v>
                  </c:pt>
                  <c:pt idx="2">
                    <c:v>3</c:v>
                  </c:pt>
                  <c:pt idx="3">
                    <c:v>4</c:v>
                  </c:pt>
                  <c:pt idx="4">
                    <c:v>5</c:v>
                  </c:pt>
                </c:lvl>
                <c:lvl>
                  <c:pt idx="0">
                    <c:v>評価</c:v>
                  </c:pt>
                </c:lvl>
              </c:multiLvlStrCache>
            </c:multiLvlStrRef>
          </c:cat>
          <c:val>
            <c:numRef>
              <c:f>評価カウント!$C$4:$G$4</c:f>
              <c:numCache>
                <c:formatCode>General</c:formatCode>
                <c:ptCount val="5"/>
                <c:pt idx="0">
                  <c:v>0</c:v>
                </c:pt>
                <c:pt idx="1">
                  <c:v>1</c:v>
                </c:pt>
                <c:pt idx="2">
                  <c:v>3</c:v>
                </c:pt>
                <c:pt idx="3">
                  <c:v>12</c:v>
                </c:pt>
                <c:pt idx="4">
                  <c:v>5</c:v>
                </c:pt>
              </c:numCache>
            </c:numRef>
          </c:val>
          <c:smooth val="0"/>
        </c:ser>
        <c:ser>
          <c:idx val="2"/>
          <c:order val="2"/>
          <c:tx>
            <c:strRef>
              <c:f>評価カウント!$A$5:$B$5</c:f>
              <c:strCache>
                <c:ptCount val="2"/>
                <c:pt idx="0">
                  <c:v>設問</c:v>
                </c:pt>
                <c:pt idx="1">
                  <c:v>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評価カウント!$C$1:$G$2</c:f>
              <c:multiLvlStrCache>
                <c:ptCount val="5"/>
                <c:lvl>
                  <c:pt idx="0">
                    <c:v>1</c:v>
                  </c:pt>
                  <c:pt idx="1">
                    <c:v>2</c:v>
                  </c:pt>
                  <c:pt idx="2">
                    <c:v>3</c:v>
                  </c:pt>
                  <c:pt idx="3">
                    <c:v>4</c:v>
                  </c:pt>
                  <c:pt idx="4">
                    <c:v>5</c:v>
                  </c:pt>
                </c:lvl>
                <c:lvl>
                  <c:pt idx="0">
                    <c:v>評価</c:v>
                  </c:pt>
                </c:lvl>
              </c:multiLvlStrCache>
            </c:multiLvlStrRef>
          </c:cat>
          <c:val>
            <c:numRef>
              <c:f>評価カウント!$C$5:$G$5</c:f>
              <c:numCache>
                <c:formatCode>General</c:formatCode>
                <c:ptCount val="5"/>
                <c:pt idx="0">
                  <c:v>0</c:v>
                </c:pt>
                <c:pt idx="1">
                  <c:v>2</c:v>
                </c:pt>
                <c:pt idx="2">
                  <c:v>9</c:v>
                </c:pt>
                <c:pt idx="3">
                  <c:v>9</c:v>
                </c:pt>
                <c:pt idx="4">
                  <c:v>1</c:v>
                </c:pt>
              </c:numCache>
            </c:numRef>
          </c:val>
          <c:smooth val="0"/>
        </c:ser>
        <c:ser>
          <c:idx val="3"/>
          <c:order val="3"/>
          <c:tx>
            <c:strRef>
              <c:f>評価カウント!$A$6:$B$6</c:f>
              <c:strCache>
                <c:ptCount val="2"/>
                <c:pt idx="0">
                  <c:v>設問</c:v>
                </c:pt>
                <c:pt idx="1">
                  <c:v>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評価カウント!$C$1:$G$2</c:f>
              <c:multiLvlStrCache>
                <c:ptCount val="5"/>
                <c:lvl>
                  <c:pt idx="0">
                    <c:v>1</c:v>
                  </c:pt>
                  <c:pt idx="1">
                    <c:v>2</c:v>
                  </c:pt>
                  <c:pt idx="2">
                    <c:v>3</c:v>
                  </c:pt>
                  <c:pt idx="3">
                    <c:v>4</c:v>
                  </c:pt>
                  <c:pt idx="4">
                    <c:v>5</c:v>
                  </c:pt>
                </c:lvl>
                <c:lvl>
                  <c:pt idx="0">
                    <c:v>評価</c:v>
                  </c:pt>
                </c:lvl>
              </c:multiLvlStrCache>
            </c:multiLvlStrRef>
          </c:cat>
          <c:val>
            <c:numRef>
              <c:f>評価カウント!$C$6:$G$6</c:f>
              <c:numCache>
                <c:formatCode>General</c:formatCode>
                <c:ptCount val="5"/>
                <c:pt idx="0">
                  <c:v>0</c:v>
                </c:pt>
                <c:pt idx="1">
                  <c:v>0</c:v>
                </c:pt>
                <c:pt idx="2">
                  <c:v>7</c:v>
                </c:pt>
                <c:pt idx="3">
                  <c:v>9</c:v>
                </c:pt>
                <c:pt idx="4">
                  <c:v>4</c:v>
                </c:pt>
              </c:numCache>
            </c:numRef>
          </c:val>
          <c:smooth val="0"/>
        </c:ser>
        <c:ser>
          <c:idx val="4"/>
          <c:order val="4"/>
          <c:tx>
            <c:strRef>
              <c:f>評価カウント!$A$7:$B$7</c:f>
              <c:strCache>
                <c:ptCount val="2"/>
                <c:pt idx="0">
                  <c:v>設問</c:v>
                </c:pt>
                <c:pt idx="1">
                  <c:v>5</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評価カウント!$C$1:$G$2</c:f>
              <c:multiLvlStrCache>
                <c:ptCount val="5"/>
                <c:lvl>
                  <c:pt idx="0">
                    <c:v>1</c:v>
                  </c:pt>
                  <c:pt idx="1">
                    <c:v>2</c:v>
                  </c:pt>
                  <c:pt idx="2">
                    <c:v>3</c:v>
                  </c:pt>
                  <c:pt idx="3">
                    <c:v>4</c:v>
                  </c:pt>
                  <c:pt idx="4">
                    <c:v>5</c:v>
                  </c:pt>
                </c:lvl>
                <c:lvl>
                  <c:pt idx="0">
                    <c:v>評価</c:v>
                  </c:pt>
                </c:lvl>
              </c:multiLvlStrCache>
            </c:multiLvlStrRef>
          </c:cat>
          <c:val>
            <c:numRef>
              <c:f>評価カウント!$C$7:$G$7</c:f>
              <c:numCache>
                <c:formatCode>General</c:formatCode>
                <c:ptCount val="5"/>
                <c:pt idx="0">
                  <c:v>0</c:v>
                </c:pt>
                <c:pt idx="1">
                  <c:v>2</c:v>
                </c:pt>
                <c:pt idx="2">
                  <c:v>4</c:v>
                </c:pt>
                <c:pt idx="3">
                  <c:v>1</c:v>
                </c:pt>
                <c:pt idx="4">
                  <c:v>3</c:v>
                </c:pt>
              </c:numCache>
            </c:numRef>
          </c:val>
          <c:smooth val="0"/>
        </c:ser>
        <c:dLbls>
          <c:showLegendKey val="0"/>
          <c:showVal val="0"/>
          <c:showCatName val="0"/>
          <c:showSerName val="0"/>
          <c:showPercent val="0"/>
          <c:showBubbleSize val="0"/>
        </c:dLbls>
        <c:marker val="1"/>
        <c:smooth val="0"/>
        <c:axId val="456630992"/>
        <c:axId val="456634912"/>
      </c:lineChart>
      <c:catAx>
        <c:axId val="45663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56634912"/>
        <c:crosses val="autoZero"/>
        <c:auto val="1"/>
        <c:lblAlgn val="ctr"/>
        <c:lblOffset val="100"/>
        <c:noMultiLvlLbl val="0"/>
      </c:catAx>
      <c:valAx>
        <c:axId val="45663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5663099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323849</xdr:colOff>
      <xdr:row>7</xdr:row>
      <xdr:rowOff>104775</xdr:rowOff>
    </xdr:from>
    <xdr:to>
      <xdr:col>7</xdr:col>
      <xdr:colOff>2190750</xdr:colOff>
      <xdr:row>24</xdr:row>
      <xdr:rowOff>9525</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I12" sqref="I12"/>
    </sheetView>
  </sheetViews>
  <sheetFormatPr defaultRowHeight="13.5" x14ac:dyDescent="0.15"/>
  <cols>
    <col min="8" max="8" width="39.125" customWidth="1"/>
  </cols>
  <sheetData>
    <row r="1" spans="1:11" x14ac:dyDescent="0.15">
      <c r="B1" s="2"/>
      <c r="C1" s="3" t="s">
        <v>19</v>
      </c>
      <c r="D1" s="3"/>
      <c r="E1" s="3"/>
      <c r="F1" s="3"/>
      <c r="G1" s="3"/>
    </row>
    <row r="2" spans="1:11" ht="14.25" thickBot="1" x14ac:dyDescent="0.2">
      <c r="C2" s="4">
        <v>1</v>
      </c>
      <c r="D2" s="4">
        <v>2</v>
      </c>
      <c r="E2" s="4">
        <v>3</v>
      </c>
      <c r="F2" s="4">
        <v>4</v>
      </c>
      <c r="G2" s="4">
        <v>5</v>
      </c>
    </row>
    <row r="3" spans="1:11" x14ac:dyDescent="0.15">
      <c r="A3" s="5" t="s">
        <v>20</v>
      </c>
      <c r="B3" s="6">
        <v>1</v>
      </c>
      <c r="C3" s="7">
        <v>0</v>
      </c>
      <c r="D3" s="8">
        <v>0</v>
      </c>
      <c r="E3" s="8">
        <v>1</v>
      </c>
      <c r="F3" s="8">
        <v>10</v>
      </c>
      <c r="G3" s="9">
        <v>10</v>
      </c>
      <c r="H3" s="10" t="s">
        <v>21</v>
      </c>
      <c r="I3">
        <f>C3*C$2+D3*D$2+E3*E$2+F3*F$2+G3*G$2</f>
        <v>93</v>
      </c>
      <c r="J3">
        <f>SUM(C3:G3)</f>
        <v>21</v>
      </c>
      <c r="K3">
        <f>I3/J3</f>
        <v>4.4285714285714288</v>
      </c>
    </row>
    <row r="4" spans="1:11" x14ac:dyDescent="0.15">
      <c r="A4" s="5"/>
      <c r="B4" s="6">
        <v>2</v>
      </c>
      <c r="C4" s="11">
        <v>0</v>
      </c>
      <c r="D4" s="12">
        <v>1</v>
      </c>
      <c r="E4" s="12">
        <v>3</v>
      </c>
      <c r="F4" s="12">
        <v>12</v>
      </c>
      <c r="G4" s="13">
        <v>5</v>
      </c>
      <c r="H4" s="14" t="s">
        <v>22</v>
      </c>
      <c r="I4">
        <f t="shared" ref="I4:I7" si="0">C4*C$2+D4*D$2+E4*E$2+F4*F$2+G4*G$2</f>
        <v>84</v>
      </c>
      <c r="J4">
        <f t="shared" ref="J4:J7" si="1">SUM(C4:G4)</f>
        <v>21</v>
      </c>
      <c r="K4">
        <f t="shared" ref="K4:K7" si="2">I4/J4</f>
        <v>4</v>
      </c>
    </row>
    <row r="5" spans="1:11" x14ac:dyDescent="0.15">
      <c r="A5" s="5"/>
      <c r="B5" s="6">
        <v>3</v>
      </c>
      <c r="C5" s="11">
        <v>0</v>
      </c>
      <c r="D5" s="12">
        <v>2</v>
      </c>
      <c r="E5" s="12">
        <v>9</v>
      </c>
      <c r="F5" s="12">
        <v>9</v>
      </c>
      <c r="G5" s="13">
        <v>1</v>
      </c>
      <c r="H5" s="15" t="s">
        <v>23</v>
      </c>
      <c r="I5">
        <f t="shared" si="0"/>
        <v>72</v>
      </c>
      <c r="J5">
        <f t="shared" si="1"/>
        <v>21</v>
      </c>
      <c r="K5">
        <f t="shared" si="2"/>
        <v>3.4285714285714284</v>
      </c>
    </row>
    <row r="6" spans="1:11" x14ac:dyDescent="0.15">
      <c r="A6" s="5"/>
      <c r="B6" s="6">
        <v>4</v>
      </c>
      <c r="C6" s="11">
        <v>0</v>
      </c>
      <c r="D6" s="12">
        <v>0</v>
      </c>
      <c r="E6" s="12">
        <v>7</v>
      </c>
      <c r="F6" s="12">
        <v>9</v>
      </c>
      <c r="G6" s="13">
        <v>4</v>
      </c>
      <c r="H6" s="16" t="s">
        <v>24</v>
      </c>
      <c r="I6">
        <f t="shared" si="0"/>
        <v>77</v>
      </c>
      <c r="J6">
        <f t="shared" si="1"/>
        <v>20</v>
      </c>
      <c r="K6">
        <f t="shared" si="2"/>
        <v>3.85</v>
      </c>
    </row>
    <row r="7" spans="1:11" ht="14.25" thickBot="1" x14ac:dyDescent="0.2">
      <c r="A7" s="5"/>
      <c r="B7" s="6">
        <v>5</v>
      </c>
      <c r="C7" s="17">
        <v>0</v>
      </c>
      <c r="D7" s="18">
        <v>2</v>
      </c>
      <c r="E7" s="18">
        <v>4</v>
      </c>
      <c r="F7" s="18">
        <v>1</v>
      </c>
      <c r="G7" s="19">
        <v>3</v>
      </c>
      <c r="H7" s="20" t="s">
        <v>25</v>
      </c>
      <c r="I7">
        <f t="shared" si="0"/>
        <v>35</v>
      </c>
      <c r="J7">
        <f t="shared" si="1"/>
        <v>10</v>
      </c>
      <c r="K7">
        <f t="shared" si="2"/>
        <v>3.5</v>
      </c>
    </row>
  </sheetData>
  <mergeCells count="2">
    <mergeCell ref="C1:G1"/>
    <mergeCell ref="A3:A7"/>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A7" workbookViewId="0">
      <selection activeCell="A20" sqref="A20"/>
    </sheetView>
  </sheetViews>
  <sheetFormatPr defaultRowHeight="13.5" x14ac:dyDescent="0.15"/>
  <cols>
    <col min="1" max="1" width="63.25" style="1" customWidth="1"/>
    <col min="2" max="16384" width="9" style="1"/>
  </cols>
  <sheetData>
    <row r="1" spans="1:1" ht="40.5" x14ac:dyDescent="0.15">
      <c r="A1" s="1" t="s">
        <v>0</v>
      </c>
    </row>
    <row r="2" spans="1:1" x14ac:dyDescent="0.15">
      <c r="A2" s="1" t="s">
        <v>1</v>
      </c>
    </row>
    <row r="3" spans="1:1" x14ac:dyDescent="0.15">
      <c r="A3" s="1" t="s">
        <v>2</v>
      </c>
    </row>
    <row r="4" spans="1:1" ht="27" x14ac:dyDescent="0.15">
      <c r="A4" s="1" t="s">
        <v>3</v>
      </c>
    </row>
    <row r="5" spans="1:1" x14ac:dyDescent="0.15">
      <c r="A5" s="1" t="s">
        <v>4</v>
      </c>
    </row>
    <row r="6" spans="1:1" x14ac:dyDescent="0.15">
      <c r="A6" s="1" t="s">
        <v>5</v>
      </c>
    </row>
    <row r="7" spans="1:1" x14ac:dyDescent="0.15">
      <c r="A7" s="1" t="s">
        <v>6</v>
      </c>
    </row>
    <row r="8" spans="1:1" ht="27" x14ac:dyDescent="0.15">
      <c r="A8" s="1" t="s">
        <v>7</v>
      </c>
    </row>
    <row r="9" spans="1:1" ht="54" x14ac:dyDescent="0.15">
      <c r="A9" s="1" t="s">
        <v>8</v>
      </c>
    </row>
    <row r="10" spans="1:1" x14ac:dyDescent="0.15">
      <c r="A10" s="1" t="s">
        <v>9</v>
      </c>
    </row>
    <row r="11" spans="1:1" ht="27" x14ac:dyDescent="0.15">
      <c r="A11" s="1" t="s">
        <v>10</v>
      </c>
    </row>
    <row r="12" spans="1:1" x14ac:dyDescent="0.15">
      <c r="A12" s="1" t="s">
        <v>11</v>
      </c>
    </row>
    <row r="13" spans="1:1" ht="40.5" x14ac:dyDescent="0.15">
      <c r="A13" s="1" t="s">
        <v>12</v>
      </c>
    </row>
    <row r="14" spans="1:1" ht="27" x14ac:dyDescent="0.15">
      <c r="A14" s="1" t="s">
        <v>13</v>
      </c>
    </row>
    <row r="15" spans="1:1" ht="27" x14ac:dyDescent="0.15">
      <c r="A15" s="1" t="s">
        <v>14</v>
      </c>
    </row>
    <row r="16" spans="1:1" x14ac:dyDescent="0.15">
      <c r="A16" s="1" t="s">
        <v>15</v>
      </c>
    </row>
    <row r="17" spans="1:1" x14ac:dyDescent="0.15">
      <c r="A17" s="1" t="s">
        <v>16</v>
      </c>
    </row>
    <row r="18" spans="1:1" ht="27" x14ac:dyDescent="0.15">
      <c r="A18" s="1" t="s">
        <v>17</v>
      </c>
    </row>
    <row r="19" spans="1:1" ht="40.5" x14ac:dyDescent="0.15">
      <c r="A19" s="1" t="s">
        <v>18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評価カウント</vt:lpstr>
      <vt:lpstr>コメント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2014-10-29T02:00:33Z</dcterms:modified>
</cp:coreProperties>
</file>