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cteria Archea" r:id="rId3" sheetId="1"/>
  </sheets>
</workbook>
</file>

<file path=xl/sharedStrings.xml><?xml version="1.0" encoding="utf-8"?>
<sst xmlns="http://schemas.openxmlformats.org/spreadsheetml/2006/main" count="72" uniqueCount="55">
  <si>
    <t>Acession</t>
  </si>
  <si>
    <t>Kingdom</t>
  </si>
  <si>
    <t>Phylum</t>
  </si>
  <si>
    <t>Class</t>
  </si>
  <si>
    <t>Order</t>
  </si>
  <si>
    <t>Family</t>
  </si>
  <si>
    <t>Genus</t>
  </si>
  <si>
    <t>Species</t>
  </si>
  <si>
    <t>Genome length</t>
  </si>
  <si>
    <t>Percent</t>
  </si>
  <si>
    <t>Read number</t>
  </si>
  <si>
    <t>Bin list</t>
  </si>
  <si>
    <t>Hypotetic genome coverage percent</t>
  </si>
  <si>
    <t>Average coverage on peaks</t>
  </si>
  <si>
    <t>Real genome coverage percent</t>
  </si>
  <si>
    <t>Filter passed</t>
  </si>
  <si>
    <t>306537_GCF_000006605.1</t>
  </si>
  <si>
    <t>Bacteria</t>
  </si>
  <si>
    <t>Actinobacteria</t>
  </si>
  <si>
    <t>Corynebacteriales</t>
  </si>
  <si>
    <t>Corynebacteriaceae</t>
  </si>
  <si>
    <t>Corynebacterium</t>
  </si>
  <si>
    <t>Corynebacterium jeikeium</t>
  </si>
  <si>
    <t/>
  </si>
  <si>
    <t>244, 494, 525, 528, 532, 537, 542, 544, 546, 552, 557, 558, 559, 559, 561, 561, 563, 568, 568, 570, 572, 574, 576, 576, 576, 579, 581, 581, 583, 584, 585, 585, 585, 587, 590, 591, 592, 594, 595, 596, 596, 598, 598, 598, 600, 601, 601, 602, 602, 602, 604, 604, 605, 605, 606, 606, 609, 609, 612, 614, 614, 615, 616, 616, 616, 619, 619, 621, 622, 624, 625, 625, 626, 628, 629, 629, 630, 630, 631, 634, 634, 635, 637, 639, 642, 643, 644, 646, 648, 649, 650, 651, 655, 656, 659, 663, 665, 670, 681, 682</t>
  </si>
  <si>
    <t>511145_GCF_000005845.2</t>
  </si>
  <si>
    <t>Proteobacteria</t>
  </si>
  <si>
    <t>Gammaproteobacteria</t>
  </si>
  <si>
    <t>Enterobacterales</t>
  </si>
  <si>
    <t>Enterobacteriaceae</t>
  </si>
  <si>
    <t>Escherichia</t>
  </si>
  <si>
    <t>Escherichia coli</t>
  </si>
  <si>
    <t>0, 0, 0, 0, 0, 0, 0, 0, 2, 2, 4, 6, 8, 18, 28, 228, 232, 241, 242, 250, 252, 252, 252, 254, 254, 257, 260, 260, 262, 262, 263, 263, 264, 264, 264, 267, 267, 269, 269, 269, 270, 270, 271, 272, 272, 273, 274, 276, 276, 276, 277, 278, 280, 280, 280, 281, 282, 282, 282, 282, 283, 284, 284, 284, 284, 284, 285, 287, 287, 288, 289, 290, 291, 292, 293, 293, 294, 295, 295, 296, 297, 297, 297, 298, 299, 299, 300, 304, 304, 306, 306, 309, 310, 311, 312, 315, 325, 327, 328, 329</t>
  </si>
  <si>
    <t>243161_GCF_000006685.1</t>
  </si>
  <si>
    <t>Chlamydiae</t>
  </si>
  <si>
    <t>Chlamydiia</t>
  </si>
  <si>
    <t>Chlamydiales</t>
  </si>
  <si>
    <t>Chlamydiaceae</t>
  </si>
  <si>
    <t>Chlamydia</t>
  </si>
  <si>
    <t>Chlamydia muridarum</t>
  </si>
  <si>
    <t>28, 73, 88, 95, 96, 97, 97, 99, 100, 100, 100, 101, 102, 102, 102, 104, 104, 105, 105, 106, 106, 106, 107, 107, 108, 109, 109, 110, 110, 111, 111, 111, 111, 113, 113, 114, 114, 115, 115, 115, 116, 116, 116, 116, 116, 116, 116, 116, 117, 117, 118, 118, 119, 121, 121, 122, 122, 122, 123, 124, 125, 125, 125, 125, 125, 127, 127, 127, 128, 129, 130, 131, 131, 132, 132, 132, 133, 135, 135, 138, 138, 138, 139, 139, 140, 141, 141, 142, 142, 142, 142, 143, 146, 146, 149, 150, 152, 155, 157, 157</t>
  </si>
  <si>
    <t>208964_GCF_000006765.1</t>
  </si>
  <si>
    <t>Pseudomonadales</t>
  </si>
  <si>
    <t>Pseudomonadaceae</t>
  </si>
  <si>
    <t>Pseudomonas</t>
  </si>
  <si>
    <t>Pseudomonas aeruginosa</t>
  </si>
  <si>
    <t>0, 0, 0, 0, 0, 0, 0, 0, 0, 0, 0, 0, 0, 0, 0, 0, 0, 0, 0, 0, 0, 0, 0, 0, 0, 0, 0, 0, 0, 0, 0, 4, 6, 10, 10, 12, 22, 325, 329, 340, 342, 342, 344, 346, 348, 351, 351, 352, 356, 358, 359, 362, 365, 365, 366, 367, 368, 368, 368, 369, 371, 372, 372, 372, 376, 376, 378, 379, 382, 382, 382, 387, 388, 388, 389, 392, 393, 394, 395, 395, 395, 395, 395, 395, 396, 396, 396, 398, 398, 400, 400, 400, 400, 402, 412, 414, 424, 426, 429, 445</t>
  </si>
  <si>
    <t>319225_GCF_000012485.1</t>
  </si>
  <si>
    <t>Chlorobi</t>
  </si>
  <si>
    <t>Chlorobia</t>
  </si>
  <si>
    <t>Chlorobiales</t>
  </si>
  <si>
    <t>Chlorobiaceae</t>
  </si>
  <si>
    <t>Pelodictyon</t>
  </si>
  <si>
    <t>Pelodictyon luteolum</t>
  </si>
  <si>
    <t>76, 78, 82, 82, 83, 88, 93, 94, 96, 96, 96, 98, 99, 99, 99, 100, 101, 103, 104, 106, 106, 106, 106, 107, 108, 109, 110, 110, 110, 110, 112, 112, 112, 112, 112, 113, 114, 114, 114, 115, 116, 116, 117, 118, 118, 118, 119, 120, 121, 121, 122, 124, 124, 124, 125, 125, 126, 127, 128, 128, 128, 128, 128, 128, 128, 129, 130, 130, 131, 131, 131, 132, 132, 132, 133, 134, 134, 134, 135, 136, 136, 136, 136, 136, 136, 137, 137, 138, 138, 139, 140, 140, 140, 140, 142, 146, 149, 150, 152, 168</t>
  </si>
</sst>
</file>

<file path=xl/styles.xml><?xml version="1.0" encoding="utf-8"?>
<styleSheet xmlns="http://schemas.openxmlformats.org/spreadsheetml/2006/main">
  <numFmts count="1">
    <numFmt numFmtId="164" formatCode="0.000%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R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f>SUMIF(P2:P6,TRUE,K2:K6)</f>
      </c>
    </row>
    <row r="2">
      <c r="A2" t="s">
        <v>16</v>
      </c>
      <c r="B2" t="s">
        <v>17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n">
        <v>2477122.0</v>
      </c>
      <c r="J2" t="s" s="1">
        <f>K2/$Q$1</f>
      </c>
      <c r="K2" t="n">
        <v>253.91571128693684</v>
      </c>
      <c r="L2" t="s">
        <v>24</v>
      </c>
      <c r="M2" t="n">
        <v>100.0</v>
      </c>
      <c r="N2" t="n">
        <v>3.8492452049925494</v>
      </c>
      <c r="O2" t="n">
        <v>94.49546691684947</v>
      </c>
      <c r="P2" t="s">
        <f>O2&gt;M2/3.5</f>
      </c>
    </row>
    <row r="3">
      <c r="A3" t="s">
        <v>25</v>
      </c>
      <c r="B3" t="s">
        <v>17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n">
        <v>4641652.0</v>
      </c>
      <c r="J3" t="s" s="1">
        <f>K3/$Q$1</f>
      </c>
      <c r="K3" t="n">
        <v>63.12342460736368</v>
      </c>
      <c r="L3" t="s">
        <v>32</v>
      </c>
      <c r="M3" t="n">
        <v>77.81457980908522</v>
      </c>
      <c r="N3" t="n">
        <v>1.7347903033851106</v>
      </c>
      <c r="O3" t="n">
        <v>44.74906778879589</v>
      </c>
      <c r="P3" t="s">
        <f>O3&gt;M3/3.5</f>
      </c>
    </row>
    <row r="4">
      <c r="A4" t="s">
        <v>33</v>
      </c>
      <c r="B4" t="s">
        <v>17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n">
        <v>1080751.0</v>
      </c>
      <c r="J4" t="s" s="1">
        <f>K4/$Q$1</f>
      </c>
      <c r="K4" t="n">
        <v>122.13175425610659</v>
      </c>
      <c r="L4" t="s">
        <v>40</v>
      </c>
      <c r="M4" t="n">
        <v>100.0</v>
      </c>
      <c r="N4" t="n">
        <v>2.2623248660934725</v>
      </c>
      <c r="O4" t="n">
        <v>73.64240236650255</v>
      </c>
      <c r="P4" t="s">
        <f>O4&gt;M4/3.5</f>
      </c>
    </row>
    <row r="5">
      <c r="A5" t="s">
        <v>41</v>
      </c>
      <c r="B5" t="s">
        <v>17</v>
      </c>
      <c r="C5" t="s">
        <v>26</v>
      </c>
      <c r="D5" t="s">
        <v>27</v>
      </c>
      <c r="E5" t="s">
        <v>42</v>
      </c>
      <c r="F5" t="s">
        <v>43</v>
      </c>
      <c r="G5" t="s">
        <v>44</v>
      </c>
      <c r="H5" t="s">
        <v>45</v>
      </c>
      <c r="I5" t="n">
        <v>6264404.0</v>
      </c>
      <c r="J5" t="s" s="1">
        <f>K5/$Q$1</f>
      </c>
      <c r="K5" t="n">
        <v>62.57482640274563</v>
      </c>
      <c r="L5" t="s">
        <v>46</v>
      </c>
      <c r="M5" t="n">
        <v>57.67758592836605</v>
      </c>
      <c r="N5" t="n">
        <v>1.7363642362955944</v>
      </c>
      <c r="O5" t="n">
        <v>33.139513351948565</v>
      </c>
      <c r="P5" t="s">
        <f>O5&gt;M5/3.5</f>
      </c>
    </row>
    <row r="6">
      <c r="A6" t="s">
        <v>47</v>
      </c>
      <c r="B6" t="s">
        <v>17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n">
        <v>2364842.0</v>
      </c>
      <c r="J6" t="s" s="1">
        <f>K6/$Q$1</f>
      </c>
      <c r="K6" t="n">
        <v>56.66201530720115</v>
      </c>
      <c r="L6" t="s">
        <v>54</v>
      </c>
      <c r="M6" t="n">
        <v>76.30645091722829</v>
      </c>
      <c r="N6" t="n">
        <v>1.640115884461734</v>
      </c>
      <c r="O6" t="n">
        <v>46.41515162535171</v>
      </c>
      <c r="P6" t="s">
        <f>O6&gt;M6/3.5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2024-10-08T13:55:53Z</dcterms:created>
  <dc:creator>Apache POI</dc:creator>
</cp:coreProperties>
</file>