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https://digitalgojp.sharepoint.com/sites/Secretariat_of_Provisional_Commission_for_Administrative_Ref/Shared Documents/General/12_予算要求・執行業務/◆ポータルサイト構築/★ウェブサイト更新データ/20240329/10005_侵入痕跡・状況異変を検知する見張りのデジタル化を実現する製品・サービス一覧/"/>
    </mc:Choice>
  </mc:AlternateContent>
  <xr:revisionPtr revIDLastSave="13" documentId="8_{89D21F82-BCEF-49CE-B229-211DDF19A1C3}" xr6:coauthVersionLast="47" xr6:coauthVersionMax="47" xr10:uidLastSave="{9B7A53C7-A1B4-41DE-8270-874216EF1F69}"/>
  <bookViews>
    <workbookView xWindow="-110" yWindow="-110" windowWidth="19420" windowHeight="10420" xr2:uid="{E361A0D3-089B-4793-83F2-B185AD75E64A}"/>
  </bookViews>
  <sheets>
    <sheet name="回答結果（掲載用）" sheetId="1" r:id="rId1"/>
  </sheets>
  <definedNames>
    <definedName name="_xlnm._FilterDatabase" localSheetId="0" hidden="1">'回答結果（掲載用）'!$B$3:$DC$20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1" i="1" l="1"/>
  <c r="C11" i="1"/>
  <c r="C15" i="1" l="1"/>
  <c r="C20" i="1"/>
  <c r="C19" i="1"/>
  <c r="C18" i="1"/>
  <c r="C17" i="1"/>
  <c r="C16" i="1"/>
  <c r="C14" i="1"/>
  <c r="C13" i="1"/>
  <c r="C12" i="1"/>
  <c r="C10" i="1"/>
  <c r="C9" i="1"/>
  <c r="C8" i="1"/>
  <c r="C7" i="1"/>
  <c r="C6" i="1"/>
  <c r="C5" i="1"/>
  <c r="C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tc={8636400C-8D01-4C5B-A6BC-1BE5448C37F6}</author>
    <author>tc={9EBF22A5-9013-4E3B-B1B7-6311206BE6EF}</author>
    <author>tc={940CF4BF-CBFE-4A7D-83D9-67A169E00E73}</author>
    <author>tc={5D9EE582-D21B-42EA-A45E-E34C4C3AA1BB}</author>
    <author>tc={C31ECFB6-8354-4356-B11F-0E3865C74E07}</author>
    <author>tc={3E6A93E6-4038-4E82-853C-A31E5C4586E2}</author>
    <author>tc={1060B511-EB4E-47BB-9C5B-C27DA820D12B}</author>
    <author>tc={E5355EA8-03E0-4D53-A5DB-89FD9D435768}</author>
    <author>tc={40498F7A-8304-43D9-91C0-CA6FE90F42E1}</author>
    <author>tc={DC923ABE-D50F-4F35-A8F1-F2832CF86255}</author>
    <author>tc={F649CFC5-0F5F-4F50-9546-BC9240C64480}</author>
  </authors>
  <commentList>
    <comment ref="W5" authorId="0" shapeId="0" xr:uid="{8636400C-8D01-4C5B-A6BC-1BE5448C37F6}">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本製品の製造業者は、事務局にて確認した結果、「VIVOTEK Inc」であると推察しております。つきましてはV列～Y列の修正をお願いできますでしょうか。</t>
      </text>
    </comment>
    <comment ref="S8" authorId="1" shapeId="0" xr:uid="{9EBF22A5-9013-4E3B-B1B7-6311206BE6EF}">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TELEC、JATE、PSEについてそれぞれ何の第三社認証を取得されたか確認させていただけますでしょうか。内容をご記載いただきますようお願いいたします。
返信:
試験認証機関について明記しました</t>
      </text>
    </comment>
    <comment ref="D11" authorId="2" shapeId="0" xr:uid="{940CF4BF-CBFE-4A7D-83D9-67A169E00E73}">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同一の製品・サービスである旨の回答をいただいている観点から、事務局にて記載内容を修正させていただきました。
返信:
承知しました</t>
      </text>
    </comment>
    <comment ref="S11" authorId="3" shapeId="0" xr:uid="{5D9EE582-D21B-42EA-A45E-E34C4C3AA1BB}">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TELEC、JATE、PSEについてそれぞれ何の第三社認証を取得されたか確認させていただけますでしょうか。内容をご記載いただきますようお願いいたします。
返信:
試験認証機関について明記しました</t>
      </text>
    </comment>
    <comment ref="AY11" authorId="4" shapeId="0" xr:uid="{C31ECFB6-8354-4356-B11F-0E3865C74E07}">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・要素技術の名称：「画像確認」→「画像認識」に変更させていただいております。
・その他は内容を変更することなく、平仄の観点から全体の体裁を修正しております。
返信:
承知しました</t>
      </text>
    </comment>
    <comment ref="S13" authorId="5" shapeId="0" xr:uid="{3E6A93E6-4038-4E82-853C-A31E5C4586E2}">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本項目に記載いただいている基準や省令は、第三者により、技術基準に適合していると審査を受け認定されている認証、という認識で相違ないでしょうか。ご確認いただけますと幸いです。
返信:
第三者機関の審査認証ではなく、外部業者にて評価確認を実施したうえで規格を満足（準拠）することを確認しています。米国国防総省の調達基準（MIL-STD-810G）で定められた方法で試験を実施し、規格を満足することを確認。電波法関連省令（無線設備規則第14条の2）で定められた測定方法で各測定項目を測定し、許容値以下であることを確認。</t>
      </text>
    </comment>
    <comment ref="S14" authorId="6" shapeId="0" xr:uid="{1060B511-EB4E-47BB-9C5B-C27DA820D12B}">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本項目に記載いただいている基準は、第三者により、技術基準に適合していると審査を受け認定されている認証、という認識で相違ないでしょうか。ご確認いただけますと幸いです。
返信:
ご認識のとおりです。</t>
      </text>
    </comment>
    <comment ref="D15" authorId="7" shapeId="0" xr:uid="{E5355EA8-03E0-4D53-A5DB-89FD9D435768}">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同一の製品・サービスである旨の回答をいただいている観点から、事務局にて記載内容を修正させていただきました。</t>
      </text>
    </comment>
    <comment ref="P15" authorId="8" shapeId="0" xr:uid="{40498F7A-8304-43D9-91C0-CA6FE90F42E1}">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同一の製品・サービスである旨の回答をいただいている観点から、事務局にて記載内容を修正させていただきました。</t>
      </text>
    </comment>
    <comment ref="S16" authorId="9" shapeId="0" xr:uid="{DC923ABE-D50F-4F35-A8F1-F2832CF86255}">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本項目に記載いただいている基準は、第三者により、技術基準に適合していると審査を受け認定されている認証、という認識で相違ないでしょうか。ご確認いただけますと幸いです。</t>
      </text>
    </comment>
    <comment ref="AF20" authorId="10" shapeId="0" xr:uid="{F649CFC5-0F5F-4F50-9546-BC9240C64480}">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skydio本社の所在地に事務局にて修正いたしましたので、ご確認をお願いいたします。</t>
      </text>
    </comment>
  </commentList>
</comments>
</file>

<file path=xl/sharedStrings.xml><?xml version="1.0" encoding="utf-8"?>
<sst xmlns="http://schemas.openxmlformats.org/spreadsheetml/2006/main" count="1919" uniqueCount="650">
  <si>
    <t>法人情報</t>
    <rPh sb="0" eb="2">
      <t>ホウジン</t>
    </rPh>
    <rPh sb="2" eb="4">
      <t>ジョウホウ</t>
    </rPh>
    <phoneticPr fontId="2"/>
  </si>
  <si>
    <t>製品・サービス情報</t>
    <rPh sb="7" eb="9">
      <t>ジョウホウ</t>
    </rPh>
    <phoneticPr fontId="2"/>
  </si>
  <si>
    <t>製品・サービスの製造業者情報</t>
    <rPh sb="12" eb="14">
      <t>ジョウホウ</t>
    </rPh>
    <phoneticPr fontId="2"/>
  </si>
  <si>
    <t>サイバーセキュリティ</t>
    <phoneticPr fontId="2"/>
  </si>
  <si>
    <t>製品・サービスの導入実績</t>
    <rPh sb="0" eb="2">
      <t>セイヒン</t>
    </rPh>
    <rPh sb="8" eb="10">
      <t>ドウニュウ</t>
    </rPh>
    <rPh sb="10" eb="12">
      <t>ジッセキ</t>
    </rPh>
    <phoneticPr fontId="2"/>
  </si>
  <si>
    <t>その他製品・サービス情報</t>
    <phoneticPr fontId="2"/>
  </si>
  <si>
    <t>事故発生時におけるユーザーの保護・救済</t>
  </si>
  <si>
    <t>問合せ先情報</t>
    <rPh sb="0" eb="2">
      <t>トイアワ</t>
    </rPh>
    <rPh sb="3" eb="4">
      <t>サキ</t>
    </rPh>
    <rPh sb="4" eb="6">
      <t>ジョウホウ</t>
    </rPh>
    <phoneticPr fontId="2"/>
  </si>
  <si>
    <t>必須機能の有無</t>
    <rPh sb="0" eb="2">
      <t>ヒッス</t>
    </rPh>
    <rPh sb="2" eb="4">
      <t>キノウ</t>
    </rPh>
    <rPh sb="5" eb="7">
      <t>ウム</t>
    </rPh>
    <phoneticPr fontId="2"/>
  </si>
  <si>
    <t>法人名（正式名称）</t>
  </si>
  <si>
    <t>法人名のフリガナ</t>
  </si>
  <si>
    <t>法人設立国</t>
  </si>
  <si>
    <t>法⼈番号</t>
  </si>
  <si>
    <t>従業員数</t>
  </si>
  <si>
    <t>資本額</t>
  </si>
  <si>
    <t>所在地</t>
  </si>
  <si>
    <t>法人の概要がわかるホームページ・SNS等のURL</t>
  </si>
  <si>
    <t>公共調達における事業者登録</t>
  </si>
  <si>
    <t>製品・サービスのサポートエリア</t>
  </si>
  <si>
    <t>製品・サービス名</t>
  </si>
  <si>
    <t>製品・サービスの型番</t>
  </si>
  <si>
    <t>製品・サービスの概要紹介（簡潔に100字まで）</t>
  </si>
  <si>
    <t>製品・サービスに関連するホームページ・SNS等のURL</t>
  </si>
  <si>
    <t>製品・サービスが準拠しているガイドライン・ガイドブック等</t>
  </si>
  <si>
    <t>製品・サービスが取得している第三者認証等</t>
  </si>
  <si>
    <t>製品・サービスを構成する要素技術数</t>
  </si>
  <si>
    <t>要素技術（製品・サービス）の名称①</t>
  </si>
  <si>
    <t>製品・サービスの型番①</t>
  </si>
  <si>
    <t>製品・サービスの製造業者名①</t>
  </si>
  <si>
    <t>製品・サービスの製造業者名のフリガナ①</t>
  </si>
  <si>
    <t>製品・サービスの製造業者の法人番号①</t>
  </si>
  <si>
    <t>製品・サービスの製造業者の所在地①</t>
  </si>
  <si>
    <t>要素技術（製品・サービス）の名称②</t>
  </si>
  <si>
    <t>製品・サービスの型番②</t>
  </si>
  <si>
    <t>製品・サービスの製造業者名②</t>
  </si>
  <si>
    <t>製品・サービスの製造業者名のフリガナ②</t>
  </si>
  <si>
    <t>製品・サービスの製造業者の法人番号②</t>
  </si>
  <si>
    <t>製品・サービスの製造業者の所在地②</t>
  </si>
  <si>
    <t>要素技術（製品・サービス）の名称③</t>
  </si>
  <si>
    <t>製品・サービスの型番③</t>
  </si>
  <si>
    <t>製品・サービスの製造業者名③</t>
  </si>
  <si>
    <t>製品・サービスの製造業者名のフリガナ③</t>
  </si>
  <si>
    <t>製品・サービスの製造業者の法人番号③</t>
  </si>
  <si>
    <t>製品・サービスの製造業者の所在地③</t>
  </si>
  <si>
    <t>要素技術（製品・サービス）の名称④</t>
  </si>
  <si>
    <t>製品・サービスの型番④</t>
  </si>
  <si>
    <t>製品・サービスの製造業者名④</t>
  </si>
  <si>
    <t>製品・サービスの製造業者名のフリガナ④</t>
  </si>
  <si>
    <t>製品・サービスの製造業者の法人番号④</t>
  </si>
  <si>
    <t>製品・サービスの製造業者の所在地④</t>
  </si>
  <si>
    <t>要素技術（製品・サービス）の名称⑤</t>
  </si>
  <si>
    <t>製品・サービスの型番⑤</t>
  </si>
  <si>
    <t>製品・サービスの製造業者名⑤</t>
  </si>
  <si>
    <t>製品・サービスの製造業者名のフリガナ⑤</t>
  </si>
  <si>
    <t>製品・サービスの製造業者の法人番号⑤</t>
  </si>
  <si>
    <t>製品・サービスの製造業者の所在地⑤</t>
  </si>
  <si>
    <t>その他の製造業者情報</t>
  </si>
  <si>
    <t>「情報取得機能」の有無</t>
    <rPh sb="9" eb="11">
      <t>ウム</t>
    </rPh>
    <phoneticPr fontId="2"/>
  </si>
  <si>
    <t>情報取得の対象</t>
    <rPh sb="0" eb="2">
      <t>ジョウホウ</t>
    </rPh>
    <rPh sb="2" eb="4">
      <t>シュトク</t>
    </rPh>
    <rPh sb="5" eb="7">
      <t>タイショウ</t>
    </rPh>
    <phoneticPr fontId="2"/>
  </si>
  <si>
    <t>取得するデータの種類</t>
    <rPh sb="0" eb="2">
      <t>シュトク</t>
    </rPh>
    <rPh sb="8" eb="10">
      <t>シュルイ</t>
    </rPh>
    <phoneticPr fontId="2"/>
  </si>
  <si>
    <t>機器の設置・移動方法</t>
    <rPh sb="8" eb="10">
      <t>ホウホウ</t>
    </rPh>
    <phoneticPr fontId="2"/>
  </si>
  <si>
    <t>情報取得を実現する技術の成熟度</t>
  </si>
  <si>
    <t>情報取得を実現する技術の詳細</t>
  </si>
  <si>
    <t>巡回ロボット等の機器のスペック</t>
    <phoneticPr fontId="2"/>
  </si>
  <si>
    <t>カメラ・センサー等の機器のスペック</t>
    <phoneticPr fontId="2"/>
  </si>
  <si>
    <r>
      <t>「検知機能</t>
    </r>
    <r>
      <rPr>
        <b/>
        <vertAlign val="superscript"/>
        <sz val="11"/>
        <color theme="0"/>
        <rFont val="游ゴシック"/>
        <family val="3"/>
        <charset val="128"/>
        <scheme val="minor"/>
      </rPr>
      <t>※</t>
    </r>
    <r>
      <rPr>
        <b/>
        <sz val="11"/>
        <color theme="0"/>
        <rFont val="游ゴシック"/>
        <family val="3"/>
        <charset val="128"/>
        <scheme val="minor"/>
      </rPr>
      <t>」の有無
※以下の機能を想定
・人、モビリティ、等を識別する機能（識別機能）
・人、モビリティ、等の有無や異常を検知する機能（検知機能）</t>
    </r>
    <rPh sb="8" eb="10">
      <t>ウム</t>
    </rPh>
    <rPh sb="12" eb="14">
      <t>イカ</t>
    </rPh>
    <rPh sb="15" eb="17">
      <t>キノウ</t>
    </rPh>
    <rPh sb="18" eb="20">
      <t>ソウテイ</t>
    </rPh>
    <rPh sb="22" eb="23">
      <t>ジン</t>
    </rPh>
    <phoneticPr fontId="2"/>
  </si>
  <si>
    <t>取得したデータの識別方法</t>
    <rPh sb="8" eb="10">
      <t>シキベツ</t>
    </rPh>
    <rPh sb="10" eb="12">
      <t>ホウホウ</t>
    </rPh>
    <phoneticPr fontId="2"/>
  </si>
  <si>
    <t>侵入等の異常検知方法</t>
    <rPh sb="6" eb="8">
      <t>ケンチ</t>
    </rPh>
    <rPh sb="8" eb="10">
      <t>ホウホウ</t>
    </rPh>
    <phoneticPr fontId="2"/>
  </si>
  <si>
    <t>識別や異常検知を実現する技術の成熟度</t>
  </si>
  <si>
    <t>識別や異常検知を実現する技術の詳細</t>
  </si>
  <si>
    <t>「通知機能」の有無</t>
    <rPh sb="7" eb="9">
      <t>ウム</t>
    </rPh>
    <phoneticPr fontId="2"/>
  </si>
  <si>
    <t>遠隔地の管理者等への通知方法</t>
    <rPh sb="12" eb="14">
      <t>ホウホウ</t>
    </rPh>
    <phoneticPr fontId="2"/>
  </si>
  <si>
    <t>侵入等の異常発生現場における警報の方法</t>
    <rPh sb="14" eb="16">
      <t>ケイホウ</t>
    </rPh>
    <rPh sb="17" eb="19">
      <t>ホウホウ</t>
    </rPh>
    <phoneticPr fontId="2"/>
  </si>
  <si>
    <t>通知を実現する技術の詳細</t>
  </si>
  <si>
    <t>組織/法人のサイバーセキュリティ管理に関する認証について</t>
  </si>
  <si>
    <t>製品・サービスにおける「ISO/IEC 15408認証」、「CCDS認証」の取得状況について</t>
  </si>
  <si>
    <t>「ISO/IEC 15408認証」における、取得しているCCのレベル（EAL）及び対象のProtection Profile（PP）について</t>
  </si>
  <si>
    <t>「CCDS認証」における、下記のサイバーセキュリティ認証について</t>
  </si>
  <si>
    <t>その他製品・サービスに関する認証</t>
  </si>
  <si>
    <t>サイバーセキュリティにおける脆弱性検査の実施状況について</t>
  </si>
  <si>
    <t>取扱い業務データの保存国</t>
  </si>
  <si>
    <t>取扱い業務データの機密性確保に関する対策</t>
  </si>
  <si>
    <t>日本国内での導入実績</t>
  </si>
  <si>
    <t>公的機関での導⼊実績</t>
  </si>
  <si>
    <t>主な導⼊事例①</t>
  </si>
  <si>
    <t>主な導⼊事例②</t>
  </si>
  <si>
    <t>主な導⼊事例③</t>
  </si>
  <si>
    <t>製品・サービスの導入・維持に係る費用</t>
  </si>
  <si>
    <t>特許登録</t>
  </si>
  <si>
    <t>規制所管省庁等が製品・サービスを利用するにあたって準拠・参照すべきガイドライン・ガイドブック等</t>
  </si>
  <si>
    <t>製品・サービスを利用するにあたっての制限事項や使⽤上の注意点</t>
  </si>
  <si>
    <t>製品・サービスに関連するアピール情報等</t>
  </si>
  <si>
    <t>日本の利用者との契約上の問題が生じた場合の解決に用いる管轄裁判所</t>
  </si>
  <si>
    <t>日本の利用者との契約に適用される準拠法</t>
  </si>
  <si>
    <t>債務不履行が生じ日本の利用者に損害が生じた場合の賠償上限・免責規定</t>
  </si>
  <si>
    <t>債務不履行が生じ日本の利用者に損害が生じた場合の救済に充てることができる責任財産</t>
  </si>
  <si>
    <t>債務不履行が生じ日本の利用者に損害が生じた場合の救済に充てることができる責任財産（株主分配可能額を除いた部分の金額）</t>
  </si>
  <si>
    <t>管轄裁判所の国内裁判執行権外の国・地域に保有する責任財産</t>
  </si>
  <si>
    <t>管轄裁判所の国内裁判執行権外の国・地域に保有する責任財産（株主分配可能額を除いた部分の金額）</t>
  </si>
  <si>
    <t>管轄裁判所の国内裁判執行権外の国・地域に保有する責任財産の所在国・地域</t>
  </si>
  <si>
    <t>利用者に保証を行うグループ他法人の有無</t>
  </si>
  <si>
    <t>利用者に保証を行うグループ他法人の名称及び設立国</t>
  </si>
  <si>
    <t>賠償責任保険への加入有無</t>
    <phoneticPr fontId="2"/>
  </si>
  <si>
    <t>賠償責任保険の賠償限度額</t>
  </si>
  <si>
    <t>担当部署・担当者名</t>
  </si>
  <si>
    <t>担当部署・担当者名のフリガナ</t>
  </si>
  <si>
    <t>連絡先</t>
  </si>
  <si>
    <t>メール受領状況</t>
    <rPh sb="3" eb="5">
      <t>ジュリョウ</t>
    </rPh>
    <rPh sb="5" eb="7">
      <t>ジョウキョウ</t>
    </rPh>
    <phoneticPr fontId="2"/>
  </si>
  <si>
    <t>修正の有無</t>
    <rPh sb="0" eb="2">
      <t>シュウセイ</t>
    </rPh>
    <rPh sb="3" eb="5">
      <t>ウム</t>
    </rPh>
    <phoneticPr fontId="2"/>
  </si>
  <si>
    <t>その他特記事項</t>
    <rPh sb="2" eb="3">
      <t>タ</t>
    </rPh>
    <rPh sb="3" eb="5">
      <t>トッキ</t>
    </rPh>
    <rPh sb="5" eb="7">
      <t>ジコウ</t>
    </rPh>
    <phoneticPr fontId="2"/>
  </si>
  <si>
    <t>更新状況</t>
    <rPh sb="0" eb="2">
      <t>コウシン</t>
    </rPh>
    <rPh sb="2" eb="4">
      <t>ジョウキョウ</t>
    </rPh>
    <phoneticPr fontId="2"/>
  </si>
  <si>
    <t xml:space="preserve">TELリマインド状況
</t>
    <rPh sb="8" eb="10">
      <t>ジョウキョウ</t>
    </rPh>
    <phoneticPr fontId="2"/>
  </si>
  <si>
    <t>AMBL株式会社</t>
  </si>
  <si>
    <t>アンブル</t>
  </si>
  <si>
    <t>日本国</t>
  </si>
  <si>
    <t>300人超</t>
  </si>
  <si>
    <t>5,000万円超1億円以下</t>
    <phoneticPr fontId="2"/>
  </si>
  <si>
    <t>東京都品川区大崎1-2-2 アートヴィレッジ大崎セントラルタワー10F</t>
    <phoneticPr fontId="2"/>
  </si>
  <si>
    <t>https://www.ambl.co.jp/</t>
    <phoneticPr fontId="2"/>
  </si>
  <si>
    <t>中央省庁（全省庁統一資格）</t>
    <phoneticPr fontId="2"/>
  </si>
  <si>
    <t>全国</t>
    <phoneticPr fontId="2"/>
  </si>
  <si>
    <t>AMBL(アンブル)画像AI分析</t>
  </si>
  <si>
    <t>記載なし</t>
  </si>
  <si>
    <t>見張りのデジタル化の領域では、カメラ等で取得された画像データへ画像AIを適用し、物体や人の検知、車両ナンバー等の読み取り、行動の検出、それらの結果の通知やアラート発報などを行うことが可能です。</t>
    <phoneticPr fontId="2"/>
  </si>
  <si>
    <t>https://www.ambl.co.jp/service/ai/</t>
    <phoneticPr fontId="2"/>
  </si>
  <si>
    <t>1つの要素技術により構成される</t>
    <phoneticPr fontId="2"/>
  </si>
  <si>
    <t>回答対象外</t>
  </si>
  <si>
    <t>東京都品川区大崎1-2-2 アートヴィレッジ大崎セントラルタワー10F</t>
  </si>
  <si>
    <t>無</t>
  </si>
  <si>
    <t>回答対象外</t>
    <phoneticPr fontId="2"/>
  </si>
  <si>
    <t>有</t>
  </si>
  <si>
    <t>対象領域に居る人が関係者か否かを識別（画像認識等）
対象領域に居る人の行動を識別（映像分析、赤外線センサ、等）
対象領域にあるモビリティを識別（画像認識等）
対象領域にある文字（車両ナンバー等）を識別（画像認識、文字認識、等）</t>
    <phoneticPr fontId="2"/>
  </si>
  <si>
    <t>対象領域に居る人・モビリティの正常状態（人数、個数、文字等）との画像認識比較により、異常（侵入、持ち去り・持ち込み、等）を検知
対象領域に居る人の映像分析により、異常行動（侵入、持ち去り・持ち込み、等）を検知</t>
    <phoneticPr fontId="2"/>
  </si>
  <si>
    <t>レベル3：実装（製品・サービスとして提供されている）</t>
  </si>
  <si>
    <t>画像系のAI(分類モデル、異常検知モデル等)を用い、カメラ等で取得されたデータにおいて、人や物体の検知、それらの移動や姿勢の検出、ナンバープレートなどの読み取り、通常と異なる状態や差分の抽出、などの分析を経た上で、それらを適切に判断し記録やアラート発報等を行います。</t>
    <phoneticPr fontId="2"/>
  </si>
  <si>
    <t>アプリケーション等のプッシュ通知により、静止画や動画等のデータを伝送することで異常内容を伝達
電話、メール等により、音声やテキストデータを伝送することで異常内容を伝達
異常の有無のみを伝達（警告灯の点灯、警告音の発出、等）</t>
    <phoneticPr fontId="2"/>
  </si>
  <si>
    <t>音（警告音等）
光（警告灯等）</t>
    <phoneticPr fontId="2"/>
  </si>
  <si>
    <t>発報の方法はご要望により、ローカルやネットワーク経由での警告灯点灯やブザーによるアラート、メールでの報告の他、各種プラットフォームを利用してのコミュニケーションツールへの通知も可能です。</t>
    <phoneticPr fontId="2"/>
  </si>
  <si>
    <t xml:space="preserve">取得していない </t>
  </si>
  <si>
    <t>両方取得していない</t>
  </si>
  <si>
    <t>脆弱性検査を実施していないが脆弱性検査の実施を検討中</t>
  </si>
  <si>
    <t>データセンタに業務データを保存しない</t>
  </si>
  <si>
    <t>回答対象外</t>
    <rPh sb="0" eb="5">
      <t>カイトウタイショウガイ</t>
    </rPh>
    <phoneticPr fontId="2"/>
  </si>
  <si>
    <t>10件以上</t>
  </si>
  <si>
    <t>1件</t>
  </si>
  <si>
    <t>屋外の公共的重要施設において、不審者の侵入を検知アラートすることによって、監視員の削減に貢献。 - 契約上、詳細は非公表</t>
    <phoneticPr fontId="2"/>
  </si>
  <si>
    <t>・PoC費用：3,000,000円（税別）
・AIソフトウェアライセンス費用：カメラ1台あたり5,000円（税別）</t>
    <rPh sb="16" eb="17">
      <t>エン</t>
    </rPh>
    <phoneticPr fontId="2"/>
  </si>
  <si>
    <t>静止画・動画に関わらず、画像系AIにおいて幅広いAIエンジン・アプリケーションおよび開発力を有しており、さまざまなご要望について、自社画像AIエンジンを組み合わせる等の方策も含め、迅速な対応が可能です。</t>
    <phoneticPr fontId="2"/>
  </si>
  <si>
    <t>日本国の裁判所</t>
  </si>
  <si>
    <t>日本法</t>
  </si>
  <si>
    <t>料金支払いの最後の1年分を上限とする。特別損害は一切賠償しない。</t>
  </si>
  <si>
    <t>AI開発事業部</t>
  </si>
  <si>
    <t>エーアイカイハツジギョウブ</t>
  </si>
  <si>
    <t>aif_sales@ambl.co.jp</t>
  </si>
  <si>
    <t>回答済み</t>
    <rPh sb="0" eb="2">
      <t>カイトウ</t>
    </rPh>
    <rPh sb="2" eb="3">
      <t>ズ</t>
    </rPh>
    <phoneticPr fontId="2"/>
  </si>
  <si>
    <t>無</t>
    <rPh sb="0" eb="1">
      <t>ナシ</t>
    </rPh>
    <phoneticPr fontId="2"/>
  </si>
  <si>
    <t>済</t>
    <rPh sb="0" eb="1">
      <t>スミ</t>
    </rPh>
    <phoneticPr fontId="2"/>
  </si>
  <si>
    <t xml:space="preserve">株式会社GAUSS </t>
  </si>
  <si>
    <t xml:space="preserve">ガウス </t>
  </si>
  <si>
    <t>2020001121337</t>
  </si>
  <si>
    <t>50⼈以下</t>
  </si>
  <si>
    <t>東京都渋谷区道玄坂1丁目19番9号第一暁ビル9階</t>
    <phoneticPr fontId="2"/>
  </si>
  <si>
    <t xml:space="preserve">https://gauss-ai.jp/ </t>
    <phoneticPr fontId="2"/>
  </si>
  <si>
    <t>無し</t>
    <phoneticPr fontId="2"/>
  </si>
  <si>
    <t>GAUDiEYE</t>
    <phoneticPr fontId="2"/>
  </si>
  <si>
    <t xml:space="preserve">ノーコード、ローコードで誰でも簡単にAI開発が行えるプラットフォーム。建設や製造現場での危険検知をはじめ、混雑検知、作業動作検知、来客属性検知、車両カウント等様々な画像認識ソリューションを展開。新たにカメラを設置する場合だけでなく、既存の防犯カメラの映像を用いて検知、解析を行う事も可能。  </t>
    <phoneticPr fontId="2"/>
  </si>
  <si>
    <t xml:space="preserve">https://gauss-ai.jp/service/ </t>
    <phoneticPr fontId="2"/>
  </si>
  <si>
    <t>複数の要素技術により構成される</t>
  </si>
  <si>
    <t xml:space="preserve">IPカメラ(製品) </t>
    <phoneticPr fontId="2"/>
  </si>
  <si>
    <t>IB9369</t>
  </si>
  <si>
    <t>VIVOTEK INC</t>
    <phoneticPr fontId="2"/>
  </si>
  <si>
    <t>ビボテック</t>
    <phoneticPr fontId="15"/>
  </si>
  <si>
    <t>0000000000000</t>
    <phoneticPr fontId="15"/>
  </si>
  <si>
    <t>6F, No.192, Lien-Cheng Rd., Chung-Ho, New Taipei City 23553</t>
    <phoneticPr fontId="2"/>
  </si>
  <si>
    <t xml:space="preserve">GAUDiEYE(サービス) </t>
  </si>
  <si>
    <t xml:space="preserve">東京都渋谷区道玄坂1丁目19番9号第一暁ビル9階 </t>
    <phoneticPr fontId="2"/>
  </si>
  <si>
    <t>人（侵入者、作業者、通行者、等）
モビリティ（車両、航空機、船舶、等）
顧客の要望に沿って取得対象にカスタマイズします</t>
    <phoneticPr fontId="2"/>
  </si>
  <si>
    <t>静止画や動画データ</t>
    <phoneticPr fontId="2"/>
  </si>
  <si>
    <t>機器を見張り対象の付近に設置（常設）</t>
    <phoneticPr fontId="2"/>
  </si>
  <si>
    <t xml:space="preserve">【見張り対象】 
人、動物、車両、部材などを対象として静止画と動画データを取得することが可能 
【取得するデータの種類】 
Deep Learning等AI関連技術を使用し、対象の識別、カウンティング、姿勢情報などを取得することが可能 
【機器を設置・移動させる方法】 
屋内、屋外設置可能な定点カメラ(電源コード稼働) 
工場、建物外壁に設置することが可能 </t>
    <phoneticPr fontId="2"/>
  </si>
  <si>
    <t>該当なし</t>
  </si>
  <si>
    <t xml:space="preserve">サイズ： Φ：91.1mm×181.5mm 
重量：671g 
ズーム：18倍デジタルズーム 
（IEプラグインで4倍、本体で4.5倍） 
最大解像度：1920×1080（2MP） 
フレームレート：30fps@1920×1080 
取得頻度：該当なし 
防水等級：IP66 
防塵等級：IP66 
防爆記号：該当なし 
暗視補正機能：無 
耐放射線性：無 
稼働時間：該当なし 
給電方式：電源コード 
https://www.forcemedia.co.jp/vivotek/bullet/ib9369 </t>
    <phoneticPr fontId="2"/>
  </si>
  <si>
    <t>対象領域に居る人の行動を識別（映像分析、赤外線センサ、等）
対象領域にあるモビリティを識別（画像認識等）</t>
    <phoneticPr fontId="2"/>
  </si>
  <si>
    <t xml:space="preserve">対象領域にいる人や動物検知の有無 </t>
    <phoneticPr fontId="2"/>
  </si>
  <si>
    <t xml:space="preserve">撮影した映像から人、動物やモビリティ等を識別することが可能。 
持続録画及び静止画像を撮ることが可能。 </t>
    <phoneticPr fontId="2"/>
  </si>
  <si>
    <t xml:space="preserve">人、モビリティ等の有無を検知後、ネットワーク（有線LAN）経由で信号を発信。遠隔地の管理者等が常駐する場所にて設置した機器にて信号を受信し、警告灯の点灯や警告音を発出させることが可能。 
https://gauss-ai.jp/service/gaudi/ </t>
    <phoneticPr fontId="2"/>
  </si>
  <si>
    <t>準拠するガイドラインはないが独自に脆弱性検査を実施している</t>
  </si>
  <si>
    <t>日本国内のデータセンタ</t>
  </si>
  <si>
    <t xml:space="preserve">暗号化鍵がクラウドサービス内のハードウェアセキュリティモジュール等の仕組みによって安全 に管理され、その暗号化鍵の使用可否が利用者側の管理下に置かれる等、利用者側の意に反した復号を行 うことができない仕組みが確立されている </t>
    <phoneticPr fontId="2"/>
  </si>
  <si>
    <t>30件以上</t>
  </si>
  <si>
    <t>1件以上</t>
  </si>
  <si>
    <t>①発注者
東洋建設株式会社 
②概要
俯瞰映像上の作業員や船舶などの監視対象をAIで自動検出する物体検知システムの現場導入に取り組んできたが、フライングビューは魚眼カメラを合成したお椀形状の映像であるため、AI学習用の画像データに継ぎ目や歪みが多く、現場ごとに監視対象を追加学習させ誤検知・未検知を最小限にする必要があった。そのため、学習用データの収集手間や学習費用、学習期間などが多大となり、費用面のほか工事開始後の現場に対して速やかに配備できないことが課題だった。 
③参考URL
https://www.toyo-const.co.jp/topics/technicalnews-18719 
④投資対効果
フライングビューの俯瞰映像から得られた画像データを使用し、クラウドを介してAIモデルを作成できる物体検知システムを構築することで、施工中におけるフライングビューの映像を誰でも・何処でも・容易にAI学習させることが可能となった。これにより、工事完了後に外部に依頼していた学習用データの収集やAI学習・評価、物体検知システムの構築までを工事中に職員が行えるようになり、従来に比べ導入費用と導入までの期間を6割以上削減することに成功。</t>
    <rPh sb="16" eb="18">
      <t>ガイヨウ</t>
    </rPh>
    <rPh sb="237" eb="239">
      <t>サンコウ</t>
    </rPh>
    <rPh sb="301" eb="306">
      <t>トウシタイコウカ</t>
    </rPh>
    <phoneticPr fontId="2"/>
  </si>
  <si>
    <t xml:space="preserve">①発注者
アイテック阪急阪神株式会社 
②概要
鳥獣被害を抑制するための罠や檻等の映像監視について罠や檻等の近くに設置したカメラの画像を遠隔監視できるシステムを構築し、見回り作業の負荷軽減を実現。また、遠隔監視により罠や檻等の状態把握が可能となるため、以前と比べて有害鳥獣捕獲率を向上させる効果が期待できる。加えて、予めカメラ画像によって捕獲した有害鳥獣の種別や数を確認できることから、適切な対応人員や捕獲用具の準備が可能となるほか、初動対応から捕獲までの一連の手順の簡素化が見込める。AI を活用した有害鳥獣情報の取得及び有害鳥獣出没状況の伝達・共有 AI によるカメラ画像解析を用いて種別を判定し、出没場所等を専用のポータルサイトを通じて市職員や地域住民へ連携する仕組みを構築。また、蓄積した情報から有害鳥獣が出没しやすい場所や生息範囲・行動範囲等を予測 し、罠や檻等の種類や設置箇所・数量等の検討に利活用することで捕獲効果を高める。 
③参考URL
https://itec.hankyu-hanshin.co.jp/news/docs/20231208.pdf 
④投資対効果
実証実験中のため無し </t>
    <rPh sb="21" eb="23">
      <t>ガイヨウ</t>
    </rPh>
    <rPh sb="422" eb="424">
      <t>サンコウ</t>
    </rPh>
    <rPh sb="487" eb="492">
      <t>トウシタイコウカ</t>
    </rPh>
    <phoneticPr fontId="2"/>
  </si>
  <si>
    <t>記載なし</t>
    <phoneticPr fontId="2"/>
  </si>
  <si>
    <t>特段の定め無し</t>
  </si>
  <si>
    <t xml:space="preserve">GAUDi事業部 フィールドセールスグループ長 中村 亮介 </t>
    <phoneticPr fontId="2"/>
  </si>
  <si>
    <t xml:space="preserve">ガウディジギョウブフィールドセールスグループチョウ ナカムラ リョウスケ </t>
    <phoneticPr fontId="2"/>
  </si>
  <si>
    <t xml:space="preserve">03-6276-1976 
r.nakamura@gauss-ai.jp </t>
    <phoneticPr fontId="2"/>
  </si>
  <si>
    <t>有</t>
    <rPh sb="0" eb="1">
      <t>アリ</t>
    </rPh>
    <phoneticPr fontId="2"/>
  </si>
  <si>
    <t>メタウォーター株式会社</t>
  </si>
  <si>
    <t>メタウォーター</t>
    <phoneticPr fontId="2"/>
  </si>
  <si>
    <t>8010401075293</t>
  </si>
  <si>
    <t>300⼈超</t>
  </si>
  <si>
    <t>3億円超</t>
    <phoneticPr fontId="2"/>
  </si>
  <si>
    <t>東京都千代田区神田須田町一丁目25番地JR神田万世橋ビル</t>
  </si>
  <si>
    <t>https://www.metawater.co.jp/</t>
    <phoneticPr fontId="2"/>
  </si>
  <si>
    <t>中央省庁（全省庁統一資格）
都道府県
市区町村</t>
    <phoneticPr fontId="2"/>
  </si>
  <si>
    <t>画像監視サービス</t>
  </si>
  <si>
    <t>Smart Field Live（SFL）</t>
  </si>
  <si>
    <t>・汎用のネットワークカメラを活用した画像による現場監視サービスです。
・カメラ映像はインターネットを通し、管理対象のライブ映像を時間・場所を問わず閲覧できます。</t>
    <phoneticPr fontId="2"/>
  </si>
  <si>
    <t>「個別の製品サービスのページ（https://water-business-cloud.com/service06.html）」
「クラウドサービス全体のページ（https://water-business-cloud.com/）」</t>
    <phoneticPr fontId="2"/>
  </si>
  <si>
    <t>人（侵入者、作業者、通行者、等）
モビリティ（車両、航空機、船舶、等）</t>
    <phoneticPr fontId="2"/>
  </si>
  <si>
    <t>機器を見張り対象の付近に設置（常設）
機器を見張り対象の付近に一時的に設置（仮設）</t>
    <phoneticPr fontId="2"/>
  </si>
  <si>
    <t>・見張対象：浄水場、下水処理施設の無人場外施設の侵入監視
・取得するデータの種類：画像_JPEG、動画_MJPEG
・機器の設置・移動方法：人が持ち運ぶ。</t>
    <phoneticPr fontId="2"/>
  </si>
  <si>
    <t>該当なし</t>
    <phoneticPr fontId="2"/>
  </si>
  <si>
    <t>汎用WEBカメラで利用可能。代表的なWEBカメラスペックは次のとおり。
・サイズ：Φ117mm［高さ］155mm［ドーム径］SR 52mm
・重量：約1200kg
・画角：[16：9モード]水平： 6.7°(TELE) ～ 62°(WIDE)、垂直： 3.8°(TELE) ～ 37°(WIDE)
[4：3モード]水平： 5.1°(TELE) ～ 48°(WIDE)、垂直： 3.8°(TELE) ～ 37°(WIDE)
・ズーム：光学ズーム：10倍（電動ズーム／電動フォーカス）
EX光学ズーム：最大15倍（10～15倍：画像解像度 1280×720時）
・最大解像度：1920x1080
・フレームレート：【60fpsモード】1 fps／3 fps／5 fps*／7.5 fps*／10 fps*／12 fps*／15 fps*／20 fps*／30 fps*／60fps*等
・動作環境温度（℃〜℃）：－10 ℃ ～ 50 ℃
・暗視補正機能：有</t>
    <phoneticPr fontId="2"/>
  </si>
  <si>
    <t>識別機能を有さない</t>
    <phoneticPr fontId="2"/>
  </si>
  <si>
    <t>対象領域に居る人・モビリティの正常状態（人数、個数、文字等）との画像認識比較により、異常（侵入、持ち去り・持ち込み、等）を検知</t>
    <phoneticPr fontId="2"/>
  </si>
  <si>
    <t>監視対象物・場所等の画像状態変化で認識</t>
    <phoneticPr fontId="2"/>
  </si>
  <si>
    <t>電話、メール等により、音声やテキストデータを伝送することで異常内容を伝達</t>
    <phoneticPr fontId="2"/>
  </si>
  <si>
    <t>警報機能を有さない</t>
    <phoneticPr fontId="2"/>
  </si>
  <si>
    <t>監視対象物・場所等の画像状態変化認識時メール通知</t>
    <phoneticPr fontId="2"/>
  </si>
  <si>
    <t xml:space="preserve">ISO/IEC 27001認証 </t>
  </si>
  <si>
    <t>暗号化鍵がクラウドサービス内の耐タンパー装置（ハードウェアセキュリティモジュール）等の仕組みによって安全に管理され、その暗号化鍵の使用可否が利用者側の管理下に置かれる等、利用者側の意に反した復号を行うことができない仕組みが確立されている</t>
    <phoneticPr fontId="2"/>
  </si>
  <si>
    <t>15件以上</t>
  </si>
  <si>
    <t>①発注者
○○県
②概要
取水施設の河川状況監視、無人場外施設の監視</t>
    <phoneticPr fontId="2"/>
  </si>
  <si>
    <t>当社クラウドサービス利用規約は以下のとおりとなっています
第23 条（本サービスに対する責任）
1. 当社の責に帰すべき事由により本サービスが利用不能なために契約者に損害が発生した場合、契約者が本サービスを利用不能となったことを当社が知った時刻から起算して24 時間以上利用不能の状態が継続したときに限り、当社は、1ヶ月の契約金額を限度として、賠償責任を負うものとします。ただし、当社の責に帰することができない事由から生じた損害、当社の予見の有無を問わず特別の事情から生じた損害、逸失利益については、当社は賠償責任を負わないものとします。</t>
    <phoneticPr fontId="2"/>
  </si>
  <si>
    <t>営業本部 全国営業支援部 永井卓真</t>
    <phoneticPr fontId="2"/>
  </si>
  <si>
    <t>エイギョウホンブ ゼンコクエイギョウシエンブ ナガイタクマ</t>
    <phoneticPr fontId="2"/>
  </si>
  <si>
    <t>070-6593-7901
nagai-takuma@metawater.co.jp</t>
  </si>
  <si>
    <t>3/15 13:45 不在
留守電にコメントを残した。
代表番号より架電、催促済だが、担当者不在
→3/15 15:51 回答あり</t>
    <rPh sb="11" eb="13">
      <t>フザイ</t>
    </rPh>
    <rPh sb="14" eb="17">
      <t>ルスデン</t>
    </rPh>
    <rPh sb="23" eb="24">
      <t>ノコ</t>
    </rPh>
    <rPh sb="28" eb="30">
      <t>ダイヒョウ</t>
    </rPh>
    <rPh sb="30" eb="32">
      <t>バンゴウ</t>
    </rPh>
    <rPh sb="34" eb="36">
      <t>カデン</t>
    </rPh>
    <rPh sb="37" eb="39">
      <t>サイソク</t>
    </rPh>
    <rPh sb="39" eb="40">
      <t>スミ</t>
    </rPh>
    <rPh sb="43" eb="46">
      <t>タントウシャ</t>
    </rPh>
    <rPh sb="46" eb="48">
      <t>フザイ</t>
    </rPh>
    <rPh sb="61" eb="63">
      <t>カイトウ</t>
    </rPh>
    <phoneticPr fontId="2"/>
  </si>
  <si>
    <t>株式会社モルフォ</t>
  </si>
  <si>
    <t>モルフォ</t>
  </si>
  <si>
    <t>5010001090118</t>
  </si>
  <si>
    <t>100⼈超300⼈以下</t>
  </si>
  <si>
    <t>東京都千代田区神田錦町 2-2-1 KANDA SQUARE11階 WeWork内</t>
  </si>
  <si>
    <t>https://www.morphoinc.com/</t>
    <phoneticPr fontId="2"/>
  </si>
  <si>
    <t>画像処理およびAI/Deep Learningに関するソフトウェア</t>
  </si>
  <si>
    <t>手ブレ補正・ノイズ除去・単眼カメラ背景ぼかし等の画像処理技術製品。
およびAIによる物体検出ライブラリや画像領域分割技術製品。
また、世界最速級のディープラーニング推論エンジンも提供しています。</t>
    <phoneticPr fontId="2"/>
  </si>
  <si>
    <t>https://www.morphoinc.com/technology#tab-03</t>
    <phoneticPr fontId="2"/>
  </si>
  <si>
    <t>機械学習技術（SoftNeuro）</t>
  </si>
  <si>
    <t>画像認識技術（Morpho Deep Detector）</t>
  </si>
  <si>
    <t>機器を見張り対象の付近に設置（常設）
機器を見張り対象の付近に一時的に設置（仮設）
事前に設定したルートに基づき自律移動（ドローン、巡回ロボット、等）
操作用機器（コントローラー）と観測機器（ドローン、巡回ロボット、等）を無線接続し、遠隔地の担当者により遠隔操作</t>
    <phoneticPr fontId="2"/>
  </si>
  <si>
    <t>AIカメラなどに搭載するAIソフトウェアの提供。白杖の方の検知、車椅子の検知、転倒した人の検知、群衆カウントなどの技術を有する。</t>
    <phoneticPr fontId="2"/>
  </si>
  <si>
    <t>解像度、フレームレートなどのカメラのスペック及び、AIを動かすための計算能力は高いほうが動きが高速化する。</t>
    <phoneticPr fontId="2"/>
  </si>
  <si>
    <t>撮影した映像から、人、モビリティ、動物など約80品目の識別が可能。
ソフトウェアはエッジ側、クラウド側どちらに配置することも可能。</t>
    <phoneticPr fontId="2"/>
  </si>
  <si>
    <t>画像処理やAIのソフトウェアであり、単体の製品としては対策はできず、プラットフォームの機能とは切り離して考えられる。</t>
    <phoneticPr fontId="2"/>
  </si>
  <si>
    <t>100件以上</t>
  </si>
  <si>
    <t>0件</t>
  </si>
  <si>
    <t>①発注者
東京電力ホールディングス
②概要
ダムに設置した監視カメラによる人影の検出
雪や靄などを除去する画像処理技術も組み合わせ、高い精度で検出することが可能。</t>
    <rPh sb="1" eb="4">
      <t>ハッチュウシャ</t>
    </rPh>
    <rPh sb="19" eb="21">
      <t>ガイヨウ</t>
    </rPh>
    <phoneticPr fontId="2"/>
  </si>
  <si>
    <t>【発明の名称】学習システム、学習装置、学習方法、学習プログラム、教師データ作成装置、教師データ作成方法、教師データ作成プログラム、端末装置及び閾値変更装置
【特許番号】特許第6271085号</t>
    <rPh sb="84" eb="86">
      <t>トッキョ</t>
    </rPh>
    <rPh sb="86" eb="87">
      <t>ダイ</t>
    </rPh>
    <rPh sb="94" eb="95">
      <t>ゴウ</t>
    </rPh>
    <phoneticPr fontId="2"/>
  </si>
  <si>
    <t>エッジAIの国際業界団体のアワードを3年連続で受賞。
スーパーコンピューター富岳における銀河形成シミュレーションのディープラーニング推論エンジンとして、SoftNuro®を使った効果が論文に掲載されました。
https://academic.oup.com/mnras/article/526/3/4054/7316686?login=false</t>
    <phoneticPr fontId="2"/>
  </si>
  <si>
    <t>受領した金額を上限とし、賠償する。</t>
  </si>
  <si>
    <t>オープンイノベーション部 河野敏明</t>
    <phoneticPr fontId="2"/>
  </si>
  <si>
    <t>オープンイノベーションブ コウノトシアキ</t>
    <phoneticPr fontId="2"/>
  </si>
  <si>
    <t>090-2728-2440 平日10:00-19:00
t-kono@morphoinc.com</t>
    <phoneticPr fontId="2"/>
  </si>
  <si>
    <t>セコム株式会社</t>
  </si>
  <si>
    <t>セコム</t>
  </si>
  <si>
    <t>6011001035920</t>
  </si>
  <si>
    <t>東京都渋谷区神宮前1-5-1</t>
  </si>
  <si>
    <t>ホームページ
https://www.secom.co.jp/corporate/outline/about.html
SNS
(Facebook)
www.facebook.com/secom.jp　
(X)
twitter.com/SECOM_jp</t>
    <phoneticPr fontId="2"/>
  </si>
  <si>
    <t>システムセキュリティAZ</t>
  </si>
  <si>
    <t>主要機器：コントローラー（CN-T3000）、操作表示器（OD-U0500）、カードリーダー（CD-R1150）、画像センサー（IP-C0200）</t>
    <phoneticPr fontId="2"/>
  </si>
  <si>
    <t>防犯・火災・非常救急・設備異常等を24時間365日トータルサポートする法人用セキュリティシステム。入館資格管理も可能。異常発生時は信号がコントロールセンターに送信され、緊急対処員が迅速に駆けつけ対処。</t>
    <phoneticPr fontId="2"/>
  </si>
  <si>
    <t>https://www.secom.co.jp/business/security/az.html</t>
    <phoneticPr fontId="2"/>
  </si>
  <si>
    <t>(財)電気安全環境研究所(JET)にて電気用品安全法(PSE)試験認証取得
(財)テレコムエンジニアリングセンター(TELEC)にて電波法（工事設計認証）および電気通信事業法（設計認証）試験認証取得</t>
    <phoneticPr fontId="2"/>
  </si>
  <si>
    <t>画像処理による検知技術（侵入者等画像センシング）</t>
  </si>
  <si>
    <t>画像センサー（IP-C0200）等</t>
  </si>
  <si>
    <t>システム制御技術 （個人ごとの入退室、出退勤の管理、設備、警備時間のスケジュール管理）</t>
  </si>
  <si>
    <t>コントローラー（CN-T3000）、操作表示器（OD-U0500）、カードリーダー（CD-R1150）</t>
  </si>
  <si>
    <t>クラウドとの通信伝送路バックアップ技術（デュアルLCA）</t>
  </si>
  <si>
    <t>コントローラー（CN-T3000）</t>
  </si>
  <si>
    <t>白煙噴射による犯行抑制技術（フォギープロテクション）</t>
  </si>
  <si>
    <t>フォギープロテクション（SM-E0080）</t>
  </si>
  <si>
    <t>リモート制御技術 （スマホアプリによる映像確認、セキュリティ操作）</t>
  </si>
  <si>
    <t>SECOM System SecurityApp等</t>
  </si>
  <si>
    <t>人（侵入者、作業者、通行者、等）
火災による熱や煙、空調/照明やエレベーターなどの設備異常</t>
    <phoneticPr fontId="2"/>
  </si>
  <si>
    <t>静止画や動画データ
赤外線センサーによる人検知、窓・扉の開閉センサーによる検知、非常・救急通報操作を特定小電力無線通信にて受信</t>
    <phoneticPr fontId="2"/>
  </si>
  <si>
    <t>建物内に、画像センサー・赤外線センサー・開閉センサーなどを設置する。画像センサーにより侵入者を検知すると検知前／検知時／検知後の画像データを取得。
さらに、画像センサーに内蔵されたマイクにて音声データを取得。監視センターへ異常信号と異常検知時の映像を送信することが可能。
（https://www.secom.co.jp/business/security/az.html）</t>
    <phoneticPr fontId="2"/>
  </si>
  <si>
    <t>【画像センサー仕様】
サイズ（直径156mm × 高さ72mm）
質量（540g）
動作環境温度（-10℃～50℃）</t>
    <phoneticPr fontId="2"/>
  </si>
  <si>
    <t>対象領域に居る人が関係者か否かを識別（画像認識等）
対象領域に居る人の行動を識別（映像分析、赤外線センサ、等）
火災の発生、設備の異常</t>
    <phoneticPr fontId="2"/>
  </si>
  <si>
    <t>対象領域に居る人・モビリティの正常状態（人数、個数、文字等）との画像認識比較により、異常（侵入、持ち去り・持ち込み、等）を検知
対象領域に居る人の映像分析により、異常行動（侵入、持ち去り・持ち込み、等）を検知
対象領域に居る人・モビリティの侵入形跡を熱放射（赤外線）の量や温度の変化をもとに検知</t>
    <phoneticPr fontId="2"/>
  </si>
  <si>
    <t>撮影した映像を画像処理して、侵入者であるかを識別可能。</t>
    <phoneticPr fontId="2"/>
  </si>
  <si>
    <t>アプリケーション等のプッシュ通知により、静止画や動画等のデータを伝送することで異常内容を伝達
異常の有無のみを伝達（警告灯の点灯、警告音の発出、等）
通信回線により異常信号、及び画像センサーで検知した際は検知時の画像・音声データをあわせて監視センターに送信。センサー検知時の映像を利用者のスマホアプリプッシュ通知。</t>
    <phoneticPr fontId="2"/>
  </si>
  <si>
    <t>音（警告音等）
光（警告灯等）
音声による警告。
白煙を瞬時に噴射。
監視センターからの警告音声メッセージ送信。</t>
    <phoneticPr fontId="2"/>
  </si>
  <si>
    <t>不審者を検知後、ネットワーク（インターネット、LTE）経由で監視センターに送信。
双方向通信により機器設置場所の状況をリアルタイムで映像と音で確認しながら、監視センターから音声による警告を行うことが可能。
センサー検知時の映像をプッシュ通知により利用者のスマホアプリで確認することもできる。</t>
    <phoneticPr fontId="2"/>
  </si>
  <si>
    <t xml:space="preserve">ISO/IEC 27001認証 
ISO/IEC 27017認証 
JIS Q 15001認証 </t>
  </si>
  <si>
    <t>暗号化により保護されている</t>
    <phoneticPr fontId="2"/>
  </si>
  <si>
    <t>AZを含む法人向けシステムセキュリティ全体の契約件数は約110万件（個別内訳は非公表）</t>
  </si>
  <si>
    <t>個別機関は非公表</t>
  </si>
  <si>
    <t>①発注者
全国の官公庁／法人事業所
②概要
施設における侵入者や火災等の監視、通報
画像解析技術を搭載した侵入検知センサーや火災感知センサー等を施設に設置し、異常を検知した場合に通報する警備システム。
夜間の侵入など、緊急性の高い事象については、警備会社へ通報することで、警備員及び警察や消防との連携により、必要な対処を可能とする。
一般の来客などに対しては、赤外線センサーなどを接続することで、施設管理者のスマートフォンへ通知すると共に、監視カメラ映像をリアルタイムで確認する事も可能。
平時、緊急時を問わず、24時間、施設の状況を把握することができるシステムとなっている。
③参考URL
https://www.secom.co.jp/corporate/release/2019/nr_20190918.html　／　https://www.secom.co.jp/corporate/release/2022/nr_20220725.html
　具体的な導入事例はセキュリティに関わるため非公表
④投資対効果
施設の巡回業務や来客通知などをセキュリティシステムが行うと共に、スマートフォンによるモニタリング機能を活用することで、施設管理における業務削減を実現した。</t>
    <rPh sb="1" eb="4">
      <t>ハッチュウシャ</t>
    </rPh>
    <rPh sb="19" eb="21">
      <t>ガイヨウ</t>
    </rPh>
    <rPh sb="290" eb="292">
      <t>サンコウ</t>
    </rPh>
    <rPh sb="453" eb="458">
      <t>トウシタイコウカ</t>
    </rPh>
    <phoneticPr fontId="2"/>
  </si>
  <si>
    <t>初期費用（工事料）：都度見積り（規模やプランにより異なります）
月額料金（機器レンタル、警備会社監視料）：都度見積り（規模やプランにより異なります）
保証金　￥50,000
ホームページ：https://www.secom.co.jp/business/security/az-air.html　／　https://www.secom.co.jp/business/security/az.html</t>
    <phoneticPr fontId="2"/>
  </si>
  <si>
    <t>①発明の名称：画像処理装置及び画像処理プログラム
特許番号：特許第7221092号
②発明の名称：画像処理装置
特許番号：特許第7129271号
③発明の名称：警備装置及び警備システム
特許番号：特許第5328433号</t>
    <phoneticPr fontId="2"/>
  </si>
  <si>
    <t>カメラ画像利活用ガイドブック（経済産業省）</t>
  </si>
  <si>
    <t>・一部機器については防水仕様ではない為、屋外設置不可。
・使用環境温度範囲（-10℃～＋45℃）以外では使用不可。
・使用環境湿度範囲（30％～90％）以外では使用不可。
・一部機器については常時給電が必要。
・防爆仕様ではないため、火薬庫等の危険場所では使用できない。</t>
    <phoneticPr fontId="2"/>
  </si>
  <si>
    <t>・画像センシング技術によるハイグレードなセキュリティサービスに加え、スマートフォンによる設備制御などの操作、カメラモニタリング、入退管理、勤怠管理といった様々な機能を提供可能
・無線式の機器接続を可能とし、機器設置先の美観配慮や工事に掛かるコストを低減
・大規模施設の対応が可能な主装置に加え、多様な機能はそのままに小～中規模向けにコンパクトでコストを押させた主装置もラインアップし、お客様の規模やニーズ、予算に合わせたご提案を可能としている</t>
    <phoneticPr fontId="2"/>
  </si>
  <si>
    <t>1.セコムはこの契約に基づく業務遂行中、セコムが責任を負うべき事由により生じたお客様の損害について、下記賠償額を限度として、お客様に対してその損害を補償します。この場合セコムの損害賠償の対象となる損害には、理由のいかんを問わず、お客様の営業が休止または阻害されたことにより生ずる喪失利益は含みません。 2.前項の賠償限度額は1事故につき、対人賠償、対物賠償、合わせて10億円とします。</t>
    <phoneticPr fontId="2"/>
  </si>
  <si>
    <t>コーポレート広報部 井踏博明</t>
    <rPh sb="8" eb="9">
      <t>ブ</t>
    </rPh>
    <phoneticPr fontId="2"/>
  </si>
  <si>
    <t>コーポレートコウホウブ イブミヒロアキ</t>
    <phoneticPr fontId="2"/>
  </si>
  <si>
    <t>03-5775-8210 平日9:00-18:00 
press@secom.co.jp</t>
    <phoneticPr fontId="2"/>
  </si>
  <si>
    <t>ホームページ
https://www.secom.co.jp/corporate/outline/about.html
SNS
(Facebook)
www.facebook.com/secom.jp
(X)
twitter.com/SECOM_jp</t>
    <phoneticPr fontId="2"/>
  </si>
  <si>
    <t>セコムスタッフオペレーションシステム</t>
  </si>
  <si>
    <t>本システムは、ウェアラブルカメラシステムとスタッフ管理システムで構成。発生事案の状況や位置を正確に把握しながら指示・事案管理を行うことが可能で、事故や障害発生の未然防止・被害最小化を実現します。</t>
    <phoneticPr fontId="2"/>
  </si>
  <si>
    <t>https://www.secom.co.jp/corporate/release/2016/nr_20161121.html</t>
    <phoneticPr fontId="2"/>
  </si>
  <si>
    <t>人（侵入者、作業者、通行者、等）
モビリティ（車両、航空機、船舶、等）
警備員により種々の情報取得が行われる。</t>
    <phoneticPr fontId="2"/>
  </si>
  <si>
    <t>静止画や動画データ
位置情報・文字情報</t>
    <phoneticPr fontId="2"/>
  </si>
  <si>
    <t>警備員が胸に装着したウェアラブルカメラにより、巡回中の対象物を静止画・動画データで共有。デバイスの位置情報や入力された文字情報なども送信。</t>
    <phoneticPr fontId="2"/>
  </si>
  <si>
    <t>警備員が胸に装着したウェアラブルカメラにより、巡回中の対象物を静止画・動画データを取得することが可能。デバイスの位置情報や入力された文字情報なども取得。</t>
    <phoneticPr fontId="2"/>
  </si>
  <si>
    <t>・サイズ・重量：スマートフォン程度のサイズ
・フレームレート、取得頻度：お客様の環境に応じて設定</t>
    <phoneticPr fontId="2"/>
  </si>
  <si>
    <t>暗号化により保護されている。通信回線として閉域網を利用。</t>
    <phoneticPr fontId="2"/>
  </si>
  <si>
    <t>数十件</t>
  </si>
  <si>
    <t>①発注者
東京国際空港ターミナル株式会社
②概要
空の玄関口である空港における事件・事故などを防ぐため、より高度で機動性の高い警備が求められている。本サービスは、ウェアラブルカメラシステムとスタッフ管理システムを活用し警備本部等からの遠隔見守り業務を実現している。
③参考URL
https://www.secom.co.jp/corporate/release/2016/nr_20160411.html
④投資対効果
警備員がウェアラブル端末を装着することで、早期の事態把握と書道の素早い対応指示が可能となった。また、警備員の位置情報もリアルタイムでわかり、事件・事故発生現場への救急対応もスピーディに行うことができるようになった。</t>
    <rPh sb="1" eb="4">
      <t>ハッチュウシャ</t>
    </rPh>
    <rPh sb="22" eb="24">
      <t>ガイヨウ</t>
    </rPh>
    <rPh sb="134" eb="136">
      <t>サンコウ</t>
    </rPh>
    <rPh sb="205" eb="210">
      <t>トウシタイコウカ</t>
    </rPh>
    <phoneticPr fontId="2"/>
  </si>
  <si>
    <t>①発注者
G20茨城つくば貿易・デジタル経済大臣会合
②概要
各国要人が集結する国際会議や多くの観客が集まるスポーツイベントなどにおけるテロ対策の重要性はますます高まり、さらなるセキュリティ対策が喫緊の課題であった。本システムでは、巡回する警備員が胸に装着しウェアラブル端末の映像を、リアルタイムに警備本部へ送信して報告や情報共有を行った。
③参考URL
https://www.secom.co.jp/corporate/release/2019/nr_20190627.html
④投資対効果
警備本部では、実際の巡回、緊急時の状況を映像で把握できるため、より迅速で的確な対応が可能となった。</t>
    <rPh sb="1" eb="4">
      <t>ハッチュウシャ</t>
    </rPh>
    <rPh sb="28" eb="30">
      <t>ガイヨウ</t>
    </rPh>
    <rPh sb="172" eb="174">
      <t>サンコウ</t>
    </rPh>
    <phoneticPr fontId="2"/>
  </si>
  <si>
    <t>初期導入費用＋ウェアラブル端末の台数により個別相談</t>
    <phoneticPr fontId="2"/>
  </si>
  <si>
    <t>①発明の名称：位置推定システム、位置推定方法及びプログラム　
特許番号：特許第7009260号
②発明の名称：位置推定システム、位置推定方法及びプログラム
特許出願番号：特願2019-015740</t>
    <phoneticPr fontId="2"/>
  </si>
  <si>
    <t>・携帯電話の電波が届かない場所では使用不可。
・防爆仕様ではないため、火薬庫等の危険場所では使用できない。</t>
    <phoneticPr fontId="2"/>
  </si>
  <si>
    <t>＜サービス概要＞
スタッフオペレーションシステムは、ウェアラブルカメラシステムとスタッフ管理システムの2つのシステムで構成されています。
ウェアラブルシステム…常駐警備員、対処スタッフ等が所持するウェアラブルカメラに専用アプリをインストール、監視センターに現地状況をリアルタイムで共有。
スタッフ管理システム…常駐警備員、対処スタッフ等が所持するウェアラブルカメラに専用アプリをインストール、IP音声通話、画像や位置情報等を共有し、監視センタ―とスタッフ間で迅速かつ正確な情報連携を行う。
2つのシステムを組み合わせて活用することで、発生事案の正確な状況や、対応するスタッフの位置を正確に把握しながら指示・事案管理を行うことが可能となり、事故や障害発生の未然防止・被害最小化を実現します。
＜特徴＞
・警備員の使い勝手を最優先に考えたシンプルな専用アプリによる優れた操作性。
・通信回線として閉域網を活用することで高度なセキュリティを確保。</t>
    <phoneticPr fontId="2"/>
  </si>
  <si>
    <t>セコムはこの契約に基づくサービス提供中、セコムの責に帰すべき事由によりお客様に直接かつ現実に生じた通常の損害について、この契約に基づきお客様がセコムに対して支払った直近の1年間の月額料金の総額を上限として、その損害を賠償します。</t>
    <phoneticPr fontId="2"/>
  </si>
  <si>
    <t>コーポレート広報部 井踏博明（SSOS）</t>
    <phoneticPr fontId="2"/>
  </si>
  <si>
    <t>コーポレートコウホウブ イブミヒロアキ（エスエスオーエス）</t>
    <phoneticPr fontId="2"/>
  </si>
  <si>
    <t>バーチャル警備システム</t>
  </si>
  <si>
    <t>「バーチャル警備システム」は、AIを搭載したバーチャルキャラクター「バーチャル警備員」が警戒監視や受付業務等の警備サービスを提供するセキュリティシステムです。</t>
    <phoneticPr fontId="2"/>
  </si>
  <si>
    <t>https://www.secom.co.jp/business/vks/</t>
    <phoneticPr fontId="2"/>
  </si>
  <si>
    <t>空間認識技術</t>
  </si>
  <si>
    <t>画像認識技術</t>
  </si>
  <si>
    <t>人（侵入者、作業者、通行者、等）</t>
    <phoneticPr fontId="2"/>
  </si>
  <si>
    <t>静止画や動画データ
距離画像データ</t>
    <phoneticPr fontId="2"/>
  </si>
  <si>
    <t xml:space="preserve">機器を見張り対象の付近に設置（常設）
機器を見張り対象の付近に一時的に設置（仮設）
</t>
    <phoneticPr fontId="2"/>
  </si>
  <si>
    <t>筐体に搭載されたカメラ（前後に設置しているため360度監視可能）にて、静止画・動画データを取得することが可能。モーションセンサーにより筐体周辺の人の動きを検出可能。距離画像センサーにより周辺空間の状況を検出可能。</t>
    <phoneticPr fontId="2"/>
  </si>
  <si>
    <t>・本体に内蔵されているステレオカメラ等を用いて静止画、動画データ、距離画像情報（位置情報）を取得可能です。</t>
    <phoneticPr fontId="2"/>
  </si>
  <si>
    <t>対象領域に居る人が関係者か否かを識別（画像認識等）
対象領域に居る人の行動を識別（映像分析、赤外線センサ、等）</t>
    <phoneticPr fontId="2"/>
  </si>
  <si>
    <t>対象領域に居る人の映像分析により、異常行動（侵入、持ち去り・持ち込み、等）を検知</t>
    <phoneticPr fontId="2"/>
  </si>
  <si>
    <t>筐体内部に搭載しているカメラやモーションセンサなどの各種センサを用いて、AI解析により周辺通行者への目合わせや声掛けを行います。問い合わせなどにリアルタイムで会話応答して、地図などを表示しながら案内誘導も可能。異常検知時は、監視用モニター上で通知することも可能です。</t>
    <phoneticPr fontId="2"/>
  </si>
  <si>
    <t>アプリケーション等のプッシュ通知により、静止画や動画等のデータを伝送することで異常内容を伝達
異常の有無のみを伝達（警告灯の点灯、警告音の発出、等）</t>
    <phoneticPr fontId="2"/>
  </si>
  <si>
    <t>監視卓側の監視アプリにて、リアルタイム映像とともに、音や音声にて異常を通知することが可能。異常検知時の静止画や動画データもクラウドサーバー上に保存可能。</t>
    <phoneticPr fontId="2"/>
  </si>
  <si>
    <t>暗号化による保護、ならびに、監視アプリのログイン時に二段階認証を用いている。</t>
  </si>
  <si>
    <t xml:space="preserve">オフィスエントランス、銀行、イベント会場、公共施設窓口等	</t>
    <phoneticPr fontId="2"/>
  </si>
  <si>
    <t>・初期導入費用：100万円～（税抜）
・機器のレンタル料（1台）：35万円～（税別）
・ホームページ：https://www.secom.co.jp/business/vks/</t>
    <phoneticPr fontId="2"/>
  </si>
  <si>
    <t>①発明の名称：監視表示装置
特許番号：特許第7356524号
②発明の名称：監視表示装置
特許番号：特許第7312598号
③発明の名称：警備システム及び監視表示装置
特許番号：特許第7340063号</t>
    <phoneticPr fontId="2"/>
  </si>
  <si>
    <t>・常時給電が必要。
・設置場所の騒音環境は60dB以下であること。
・防水仕様ではない為、屋外設置不可。
・防爆仕様ではないため、火薬庫等の危険場所では使用できない。</t>
    <phoneticPr fontId="2"/>
  </si>
  <si>
    <t>「バーチャル警備システム」は、AIを搭載したバーチャルキャラクター「バーチャル警備員」が常駐警備サービスを提供するセキュリティシステムです。
周辺環境に溶け込むディスプレイ一体型ミラー上に3Dモデルとして表示された「バーチャル警備員」が警戒監視や受付業務などを提供、対処や緊急対応などの業務は熟練した常駐警備員が提供します。
人手不足時代のセキュリティニーズに対応し、人員配置の効率化とコストを抑えながら警備強化を実現、幅広いお客さまに高度な常駐警備サービスをご利用いただけます。
＜特徴＞
バーチャル警備システム」は、防災センターなどに設置したモニタリングダッシュボード（監視卓アプリ）から最大3台の「バーチャル警備員」を管理でき、常駐警備員と連携した効率的で高度な施設警備を提供します。
「バーチャル警備員」には「衛（まもる）」と「愛（あい）」の2キャラクターがあり、使い分けることができます。
＜主な機能＞
・AIを活用した高度な警戒監視
・自律式の音声対話
・自然で親しみやすい受付対応
・クラウドを活用した遠隔対応
・外部デバイスとの連携
&lt;受賞歴＞
・2021年 バーチャル警備システムの取り組みが、内閣府「日本オープンイノベーション大賞」経済産業大臣賞受賞
・2022年 バーチャル警備システムを活用した「AIルフィ」が、デジタル庁「good digital award」エンターテインメント部門優秀賞受賞</t>
    <phoneticPr fontId="2"/>
  </si>
  <si>
    <t>特段の定め無し</t>
    <phoneticPr fontId="2"/>
  </si>
  <si>
    <t>コーポレート広報部 井踏博明（バーチャル警備システム）</t>
    <phoneticPr fontId="2"/>
  </si>
  <si>
    <t>コーポレートコウホウブ イブミヒロアキ（バーチャルケイビシステム）</t>
    <phoneticPr fontId="2"/>
  </si>
  <si>
    <t>追加</t>
    <rPh sb="0" eb="2">
      <t>ツイカ</t>
    </rPh>
    <phoneticPr fontId="2"/>
  </si>
  <si>
    <t>セコム・ホームセキュリティ（NEO、スマートNEO）</t>
    <phoneticPr fontId="2"/>
  </si>
  <si>
    <t>【セコム・ホームセキュリティNEO（主要装置）】ホームコントロールユニット(HC-N3050)、ホームコントローラー(OD-U0610/OD-U0620)、センサーライトカメラ(LC-R0150/0160)、マイドクターウォッチ(WR-B0010/0020/0030)</t>
    <phoneticPr fontId="2"/>
  </si>
  <si>
    <t>24時間365日ご自宅を各種センサーで見守る家庭向けセキュリティシステム。異常発生時は信号がコントロールセンターに送信され、緊急対処員が迅速に駆けつけ対処すると共に、ご契約先や緊急連絡先に状況確認。</t>
    <phoneticPr fontId="2"/>
  </si>
  <si>
    <t>https://www.secom.co.jp/homesecurity/</t>
    <phoneticPr fontId="2"/>
  </si>
  <si>
    <t>記載なし</t>
    <rPh sb="0" eb="2">
      <t>キサイ</t>
    </rPh>
    <phoneticPr fontId="2"/>
  </si>
  <si>
    <t>(株)コスモス・コーポレイションにて電気用品安全法(PSE)試験認証取得
(財)テレコムエンジニアリングセンター(TELEC)にて電波法（工事設計認証）試験認証取得
(財)電気通信端末機器審査協会（JATE）にて電気通信事業法（技術基準適合認定）試験認証取得</t>
    <phoneticPr fontId="2"/>
  </si>
  <si>
    <t>特定小電力無線技術</t>
    <phoneticPr fontId="2"/>
  </si>
  <si>
    <t>【セコム・ホームセキュリティNEO】ホームコントロールユニット(HC-N3050)、ホームコントローラー(OD-U0610/OD-U0620)、非常ボタン(PB-N0400)、マイドクター(MB-N0100)、侵入送信器(WM-G0410)、空間センサー(PI-S0650)、煙感知器(SM-D0440)、熱感知器(HE-T0500)、ガス送信器(TR-M0190)、フラッシュライト(LM-P0080) 等</t>
  </si>
  <si>
    <t>セキュリティモード制御技術</t>
    <phoneticPr fontId="2"/>
  </si>
  <si>
    <t>【セコム・ホームセキュリティNEO】ホームコントロールユニット(HC-N3050)、ホームコントローラー(OD-U0610/OD-U0620)、SECOMカンタービレ App、SECOM Home Security App等</t>
  </si>
  <si>
    <t>利用者認証技術</t>
    <phoneticPr fontId="2"/>
  </si>
  <si>
    <t>【セコム・ホームセキュリティNEO】ホームコントロールユニット(HC-N3050)、ホームコントローラー(OD-U0610/OD-U0620)、セサモIDF（FI-E0250）、SECOMカンタービレ App、SECOM Home Security App等</t>
  </si>
  <si>
    <t>センシング技術</t>
  </si>
  <si>
    <t>センサーライトカメラ（LC-R0150、LC-R0160）</t>
  </si>
  <si>
    <t>リモートからの操作や自己位置に応じたリモート制御技術（スマホアプリやApple Watchによるセキュリティ操作）</t>
    <phoneticPr fontId="2"/>
  </si>
  <si>
    <t>SECOMカンタービレ App、SECOM Home Security App等</t>
  </si>
  <si>
    <t>・要素技術の名称：画像認識技術
・型番：ホームコントローラー（OD-U0620）、SECOM Home Security App
・製造業者名：セコム株式会社
・フリガナ：セコム
・法人番号：6011001035920
・所在地：東京都渋谷区神宮前1-5-1</t>
    <rPh sb="1" eb="5">
      <t>ヨウソギジュツ</t>
    </rPh>
    <rPh sb="6" eb="8">
      <t>メイショウ</t>
    </rPh>
    <rPh sb="9" eb="15">
      <t>ガゾウニンシキギジュツ</t>
    </rPh>
    <rPh sb="17" eb="19">
      <t>カタバン</t>
    </rPh>
    <rPh sb="66" eb="68">
      <t>セイゾウ</t>
    </rPh>
    <rPh sb="68" eb="70">
      <t>ギョウシャ</t>
    </rPh>
    <rPh sb="70" eb="71">
      <t>メイ</t>
    </rPh>
    <rPh sb="91" eb="95">
      <t>ホウジンバンゴウ</t>
    </rPh>
    <rPh sb="111" eb="114">
      <t>ショザイチ</t>
    </rPh>
    <phoneticPr fontId="2"/>
  </si>
  <si>
    <t>人（侵入者、作業者、通行者、等）
火災による熱や煙</t>
    <phoneticPr fontId="2"/>
  </si>
  <si>
    <t>静止画や動画データ
赤外線センサーによる人感検知、窓・扉の開閉センサーによる検知データ。
非常・救急通報操作を特定小電力無線通信にて受信。
バイタルリストバンドで取得した活動量データをBluetooth通信にて受信。</t>
    <phoneticPr fontId="2"/>
  </si>
  <si>
    <t>屋外に設置したセンサーカメラが人を検知したときの映像をコントローラーで記録。記録映像を再生して確認。
屋内（部屋内、窓、扉など）に設置した赤外線センサーや開閉センサーの検知すると特定小電力通信によりコントローラに異常信号を送信。コントローラが異常信号を受信すると通信回線（インターネット、LTE）を使用してコントロールセンターに異常信号が送信される。</t>
    <phoneticPr fontId="2"/>
  </si>
  <si>
    <t>【センサーカメラ仕様】
サイズ：(H)276cm×(W)137.2cm×(D)340cm　
重量：約2.1kg
画角：水平70°・垂直50°ズーム：なし　
最大解像度：38万画素
フレームレート：10fps　
取得頻度：センサー検知時・手動記録操作時、検知物体移動速度は0.6m/s　
防水等級：IPX5　
動作環境温度：-20℃ ～ 60℃ 　
防爆記号：なし　　
暗視補正機能：有(デイナイト切替)　
耐放射線性：無　稼働時間：常時　給電方式：AC100V(直結orACコード)</t>
    <phoneticPr fontId="2"/>
  </si>
  <si>
    <t>対象領域での人の有無を識別、火災の発生を識別</t>
    <phoneticPr fontId="2"/>
  </si>
  <si>
    <t>対象領域に居る人・モビリティの侵入形跡を熱放射（赤外線）の量や温度の変化をもとに検知
窓・扉の開閉を検知。ガラスの割れによる検知。ボタン操作による侵入検知。</t>
    <phoneticPr fontId="2"/>
  </si>
  <si>
    <t>赤外線センサーの検知出力の変化から人を識別可能。</t>
    <phoneticPr fontId="2"/>
  </si>
  <si>
    <t>アプリケーション等のプッシュ通知により、静止画や動画等のデータを伝送することで異常内容を伝達
通信回線により異常信号をコントロールセンターに送信。センサー検知時の映像を利用者のスマホアプリプッシュ通知。</t>
    <phoneticPr fontId="2"/>
  </si>
  <si>
    <t>センサーカメラ（赤外線センサー）にて検知時、操作制御器で映像の表示と記録、感知音を鳴動。スマートフォンアプリにて記録データを再生することが可能。</t>
    <phoneticPr fontId="2"/>
  </si>
  <si>
    <t>暗号化により保護されている</t>
  </si>
  <si>
    <t>一般家庭と合わせホームセキュリティの契約件数は約156万件。</t>
  </si>
  <si>
    <t>①発注者
全国の官公庁
②概要
高齢者へのホームセキュリティの提供。
救急通報、健康相談、1か月に1回お電話で安否を確認するお元気コールの提供が多いが、必要に応じ防犯カメラ（センサーライトカメラ）や金庫の見守り（金庫センサー）、窓周りの防犯対策（ワイヤレスマグネットセンサー、ガラスセンサー）をプランし、防犯・救急両方の側面から安心を提供。
「いつでもみまもり」アプリを利用することで離れているご家族やケアマネジャーがスマートフォン越しに緩やかな「みまもり」を行うことができます。
③参考URL
https://www.town.hinode.tokyo.jp/0000000033.html（例：東京都日の出町）
④投資対効果
今まではご家族やケアマネジャー等福祉職員の努力により高齢者の安否確認等サポートを行ってきたが、ホームセキュリティ導入により真に必要なタイミングでのサポートに集中できるようになった。そのためご家族および福祉職員の業務効率化及び時間効率化を実現した。</t>
    <rPh sb="1" eb="4">
      <t>ハッチュウシャ</t>
    </rPh>
    <rPh sb="13" eb="15">
      <t>ガイヨウ</t>
    </rPh>
    <rPh sb="242" eb="244">
      <t>サンコウ</t>
    </rPh>
    <rPh sb="309" eb="314">
      <t>トウシタイコウカ</t>
    </rPh>
    <phoneticPr fontId="2"/>
  </si>
  <si>
    <t>セコム・ホームセキュリティ
【防犯中心プラン】
機器レンタル 初期費用）工事料：\58,000-保証金：\20,000-　 月額料金）\7,200-  
機器お買取り 初期費用）買取システム料金：\375,700-  月額料金）\4,600-   
【見守り中心プラン】
機器レンタル 初期費用）工事料：\44,000- 保証金：\20,000-　 月額料金）\4,600-   
機器お買取り 初期費用）買取システム料金：\199,900-  月額料金）\3,100-   
※すべて税別料金
ホームページ　　https://www.secom.co.jp/homesecurity/price/?link=header</t>
    <phoneticPr fontId="2"/>
  </si>
  <si>
    <t>①発明の名称：警備システムの制御装置及び警備システム
特許番号：特許第7393231号
②発明の名称：警備システム、携帯端末、警備装置、警備方法及びプログラム
特許番号：特許第6855275号
③発明の名称：警備システム、携帯端末及びプログラム
特許出願番号：特願2021-083707</t>
    <phoneticPr fontId="2"/>
  </si>
  <si>
    <t>・一部機器については防水仕様ではない為、屋外設置不可。
・使用環境温度範囲（-10℃～45℃）以外では使用不可。
・使用環境湿度範囲（30％～90％）以外では使用不可。
・一部機器については常時給電が必要。
・防爆仕様ではないため、火薬庫等の危険場所では使用できない。</t>
    <phoneticPr fontId="2"/>
  </si>
  <si>
    <t>お住まいや財産、ご家族の安否など、大切なものをきめ細かく見守ります。
「セコム・ホームセキュリティ」は契約件数・拠点数・提供年数いずれもNO1。もしもの時に皆様のもとへ駆けつけ、1981年のサービス開始以来培った経験で適切な対応をいたします。
防犯、火災監視、非常通報という基本サービスに加え、救急通報、安否みまもりサービスなどに加え、防犯カメラや金庫の見守り、窓周りの見守りなどをご要望に合わせて幅広いプランを提供します。
万が一の際にはセコムが駆けつけ、救急車の手配や緊急連絡先へのご連絡など適切な対処を行うため安心してお過ごしいただくことが可能です。
また、「いつでもみまもり」アプリを通じて見守りを担う方（ご家族など）がプライバシーに配慮しながら緩やかに見守り。万が一の際にはご家族・ケアマネジャーからセコムへ駆けつけを要請することができます。
ご導入に関してもセコムがご利用開始まで一式を担うため安心してスタートすることが可能です。</t>
    <phoneticPr fontId="2"/>
  </si>
  <si>
    <t>賠償上限・免責規定については顧客と協議のうえ個別に規定</t>
    <phoneticPr fontId="2"/>
  </si>
  <si>
    <t>コーポレート広報部 井踏博明（HS）</t>
  </si>
  <si>
    <t>コーポレートコウホウブ イブミヒロアキ（エイチエス）</t>
    <phoneticPr fontId="2"/>
  </si>
  <si>
    <t>セキュリティロボット「cocobo」</t>
  </si>
  <si>
    <t>cocobo（ココボ）は、AI・5G等を活用し、巡回警備や点検業務を行うセキュリティロボット。安全確保を担う“視覚・判断力”等を備え、施設の防災センターと連携して幅広い業務の効率化と品質向上を実現。</t>
    <phoneticPr fontId="2"/>
  </si>
  <si>
    <t>https://www.secom.co.jp/business/cocobo/</t>
    <phoneticPr fontId="2"/>
  </si>
  <si>
    <t>自律走行技術</t>
  </si>
  <si>
    <t>障害物認識・回避技術</t>
  </si>
  <si>
    <t>画像情報解析技術</t>
  </si>
  <si>
    <t>センサー情報解析技術</t>
  </si>
  <si>
    <t>人（侵入者、作業者、通行者、等）
放置物・熱源等</t>
    <phoneticPr fontId="2"/>
  </si>
  <si>
    <t>静止画や動画データ
電磁波（赤外線、紫外線、等）データ</t>
    <phoneticPr fontId="2"/>
  </si>
  <si>
    <t>事前に設定したルートに基づき自律移動（ドローン、巡回ロボット、等）
操作用機器（コントローラー）と観測機器（ドローン、巡回ロボット、等）を無線接続し、遠隔地の担当者により遠隔操作</t>
    <phoneticPr fontId="2"/>
  </si>
  <si>
    <t>・搭載している全方位カメラやステレオカメラで静止画・動画データを取得することが可能。熱画像センサで熱源を検出することが可能。</t>
    <phoneticPr fontId="2"/>
  </si>
  <si>
    <t>・サイズ：W700mm×D1,200mm
×H1,250mm
・重量：約160kg(バッテリー搭載時）
・連続走行時間：約3時間
・走行速度：最高速度6km/h（周囲の環境にあわせて速度を制限）
・防水規格：IPX5
・威嚇機能：有（ライト、音声、発煙）
・表示機能：有（状態表示LED,高輝度LEDディスプレイ）
・通信機能：LTE、5G、Wi-Fi
・遠隔通話に関する装置の有無：有（マイク、スピーカー）</t>
    <rPh sb="110" eb="112">
      <t>キノウ</t>
    </rPh>
    <phoneticPr fontId="2"/>
  </si>
  <si>
    <t>・カメラ・センサー等はロボットに内蔵
・フレームレート：お客様の環境によって設定
・取得頻度：お客様の環境によって設定
・最大解像度：1080p</t>
    <phoneticPr fontId="2"/>
  </si>
  <si>
    <t>対象領域に居る人の行動を識別（映像分析、赤外線センサ、等）
対象領域の放置物、熱源を識別</t>
    <phoneticPr fontId="2"/>
  </si>
  <si>
    <t>・カメラがとらえた映像とセンサーの情報をリアルタイムでAIが解析し、残留者・転倒者・放置物等を検知します。</t>
    <phoneticPr fontId="2"/>
  </si>
  <si>
    <t>アプリケーション等のプッシュ通知により、静止画や動画等のデータを伝送することで異常内容を伝達
異常の有無のみを伝達（警告灯の点灯、警告音の発出、等）
搭載したカメラでとらえた映像をリアルタイムでAI解析し、異常内容を防災センター等の監視卓PCに通報します。</t>
    <phoneticPr fontId="2"/>
  </si>
  <si>
    <t>音（警告音等）
光（警告灯等）
人体に無害な白煙を噴射し威嚇することが可能。</t>
    <phoneticPr fontId="2"/>
  </si>
  <si>
    <t>搭載したカメラでとらえた映像等の情報、異常などの検知情報は、ネットワーク（LTE、5G、Wi-Fi等）経由で監視卓にデータ伝送。防災センター等の監視卓PCにて信号を受信し、警告灯の点灯や警告音を発生させることが可能。映像・音声で状況を確認可能。</t>
    <phoneticPr fontId="2"/>
  </si>
  <si>
    <t>①発注者
成田国際空港株式会社
②概要
成田国際空港において、AIを活用した放置物や転倒者、混雑状態などの検知・通知、LEDディスプレイを活用した案内や注意喚起等、多くのご利用客が訪れる空港ならではのニーズに対応できる機能を備えており、警備品質の向上と業務効率化を実現。
③参考URL
https://www.secom.co.jp/corporate/release/2022/nr_20220607.html
④投資対効果
人とロボットの力を融合させた防災センターからの集中監視体制をさらに強化することにより、質が高く効率的な警備体制を構築し、空港を利用されるお客様に世界最高水準の安全・安心・安定を提供可能とのお声をいただいています。</t>
    <rPh sb="1" eb="4">
      <t>ハッチュウシャ</t>
    </rPh>
    <rPh sb="11" eb="15">
      <t>カブシキガイシャ</t>
    </rPh>
    <rPh sb="17" eb="19">
      <t>ガイヨウ</t>
    </rPh>
    <rPh sb="137" eb="139">
      <t>サンコウ</t>
    </rPh>
    <rPh sb="208" eb="213">
      <t>トウシタイコウカ</t>
    </rPh>
    <phoneticPr fontId="5"/>
  </si>
  <si>
    <t>①発注者
サンシャインシティ/株式会社アール・エス・シー
②概要
警備業界が抱える人材不足対策の一環として、警備員の省人化や警備員によるお客様対応時間の拡充、警備全体の品質向上を図り、ロボットを活用した警備を実施。
③参考URL
https://www.secom.co.jp/innovation/news/2022/nr_20220620.html
④投資対効果
施設が安心・安全・快適な場所となり、ご来館するお客様に対してより良い環境を提供できるとともに、警備員の負担軽減にもつながっているとの声をいただいております。</t>
    <rPh sb="1" eb="4">
      <t>ハッチュウシャ</t>
    </rPh>
    <rPh sb="30" eb="32">
      <t>ガイヨウ</t>
    </rPh>
    <rPh sb="109" eb="111">
      <t>サンコウ</t>
    </rPh>
    <rPh sb="178" eb="183">
      <t>トウシタイコウカ</t>
    </rPh>
    <phoneticPr fontId="2"/>
  </si>
  <si>
    <t>・初期導入費用：100万円～（税抜き）
・機器レンタル料：39万円～（cocobo本体、充電台、監視卓含みます）
・ホームページ：https://www.secom.co.jp/business/cocobo/</t>
    <phoneticPr fontId="2"/>
  </si>
  <si>
    <t>①発明の名称：遠隔監視システム
特許番号：特許第4919838号
②発明の名称：遠隔監視システム
特許番号：特許第4919837号
③発明の名称：移動ロボット
特許番号：特許第4942676号</t>
    <rPh sb="80" eb="84">
      <t>トッキョバンゴウ</t>
    </rPh>
    <phoneticPr fontId="2"/>
  </si>
  <si>
    <t>カメラ画像利活用ガイドブック（経済産業省）</t>
    <phoneticPr fontId="2"/>
  </si>
  <si>
    <t>・潮風のあたる環境では運用不可。
・防爆仕様ではないため、火薬庫等の危険場所では使用できない。</t>
    <phoneticPr fontId="2"/>
  </si>
  <si>
    <t>「cocobo」は定められた巡回ルートを自律走行し、ルート上の歩行者や障害物は自動で避けて走行。搭載したカメラでとらえた映像をリアルタイムでAI解析、ルート上の放置物などを自動で検知して防災センター（監視卓PC）に通報します。
点検業務を行う際には、ゴミ箱などの点検などの目的に応じたアームを装着します。
また、「バーチャル警備システム」や建物の監視カメラ映像、エレベーター・電気錠などの設備情報、施設や地域の情報など、クラウド上のさまざまな情報を活用し、平時・有事の安全確保から有用・快適情報の提供まで行います。
セコムが長年培った警備ノウハウに基づく運用上の工夫が多数盛り込まれています。
＜受賞歴＞
・「2022年日経優秀製品・サービス賞」最優秀賞受賞
・「2022年度グッドデザイン賞」受賞</t>
    <phoneticPr fontId="2"/>
  </si>
  <si>
    <t>賠償上限・免責規定については顧客と協議のうえ個別に規定</t>
  </si>
  <si>
    <t>コーポレート広報部 井踏博明（cocobo）</t>
    <phoneticPr fontId="2"/>
  </si>
  <si>
    <t>コーポレートコウホウブ イブミヒロアキ（ココボ）</t>
    <phoneticPr fontId="2"/>
  </si>
  <si>
    <t>ココセコム</t>
  </si>
  <si>
    <t>ココセコム本体（CC-T0440）</t>
  </si>
  <si>
    <t>持ち運べるセキュリティ専用端末。大切な人がココセコムを持っていればセコムに通報できる。大切なモノに備えておけば位置や移動を確認できる。もしものときはお客さまからの要請によりセコムが駆けつけます。</t>
    <phoneticPr fontId="2"/>
  </si>
  <si>
    <t>https://www.855756.com/</t>
    <phoneticPr fontId="2"/>
  </si>
  <si>
    <t>キッズデザインガイドライン（キッズデザイン協議会）</t>
  </si>
  <si>
    <t>・米国国防総省の調達基準（MIL-STD-810G）が定める落下試験Method 516.6に準拠。
・電波法関連省令（無線設備規則第14条の2）が定める人体にばく露される電波の許容値に準拠。</t>
    <phoneticPr fontId="2"/>
  </si>
  <si>
    <t>人（侵入者、作業者、通行者、等）
モビリティ（車両、航空機、船舶、等）
モノ</t>
    <phoneticPr fontId="2"/>
  </si>
  <si>
    <t>位置情報、登録済みWi-Fi（SSID）／BLE信号の検知情報、本体の電源ON／OFF情報、加速度データ、通報ボタン情報</t>
    <phoneticPr fontId="2"/>
  </si>
  <si>
    <t>人が所持、又は車両やモノに設置するセキュリティ専用端末（バッテリー稼働）である。人や車両、物品等を対象として位置情報を取得することが可能。
ココセコム端末の紹介WEBページ（https://www.855756.com/model/）</t>
    <phoneticPr fontId="2"/>
  </si>
  <si>
    <t>・サイズ（84㎜×46㎜×16㎜）
・質量　約67(g)
・稼働時間　最大350(h)
・防水性能（IPX7相当）
・防塵性能（IP5X相当）
・通報ボタン
・通話機能（マイク、スピーカ）
・通信機能（LTE、Wi-Fi、BLE)
・表示機能（ディスプレイ）
・使用環境温度（-20℃～60℃）
・給電方式（バッテリー稼働式）
ココセコム端末の紹介WEBページ（https://www.855756.com/model/）</t>
    <phoneticPr fontId="2"/>
  </si>
  <si>
    <t>見張り対象（人、車両、モノ）が予め設定したエリアから出た、もしくは、入ったことを識別する。 見張り対象（車両、モノ）が移動状態、もしくは、停止状態を識別する。 見張り対象（人、車両、モノ）が予め設定したWi-Fi（SSID）／BLEを検知、もしくは、非検知となったことを識別する。 通報ボタン情報を利用し見張り対象（人）による通報操作かどうかを識別する。</t>
    <phoneticPr fontId="2"/>
  </si>
  <si>
    <t>見張り対象（人）からの通報ボタン操作により非常状態を検知。 見張り対象（車両）が所定エリアから出ることにより移動異常を検知。</t>
    <phoneticPr fontId="2"/>
  </si>
  <si>
    <t>取得した加速度データ、および位置情報から移動、停止を検知する技術。</t>
    <phoneticPr fontId="2"/>
  </si>
  <si>
    <t>アプリケーション等のプッシュ通知により、静止画や動画等のデータを伝送することで異常内容を伝達
電話、メール等により、音声やテキストデータを伝送することで異常内容を伝達
監視センターに異常内容を通知、監視センターから音声通話にて管理者等に伝達。</t>
    <phoneticPr fontId="2"/>
  </si>
  <si>
    <t>音（警告音等）
ディスプレイ表示</t>
    <phoneticPr fontId="2"/>
  </si>
  <si>
    <t>人、車両、モノの異常を検知後、ネットワーク（LTE）経由で信号を発信。監視センターにて異常信号を受信し、位置情報を確認。監視センターから遠隔地の管理者に音声通話にて伝達することが可能。</t>
    <phoneticPr fontId="2"/>
  </si>
  <si>
    <t xml:space="preserve">暗号化により保護されている	</t>
  </si>
  <si>
    <t>10万件以上</t>
  </si>
  <si>
    <t>①発注者
大手物流会社
②概要
荷物貨物の位置情報追跡用。万一の場合の備え。
③参考URL
なし
④投資対効果
貨物の盗難、紛失等の事故発生時に迅速な調査を実現</t>
    <phoneticPr fontId="2"/>
  </si>
  <si>
    <t>①発注者
訪問看護師派遣会社
②概要
訪問先でのトラブル時の通報用。
③参考URL
なし
④投資対効果
スタッフの安心感醸成と管理効率向上を実現</t>
    <phoneticPr fontId="2"/>
  </si>
  <si>
    <t>①発注者
大手バス会社（観光バス）
②概要 
非常通報によるバスジャック対策　兼運用管理（ATIS連携）
③参考URL
なし
④投資対効果
スタッフの安心感醸成と管理効率向上を実現</t>
    <phoneticPr fontId="2"/>
  </si>
  <si>
    <t>初期導入費用：4,000円（税抜） ・機器の購入額（1台）：標準充電器2,500円（税抜）
 ・機器のレンタル料（1台）：1,200円（税抜）
 ・ホームページ：https://www.855756.com/charge/</t>
    <phoneticPr fontId="2"/>
  </si>
  <si>
    <t>①発明の名称：判定システム及び判定装置
特許番号：特許第7402090号</t>
    <phoneticPr fontId="2"/>
  </si>
  <si>
    <t>・携帯電話の電波が届かない場所では使用不可。
・サービス提供エリアは、日本国内に限ります。
・使用環境温度範囲（-20℃～60℃）以外では使用不可。
・防爆仕様ではないため、火薬庫等の危険場所では使用できない。</t>
    <phoneticPr fontId="2"/>
  </si>
  <si>
    <t>2001年にサービスを開始した日本初の本格的な屋外用セキュリティ専用端末で、持っている人や物の場所が分かる位置検索機能、緊急時のココセコムオペレーションセンターへの通報機能を備え、万一の際には要請に応じてセコムが現地に駆け付けます。従業員の安全対策、重要物の預かりや運搬時の盗難・紛失対策、車両や建設機械の運行管理や盗難対策など、安全・信用・事業継続の確保のために広くご活用いただいています。またご家庭ではお子さん、女性、高齢者の所在確認や緊急時の通報などにお使いいただき、発売から20年を経て、これまでの貢献事例は約10,000件を超えています。グッドデザイン賞・キッズデザイン賞受賞。</t>
    <phoneticPr fontId="2"/>
  </si>
  <si>
    <t>セコムは、セコムの責に帰すべき事由によりお客様に損害が生じた場合（ただしセコムが利用している電気通信事業者の電気通信設備または他の電気通信事業者の電気通信設備に起因する損害は該当しないものとします）、100万円を限度としてお客様に賠償します。</t>
    <phoneticPr fontId="2"/>
  </si>
  <si>
    <t>コーポレート広報部 井踏博明
（ココセコム）</t>
    <phoneticPr fontId="2"/>
  </si>
  <si>
    <t>コーポレートコウホウブ イブミヒロアキ（ココセコム）</t>
    <phoneticPr fontId="2"/>
  </si>
  <si>
    <t>レーザーセンサー</t>
  </si>
  <si>
    <t>LR-S0020・LR-S0030</t>
  </si>
  <si>
    <t>屋内／屋外の壁などに設置し、広範囲監視、かつ、監視エリアの設定が可能なレーザービームのスキャンで監視範囲を監視するセンサー（水平監視タイプ、垂直監視タイプの2タイプ）</t>
    <phoneticPr fontId="2"/>
  </si>
  <si>
    <t>https://www.secom.co.jp/business/security/goods/laser-sensor.html</t>
    <phoneticPr fontId="2"/>
  </si>
  <si>
    <t>レーザーに関する安全基準「JIS C 6802（IEC60825-1）」クラス１レーザー製品に適合</t>
    <phoneticPr fontId="2"/>
  </si>
  <si>
    <t>電磁波（赤外線、紫外線、等）データ</t>
    <phoneticPr fontId="2"/>
  </si>
  <si>
    <t>屋外・屋内設置が可能なレーザービームを使用した侵入監視センサー。最大監視距離30mで180度の範囲を走査しながら監視可能。壁面などに設置して敷地内への侵入（人・車両）を検知して、異常出力が可能。</t>
    <phoneticPr fontId="2"/>
  </si>
  <si>
    <t>該当なし</t>
    <rPh sb="0" eb="2">
      <t>ガイトウ</t>
    </rPh>
    <phoneticPr fontId="2"/>
  </si>
  <si>
    <t>・サイズ（高さ305㎜×幅151㎜×奥行158㎜）
・質量約1.5㎏
・防水性能（IPX5相当）
・使用電源（DC24V）
・動作環境温度（-20～60℃）</t>
    <phoneticPr fontId="2"/>
  </si>
  <si>
    <t>対象領域に居る人の行動を識別（映像分析、赤外線センサ、等）
対象領域に人や車両などの物体の有無を識別</t>
    <phoneticPr fontId="2"/>
  </si>
  <si>
    <t>対象領域に侵入した物体の大きさ、移動距離、速度や滞留時間を測定して人や車両を検知</t>
    <phoneticPr fontId="2"/>
  </si>
  <si>
    <t>レーザセンサーの測距データ（点群データ）を信号処理することで人や車両の進入を検出する機能</t>
    <phoneticPr fontId="2"/>
  </si>
  <si>
    <t>異常の有無のみを伝達（警告灯の点灯、警告音の発出、等）</t>
    <phoneticPr fontId="2"/>
  </si>
  <si>
    <t>接点出力に連動するように、音や光などの警告装置やセキュリティシステム、カメラなどと連動可能</t>
    <phoneticPr fontId="2"/>
  </si>
  <si>
    <t>本製品の接点出力を監視コントローラに結線して、ネットワーク（インターネット・LTE）経由で監視センターへの異常通知。</t>
    <phoneticPr fontId="2"/>
  </si>
  <si>
    <t>脆弱性検査を実施しておらず実施する予定もない</t>
  </si>
  <si>
    <t>1万件以上</t>
  </si>
  <si>
    <t>①発注者
全国の官公庁／法人事業所
②概要
施設における屋外用の侵入検知、通知・レーザービームで、侵入物体の大きさ・移動距離・移動速度・滞留時間により、小動物、鳥、雨などの誤報を排除し「ヒト」の検知を可能としている。
・敷地内の通貨・接近・滞留の監視を広範囲且つ効率的に行う事ができる。
　・ローカルでの運用の他、セコムの機械警備と連動が可能。
　※具体的な導入事例はセキュリティに関わるため非公表
③参考URL
https://www.secom.co.jp/business/security/goods/laser-sensor.html
④投資対効果
施設の管理人や警備員の安全管理業務（巡回など）に本商品を活用することにより、施設管理における業務削減を実現した。</t>
    <rPh sb="1" eb="4">
      <t>ハッチュウシャ</t>
    </rPh>
    <rPh sb="19" eb="21">
      <t>ガイヨウ</t>
    </rPh>
    <rPh sb="201" eb="203">
      <t>サンコウ</t>
    </rPh>
    <rPh sb="274" eb="279">
      <t>トウシタイコウカ</t>
    </rPh>
    <phoneticPr fontId="2"/>
  </si>
  <si>
    <t>初期費用（機器代）：レーザーセンサー1台あたり￥200,000（税別・参考価格）
初期費用（工事料）：都度見積り（規模やプランにより異なります）
モデルプラン例：レーザーセンサー2台を設置した場合（参考価格）
機器一式（コントローラー、センサー、電源など）約55万円、工事料金　約12万円（税別）
ホームページ：https://www.secom.co.jp/business/security/goods/laser-sensor.html</t>
    <phoneticPr fontId="2"/>
  </si>
  <si>
    <t>①発明の名称：監視用センサ
特許番号：特許第4907732号
②発明の名称：監視用センサ
特許番号：特許第5539060号
③発明の名称：監視用センサ
特許番号：特許第5590992号</t>
    <phoneticPr fontId="2"/>
  </si>
  <si>
    <t>・常時給電が必要。
・防爆仕様ではないため、火薬庫等の危険場所では使用できない。</t>
    <phoneticPr fontId="2"/>
  </si>
  <si>
    <t>・レーザービームで侵入物体の大きさ・移動距離・移動速度・滞留時間により小動物、鳥、雨などの誤報を排除可能
・センサー1台で広範囲を監視できるため配管、配線の引き回しが少なく工事負担が少なく導入しやすい
・センサーの種類により、水平監視が困難な狭いエリアの検知も可能としている</t>
    <phoneticPr fontId="2"/>
  </si>
  <si>
    <t>コーポレート広報部 井踏博
（レーザーセンサー）</t>
    <phoneticPr fontId="2"/>
  </si>
  <si>
    <t>コーポレートコウホウブ イブミヒロアキ（レーザーセンサー）</t>
    <phoneticPr fontId="2"/>
  </si>
  <si>
    <t>ｕｇｏ株式会社</t>
    <phoneticPr fontId="2"/>
  </si>
  <si>
    <t>ユーゴー</t>
    <phoneticPr fontId="2"/>
  </si>
  <si>
    <t>50⼈超100⼈以下</t>
  </si>
  <si>
    <t>東京都千代田区東神田1-7-8 プライム東神田ビル9F</t>
  </si>
  <si>
    <t>https://ugo.plus</t>
    <phoneticPr fontId="2"/>
  </si>
  <si>
    <r>
      <t>業務DXロボットugo（ユーゴー）、</t>
    </r>
    <r>
      <rPr>
        <strike/>
        <sz val="11"/>
        <color theme="4"/>
        <rFont val="游ゴシック"/>
        <family val="3"/>
        <charset val="128"/>
        <scheme val="minor"/>
      </rPr>
      <t>および、</t>
    </r>
    <r>
      <rPr>
        <sz val="11"/>
        <color theme="4"/>
        <rFont val="游ゴシック"/>
        <family val="3"/>
        <charset val="128"/>
        <scheme val="minor"/>
      </rPr>
      <t>ロボット統合管理プラットフォーム ugo Platform</t>
    </r>
    <phoneticPr fontId="2"/>
  </si>
  <si>
    <r>
      <t>誰でも簡単に遠隔で現場業務ができる業務DXロボット「ugo」（ユーゴー）と、人が行う単純作業をロボットで自動化や仕組み化できるシステム「ugo Platform」</t>
    </r>
    <r>
      <rPr>
        <strike/>
        <sz val="11"/>
        <color theme="4"/>
        <rFont val="游ゴシック"/>
        <family val="3"/>
        <charset val="128"/>
        <scheme val="minor"/>
      </rPr>
      <t>の二つのプロダクト</t>
    </r>
    <rPh sb="82" eb="83">
      <t>フタ</t>
    </rPh>
    <phoneticPr fontId="2"/>
  </si>
  <si>
    <t>https://ugo.plus/products/</t>
    <phoneticPr fontId="2"/>
  </si>
  <si>
    <t>ロボット開発技術（業務DXロボットugo）</t>
  </si>
  <si>
    <t>2020001125230</t>
  </si>
  <si>
    <t>ソフトウェア開発技術（ugo Platform）</t>
  </si>
  <si>
    <t>ユーゴー</t>
  </si>
  <si>
    <t>人（侵入者、作業者、通行者、等）
メーターなど</t>
    <phoneticPr fontId="2"/>
  </si>
  <si>
    <t>静止画や動画データ
超音波データ
電磁波（赤外線、紫外線、等）データ
2D LiDAR、3D LiDARデータ</t>
    <phoneticPr fontId="2"/>
  </si>
  <si>
    <t>屋内での設置もしくは自律走行による巡回によるデータ取得が可能。人や車両、物品等を対象としてHD /4Kカメラを使用した静止画データや外付けセンサーによる温湿度などの各種データを取得することが可能。</t>
    <phoneticPr fontId="2"/>
  </si>
  <si>
    <t>①ugo Pro
・サイズ（長さ(cm)×幅(cm)×高さ(cm)）58cm×44cm×180cm
・重量（kg）　　　56kg
・稼働時間（h）　　4時間
・移動速度（km/h）   約1.5-5km/h
・防水等級（IPX1～IPX8）-
・防塵等級（IP0X～IP6X）-
・動作環境温度（℃～℃）0℃〜40℃
・防爆記号（構造規格/国際整合防爆指針のいずれかで記載してください）-
・耐放射線性（有/無）無
・威嚇機能（有/無）有（音声）
・表示機能（有/無）有（警告等の状態表示LED等）
・通信機能　無線LAN、4G LTE、5G
・遠隔通話に関する装置の有無（有/無）有（マイク、スピーカー）
②ugo mini
・サイズ（長さ(cm)×幅(cm)×高さ(cm)）35cm×35cm×62cm-182cm
・重量（kg）　　　13kg
・稼働時間（h）　　3時間
・移動速度（km/h）   約1.5-5km/h
・防水等級（IPX1～IPX8）-
・防塵等級（IP0X～IP6X）-
・動作環境温度（℃～℃）0℃〜40℃
・防爆記号（構造規格/国際整合防爆指針のいずれかで記載してください）-
・耐放射線性（有/無）無
・威嚇機能（有/無）有（音声）
・表示機能（有/無）有（警告等の状態表示LED等）
・通信機能　無線LAN、4G LTE、5G
・遠隔通話に関する装置の有無（有/無）有（マイク、スピーカー）
③ugo Ex
・サイズ（長さ(cm)×幅(cm)×高さ(cm)）58cm×38cm×180cm
・重量（kg）　　　35kg
・稼働時間（h）　　4時間
・移動速度（km/h）   約1.5-5km/h
・防水等級（IPX1～IPX8）-
・防塵等級（IP0X～IP6X）-
・動作環境温度（℃～℃）0℃〜40℃
・防爆記号（構造規格/国際整合防爆指針のいずれかで記載してください）-
・耐放射線性（有/無）無
・威嚇機能（有/無）有（音声）
・表示機能（有/無）有（警告等の状態表示LED等）
・通信機能　無線LAN、4G LTE、5G
・遠隔通話に関する装置の有無（有/無）有（マイク、スピーカー）</t>
    <phoneticPr fontId="2"/>
  </si>
  <si>
    <t>対象領域に居る人が関係者か否かを識別（画像認識等）
対象領域にある文字（車両ナンバー等）を識別（画像認識、文字認識、等）</t>
    <phoneticPr fontId="2"/>
  </si>
  <si>
    <t>対象領域に居る人・モビリティの侵入形跡を熱放射（赤外線）の量や温度の変化をもとに検知
対象領域に居る人・モビリティの侵入形跡を超音波を発信し受信するまでの時間等の変化をもとに検知</t>
    <phoneticPr fontId="2"/>
  </si>
  <si>
    <t>レベル2：応用（製品・サービスとしての提供に向けて実証試験段階である）</t>
  </si>
  <si>
    <t>ugoで撮影した画像から、Deep Learningを用いて人等を識別することが可能。検出したことをメールやSNS・電話などで通知することも可能。</t>
    <phoneticPr fontId="2"/>
  </si>
  <si>
    <t>人等の有無や異常を検知後、ネットワーク経由で信号を発信。遠隔地の管理者等が常駐する場所にて設置した機器にて信号を受信し、警告灯の点灯や警告音を発出させることが可能。</t>
    <phoneticPr fontId="2"/>
  </si>
  <si>
    <t>当社製品の全ての通信データは暗号化されており、また、クラウド環境への接続は指定されたアドレスからのアクセスのみ許可されている。特に秘匿性の高いデータはAES256で暗号化して保存される。</t>
    <phoneticPr fontId="2"/>
  </si>
  <si>
    <t>1件以上</t>
    <phoneticPr fontId="2"/>
  </si>
  <si>
    <t>①発注者
株式会社NTTデータ
②概要
NTTデータは2023年4月以降、全国の同社データセンター拠点へのロボット導入を推進。あらかじめ設定した点検ルートを業務DXロボットugoが自動巡回し、メーターやランプ、設備外観の撮影、センサーによる臭気等環境データの取得を行い、人が行っていた業務を代替する。1つのカメラやセンサーで複数箇所の点検を行うことができ、稼働中の現用設備に手を入れる必要もないため、点検対象ごとのIoTカメラ・センサーの設置やスマートメーター化といった他の方法と比べ安価かつ簡易に遠隔化／自動化を実現。
③参考URL
https://www.nttdata.com/global/ja/news/release/2022/113003/
④投資対効果
従来の業務にかかっていた時間95分が45分まで短縮、およそ50%の時間を削減、最大でも80%まで削減の見込みが投資効果としてわかった。</t>
    <rPh sb="1" eb="4">
      <t>ハッチュウシャ</t>
    </rPh>
    <rPh sb="17" eb="19">
      <t>ガイヨウ</t>
    </rPh>
    <rPh sb="262" eb="264">
      <t>サンコウ</t>
    </rPh>
    <rPh sb="329" eb="334">
      <t>トウシタイコウカ</t>
    </rPh>
    <phoneticPr fontId="2"/>
  </si>
  <si>
    <t>①発注者
東北電力株式会社
②概要
火力発電所では、安定運転に向けた設備トラブルの未然防止の観点から、設置されている多数の設備をひとつずつきめ細かく巡視点検するため、多くの時間と労力を要している実態にあり、安定供給の確保を大前提に業務効率化を図るうえでの大きな課題となっていることから、これまで人間の手で行っていた設備パトロールをロボットやAI技術で支援することについて、システムの開発・実用化を具体的に進めていくこととした。最新鋭の火力発電所である上越火力１号機（新潟県上越市、出力57.2万ｋＷ、2022年12月1日営業運転開始）において、ロボット（業務DXロボットugo）やAI技術を活用した設備パトロールの自動化システムを導入。
③参考URL
https://prtimes.jp/main/html/rd/p/000000051.000034305.html
④投資対効果
RFIDリーダー搭載ugoの巡回で発電設備に取り付けた振動センサーのデータ収集、および4Kカメラ搭載高解像度な画像データをもとにしたAIによる異状検知により、省人化、点検品質の安定や点検精度の向上を実現。</t>
    <rPh sb="1" eb="4">
      <t>ハッチュウシャ</t>
    </rPh>
    <rPh sb="15" eb="17">
      <t>ガイヨウ</t>
    </rPh>
    <rPh sb="318" eb="320">
      <t>サンコウ</t>
    </rPh>
    <rPh sb="384" eb="389">
      <t>トウシタイコウカ</t>
    </rPh>
    <phoneticPr fontId="2"/>
  </si>
  <si>
    <t>・2022年　東京都『東京都ベンチャー技術大賞』奨励賞
・2022年　日本経済新聞社 2022年「NEXTユニコーン調査」選出
・2023年　東洋経済「すごいベンチャー100 2023年最新版」選出
・2023年　MCPC award 2023　サービス＆ソリューション部門　最優秀賞
・2023年　NCBオープンアクセラレーター＠福岡2023 採択
・2023年　Panasonic Accelerator by Electric Works Company 2023 採択</t>
    <phoneticPr fontId="2"/>
  </si>
  <si>
    <t>当該損害に関連するugo関連製品のugoのセールスパートナーに対する当該ugo関連製品の代金の合計額を上限とする。</t>
    <phoneticPr fontId="2"/>
  </si>
  <si>
    <t>事業開発部 西野佳子</t>
  </si>
  <si>
    <t>ジギョウカイハツブ ニシノヨシコ</t>
    <phoneticPr fontId="2"/>
  </si>
  <si>
    <t xml:space="preserve">03-5846-9967 平⽇10:00-17:00
bizdev@ugo.plus
</t>
    <phoneticPr fontId="2"/>
  </si>
  <si>
    <t>設問内容に不明瞭な点があるため、フォローが必要
追って、電話予定</t>
    <rPh sb="0" eb="2">
      <t>セツモン</t>
    </rPh>
    <rPh sb="2" eb="4">
      <t>ナイヨウ</t>
    </rPh>
    <rPh sb="5" eb="8">
      <t>フメイリョウ</t>
    </rPh>
    <rPh sb="9" eb="10">
      <t>テン</t>
    </rPh>
    <rPh sb="21" eb="23">
      <t>ヒツヨウ</t>
    </rPh>
    <rPh sb="24" eb="25">
      <t>オ</t>
    </rPh>
    <rPh sb="28" eb="30">
      <t>デンワ</t>
    </rPh>
    <rPh sb="30" eb="32">
      <t>ヨテイ</t>
    </rPh>
    <phoneticPr fontId="2"/>
  </si>
  <si>
    <t>シスコシステムズ合同会社</t>
  </si>
  <si>
    <t>シスコシステムズ</t>
    <phoneticPr fontId="2"/>
  </si>
  <si>
    <t>5010403006506</t>
  </si>
  <si>
    <t>東京都港区赤坂9丁目7番1号ミッドタウン・タワー</t>
    <phoneticPr fontId="2"/>
  </si>
  <si>
    <t>https://www.cisco.com/site/jp/ja/index.html</t>
    <phoneticPr fontId="2"/>
  </si>
  <si>
    <t>Cisco Meraki</t>
  </si>
  <si>
    <t>MVスマートカメラ</t>
  </si>
  <si>
    <t>クラウド管理型セキュリティカメラ。特定箇所の画像変化部分を素早く検索し、その変化直前からの録画再生機能や、指定時間帯での人検知によるアラート通知（メール、Webhook）など。</t>
    <phoneticPr fontId="2"/>
  </si>
  <si>
    <t>https://meraki.cisco.com/ja-jp/products/smart-cameras/</t>
    <phoneticPr fontId="2"/>
  </si>
  <si>
    <t xml:space="preserve">NDAA（National Defense Authorization Act：米国国防権限法）
技術基準適合証明
</t>
    <phoneticPr fontId="2"/>
  </si>
  <si>
    <t>人（侵入者、作業者、通行者、等）
モビリティ（車両、航空機、船舶、等）
TensorFlowベースのカスタムモデル</t>
    <phoneticPr fontId="2"/>
  </si>
  <si>
    <t>屋外・屋内設置可能な定点カメラ（PoE給電）であり、IPネットワーク経由のクラウド管理。360度魚眼カメラはじめ複数カメラタイプがあり、室内および倉庫や駐⾞場、建物の外壁等に設置することができる。⼈や⾞両、物品等を対象として静⽌画・動画データを取得することが可能。</t>
    <phoneticPr fontId="2"/>
  </si>
  <si>
    <t>カメラは複数機種があり、用途に応じてカメラ性能、防水・防塵や動作環境温度に違いがあります。詳細は下記をご確認ください。
https://meraki.cisco.com/ja-jp/products/smart-cameras/models/</t>
    <phoneticPr fontId="2"/>
  </si>
  <si>
    <t>人および車両の検出し数をカウントします。特定人物や車両の識別は行いません。指定したゾーンに何人いたか、仮想ラインを設定し出入り数をカウントします。</t>
    <phoneticPr fontId="2"/>
  </si>
  <si>
    <t>スケジュールを設定し、その時間に設定した対象領域への人物の侵入を検知</t>
    <phoneticPr fontId="2"/>
  </si>
  <si>
    <t>撮影した映像から⼈、モビリティ、等を認識することが可能。</t>
    <phoneticPr fontId="2"/>
  </si>
  <si>
    <t>電話、メール等により、音声やテキストデータを伝送することで異常内容を伝達
Webhook</t>
    <phoneticPr fontId="2"/>
  </si>
  <si>
    <t>監視対象スケジュールと領域が設定で、人を検知すると指定したメールやWebhook（SlackやMS teamsなど）に検知画像リンクを含めて検知したことを通知。</t>
    <phoneticPr fontId="2"/>
  </si>
  <si>
    <t>CSA STAR Level 1 Certification</t>
    <phoneticPr fontId="2"/>
  </si>
  <si>
    <t>カメラ録画はカメラ内蔵ストレージに保存されクラウドには保存されません</t>
  </si>
  <si>
    <t>・データはAES-256で暗号化されております。
・Meraki のサービスは、SSAE18 や ISO 27001 などの業界をリードする規格に準拠した認証を受けたティア 1データセンターにコロケーションされています。これらのデータセンターは最先端の物理的およびサイバーセキュリティと高い信頼性を特徴としています。
・Merakiのクラウドアーキテクチャとプロダクションシステムへのアクセスは厳重に管理されています。MerakiはPayment Card Industry (PCI) Level 1認証とPCI準拠のアクセスコントロールポリシーを保持しており、開発者のアクセスはすべて暗号化された接続を介して安全で強固なインフラストラクチャでのみ実行されます。</t>
    <phoneticPr fontId="2"/>
  </si>
  <si>
    <t>約400件</t>
  </si>
  <si>
    <t>約40件</t>
  </si>
  <si>
    <t>①発注者
楽天グループ株式会社 
②概要
コロナ禍でのオフィスエリアの密状況把握と 接種会場のワクチン管理に Cisco Meraki カメラ&amp;センサーを活用
③参考URL
https://meraki.cisco.com/ja-jp/customers/rakuten-company/</t>
    <phoneticPr fontId="2"/>
  </si>
  <si>
    <t>・電源はPoEからの給電のみ。
・クラウド管理型のためインターネット接続が必要。</t>
    <phoneticPr fontId="2"/>
  </si>
  <si>
    <t>・クラウド管理型のため管理サーバが不要
・内蔵ストレージに録画されるためレコーダー不要
・クラウドに映像は保存されない設計のためプライバシーについても万全
・RTSP対応のためサードパーティ製画像解析エンジンへの利用可能
・TensorFlowベースのカスタムモデルを利用した独自分析への利用も可能</t>
    <phoneticPr fontId="2"/>
  </si>
  <si>
    <t>エンドユーザ ライセンス契約の補足をご確認ください。https://meraki.cisco.com/lib/pdf/eol/meraki_eca_ja_updated.pdf</t>
    <phoneticPr fontId="2"/>
  </si>
  <si>
    <t>無し</t>
  </si>
  <si>
    <t>存在しない</t>
  </si>
  <si>
    <t>加入していない</t>
  </si>
  <si>
    <t>Cisco Meraki事業 片山智</t>
    <phoneticPr fontId="2"/>
  </si>
  <si>
    <t>シスコメラキジギョウ カタヤマサトシ</t>
    <phoneticPr fontId="2"/>
  </si>
  <si>
    <t>meraki-jp-catalogue@cisco.com</t>
    <phoneticPr fontId="2"/>
  </si>
  <si>
    <t>綜合警備保障株式会社</t>
    <phoneticPr fontId="2"/>
  </si>
  <si>
    <t>ソウゴウケイビホショウ</t>
    <phoneticPr fontId="2"/>
  </si>
  <si>
    <t>3010401016070</t>
  </si>
  <si>
    <t>東京都港区元赤坂1-6-6</t>
  </si>
  <si>
    <t>https://www.alsok.co.jp/</t>
    <phoneticPr fontId="2"/>
  </si>
  <si>
    <t>ドローン自動巡回サービス</t>
  </si>
  <si>
    <t xml:space="preserve">これまで人が施設の巡回・巡視を実施していたことに対し、自律飛行型ドローンを用いて巡回を行うもの。
</t>
    <phoneticPr fontId="2"/>
  </si>
  <si>
    <t>https://www.youtube.com/watch?v=F10lRBrO7Uo&amp;list=PLq4BIw1tWmaC2yYqSQSWBcu7hfKgqKJlp&amp;index=3</t>
    <phoneticPr fontId="2"/>
  </si>
  <si>
    <t>Skydio Inc.</t>
    <phoneticPr fontId="2"/>
  </si>
  <si>
    <t>スカイディオ</t>
    <phoneticPr fontId="2"/>
  </si>
  <si>
    <t>0000000000000</t>
    <phoneticPr fontId="2"/>
  </si>
  <si>
    <t>3000 Clearview Way, San Mateo, CA 94402, USA.</t>
  </si>
  <si>
    <t>事前に設定したルートに基づき自律移動（ドローン、巡回ロボット、等）</t>
    <phoneticPr fontId="2"/>
  </si>
  <si>
    <t>見張り対象はご契約先となり、事前に設定したルートを飛行し、ドローンに搭載しているカメラにより画像データを取得する。取得した画像データよりAI認識による人物検知機能を用いて不審者等を検知することが可能。</t>
    <phoneticPr fontId="2"/>
  </si>
  <si>
    <t>・サイズ（長さ：223㎜×幅237㎜×高さ74㎜）
・重量：775ｇ（バッテリー装着時）
・飛行可能時間：23分
・最高速度：約58㎞/ｈ
・防塵・防水等級：該当なし
・動作環境温度：-5℃～40℃
・防爆記号：該当なし
・耐放射線性：無
・威嚇機能：無
・表示機能：無
・通信機能：WiFi通信
・遠隔通話に関する装置の有無：無</t>
    <phoneticPr fontId="2"/>
  </si>
  <si>
    <t>・画角（カメラピッチ）：-110°～90°
・ズーム：1m～∞
・最大解像度：1200万画素（4056×3040）
・フレームレート：4K　60fps
・取得頻度：常時
・防塵・防水等級：該当なし
・動作環境温度：-5℃～40℃
・防爆記号：該当なし
・耐放射線性：無
・稼働時間：23分
・給電方式：バッテリー稼働式</t>
    <phoneticPr fontId="2"/>
  </si>
  <si>
    <t>対象領域に居る人が関係者か否かを識別（画像認識等）</t>
    <phoneticPr fontId="2"/>
  </si>
  <si>
    <t>取得した画像により、人および人の形をした物体をAI機能により識別する。人と識別された場合には、アラートを当社にて開発した監視装置へ異常を通知する。</t>
    <phoneticPr fontId="2"/>
  </si>
  <si>
    <t>電話、メール等により、音声やテキストデータを伝送することで異常内容を伝達
当社にて開発した監視装置に人を検知した旨の信号を通知する。</t>
    <phoneticPr fontId="2"/>
  </si>
  <si>
    <t>人を検知した場合、ネットワーク（Wi-Fi）経由で異常メールを管理者に送信するとともに、当該施設内に設置した当社開発の監視装置にも異常を通知する。</t>
    <phoneticPr fontId="2"/>
  </si>
  <si>
    <t xml:space="preserve">ISO/IEC 27001認証 
JIS Q 15001認証 </t>
  </si>
  <si>
    <t>米国</t>
    <rPh sb="0" eb="2">
      <t>ベイコク</t>
    </rPh>
    <phoneticPr fontId="2"/>
  </si>
  <si>
    <t>データセンタに保存されるデータは「CRYPTREC暗号リスト」に掲載された暗号化アルゴリズムで暗号化し保存されている。また、インターネットを使用してデータにアクセスする場合、その通信は「CRYPTREC暗号リスト」に掲載されている暗号アルゴリズムによって暗号化されている。</t>
    <phoneticPr fontId="2"/>
  </si>
  <si>
    <t>5件</t>
  </si>
  <si>
    <t>実績あり。特定情報は開示せず。</t>
  </si>
  <si>
    <t>①発注者
××県（発注は発電所管理会社）
②概要
××県にて管理している水力発電所においては、保守高度化を進めており、ドローン自動巡回サービスを用いることにより、侵入者の痕跡の確認、水力発電所内の状況異変さらにはアナログメーター等の計器の読取を自動で行うことができ、遠隔地からの見張りや記録の保存に役立っている。</t>
    <rPh sb="1" eb="4">
      <t>ハッチュウシャ</t>
    </rPh>
    <rPh sb="22" eb="24">
      <t>ガイヨウ</t>
    </rPh>
    <phoneticPr fontId="2"/>
  </si>
  <si>
    <t>①発注者
××市（発注は建設会社）
②概要
××市にて新築中の下水処理施設において水張試験の際に、コンクリートから水が染み出てこないかの定期確認の際に、自動巡回の機能を用いた画像による点検を行った。特に高所などは人の目で足場を歩いて確認しなければならなかったが、ドローンによる自動巡回による点検、効率化に大きく貢献した。</t>
    <rPh sb="1" eb="4">
      <t>ハッチュウシャ</t>
    </rPh>
    <rPh sb="19" eb="21">
      <t>ガイヨウ</t>
    </rPh>
    <phoneticPr fontId="2"/>
  </si>
  <si>
    <t>初期費用は、巡回する範囲にWi-Fi網があるかによって大きく変動するため一律ではない。月額料金は内容にもよるが、月額198,000円～330,000円（税込）程度。</t>
    <phoneticPr fontId="2"/>
  </si>
  <si>
    <t>当社の責よる債務不履行により、損害が生じた場合は、1事故10億円を限度として賠償。</t>
    <phoneticPr fontId="2"/>
  </si>
  <si>
    <t>03-3470-1879 平日9:00-18:00
kikai-eigyo@alsok.co.jp</t>
    <phoneticPr fontId="2"/>
  </si>
  <si>
    <t>未回答</t>
    <rPh sb="0" eb="3">
      <t>ミカイトウ</t>
    </rPh>
    <phoneticPr fontId="2"/>
  </si>
  <si>
    <t>3/15 13:45 受付(カネヒラ様)に架電
本日は対応不可。また他の者では対応不可とのこと。要件と期日については伝言済み。
18日AMに刈り取りする！</t>
    <rPh sb="11" eb="13">
      <t>ウケツケ</t>
    </rPh>
    <rPh sb="18" eb="19">
      <t>サマ</t>
    </rPh>
    <rPh sb="21" eb="23">
      <t>カデン</t>
    </rPh>
    <rPh sb="24" eb="26">
      <t>ホンジツ</t>
    </rPh>
    <rPh sb="27" eb="29">
      <t>タイオウ</t>
    </rPh>
    <rPh sb="29" eb="31">
      <t>フカ</t>
    </rPh>
    <rPh sb="34" eb="35">
      <t>ホカ</t>
    </rPh>
    <rPh sb="36" eb="37">
      <t>モノ</t>
    </rPh>
    <rPh sb="39" eb="41">
      <t>タイオウ</t>
    </rPh>
    <rPh sb="41" eb="43">
      <t>フカ</t>
    </rPh>
    <rPh sb="48" eb="50">
      <t>ヨウケン</t>
    </rPh>
    <rPh sb="51" eb="53">
      <t>キジツ</t>
    </rPh>
    <rPh sb="58" eb="60">
      <t>デンゴン</t>
    </rPh>
    <rPh sb="60" eb="61">
      <t>ズ</t>
    </rPh>
    <rPh sb="67" eb="68">
      <t>ニチ</t>
    </rPh>
    <rPh sb="71" eb="72">
      <t>カ</t>
    </rPh>
    <rPh sb="73" eb="74">
      <t>ト</t>
    </rPh>
    <phoneticPr fontId="2"/>
  </si>
  <si>
    <t>綜合警備保障株式会社</t>
  </si>
  <si>
    <t>REBORG-Z</t>
  </si>
  <si>
    <t>これまで人が施設の巡回・巡視を実施していたことに対し、自律走行ロボットを用いて巡回を行うもの。</t>
    <phoneticPr fontId="2"/>
  </si>
  <si>
    <t>https://www.alsok.co.jp/corporate/robot/reborg-x/</t>
    <phoneticPr fontId="2"/>
  </si>
  <si>
    <t>巡回ロボットにより屋内・屋外を自動巡回を行う。監視カメラを搭載しており、施設内外の巡回エリア内にある車両、物品や人を対象として音声・動画データを取得することが可能。</t>
    <phoneticPr fontId="2"/>
  </si>
  <si>
    <t>・サイズ（高さ：1,530㎜×直径700㎜）
・重量：180㎏以下
・連続走行時間：２時間
・最大時速：4.6㎞/h
・防塵・防水等級：IP54相当
・動作環境温度：5℃～35℃
・防爆記号：該当なし
・耐放射線性：無
・威嚇機能：有（ライト、音声、画面表示等）
・表示機能：有（警告等の状態表示LED、液晶ディスプレイ）
・通信機能：LTE、WiFi通信
・遠隔通話に関する装置の有無：有（マイク、スピーカー、カメラ）</t>
    <phoneticPr fontId="2"/>
  </si>
  <si>
    <t>・サイズ（高さ：155㎜×直径117㎜）
・重量：1200g以下
・画角：水平3.4°（TELE）～56°（WIDE）、垂直2.6°（TELE）～43°（WIDE）
・調整角度：水平（PAN）0°～＋350°、垂直（TILT）-30°～＋90°
・ズーム：「光学18倍」
・最大解像度：VGA（800dpi×600dpi）
・フレームレート：最大30fps
・取得頻度：常時
・防塵・防水等級：該当なし
・動作環境温度：-10℃～50℃
・防爆記号：該当なし
・耐放射線性：無
・稼働時間：24時間
・給電方式：電源コード式</t>
    <phoneticPr fontId="2"/>
  </si>
  <si>
    <t>対象領域に居る人の映像分析により、異常行動（侵入、持ち去り・持ち込み、等）を検知
対象領域に居る人・モビリティの侵入形跡を熱放射（赤外線）の量や温度の変化をもとに検知</t>
    <phoneticPr fontId="2"/>
  </si>
  <si>
    <t>警戒開始後に搭載されたレーザーセンサにより異常を検知した際、当社にて開発したソフトを内蔵した管理用パソコンに人検知および各種異常を検知した情報が通知される。また、事前に取得した画像または施設地図と巡回時の差異を検知した場合にも管理用パソコンに通知される。</t>
    <phoneticPr fontId="2"/>
  </si>
  <si>
    <t>当社にて開発したソフトを内蔵した管理用パソコンに人検知および各種異常を検知した情報が通知される。</t>
    <phoneticPr fontId="2"/>
  </si>
  <si>
    <t>巡回中に人または物体、その他異常を検知した場合は、ネットワーク（LTE、Wi-Fi等）に異常信号を送信。遠隔地の管理者や防災センター員が常駐する場所に設置した監視機器にて信号を受信することにより異常を覚知。監視機器では、警告灯の点灯や警告音で通知することも可能。また、弊社ガードセンター（監視センター）へ連絡することにより、警備員の駆け付け対応も可能。</t>
    <phoneticPr fontId="2"/>
  </si>
  <si>
    <t>30件</t>
  </si>
  <si>
    <t>4件</t>
  </si>
  <si>
    <t>①発注者
富士山静岡空港株式会社
②概要
警備業における人材不足対策と新技術等を活用した旅客ターミナル警備の更なる効率化と高度化を視野に導入。警備業務の効率化と警備員の適正配置による費用削減と新たな業務対応を行うことにより、機材の有効活用が進んでいる。
③参考URL
https://www.mtfuji-shizuokaairport.jp/information/keibirobo/</t>
    <rPh sb="1" eb="4">
      <t>ハッチュウシャ</t>
    </rPh>
    <rPh sb="18" eb="20">
      <t>ガイヨウ</t>
    </rPh>
    <rPh sb="128" eb="130">
      <t>サンコウ</t>
    </rPh>
    <phoneticPr fontId="2"/>
  </si>
  <si>
    <t>①発注者
京王電鉄株式会社
②概要
駅における、警戒および案内の強化と警備業務の効率化を目的に導入。プラットフォームでの巡回および女性専用車両の案内などに活用されている。</t>
    <rPh sb="1" eb="4">
      <t>ハッチュウシャ</t>
    </rPh>
    <rPh sb="15" eb="17">
      <t>ガイヨウ</t>
    </rPh>
    <phoneticPr fontId="2"/>
  </si>
  <si>
    <t>ALSOK-G7</t>
    <phoneticPr fontId="2"/>
  </si>
  <si>
    <t>https://www.alsok.co.jp/corporate/alsok_guardsystem/alsok-g7.html</t>
    <phoneticPr fontId="2"/>
  </si>
  <si>
    <t>・サイズ（高さ：99㎜×直径160㎜）
・重量：650g以下
・画角：水平約95°、垂直約53°
・ズーム：該当なし
・最大解像度：SXVGA（1280pix×960pix）
・フレームレート：30fps
・取得頻度：常時
・防塵・防水等級：該当なし
・動作環境温度：-10℃～40℃
・防爆記号：該当なし
・耐放射線性：無
・稼働時間：24時間
・給電方式：電源コード式
・威嚇機能：有（音声）
・遠隔通話に関する装置の有無：有（マイク、スピーカー、カメラ）</t>
    <phoneticPr fontId="2"/>
  </si>
  <si>
    <t>ALSOKのガードセンター（監視センター）がまずは異常信号にて覚知し、警備員が直行し異常が確認された場合は管理者へ通知する。</t>
    <phoneticPr fontId="2"/>
  </si>
  <si>
    <t>侵入者やその他異常を検知した場合、ネットワーク（LTE、インターネット）を経由し信号をALSOKガードセンター（監視センター）へ送信。ガードセンターにおいて画像の確認を行うとともに、警備員を当該施設へ直行させ現地確認をすることが可能。</t>
    <phoneticPr fontId="2"/>
  </si>
  <si>
    <t>日本国内のデータセンタ</t>
    <phoneticPr fontId="2"/>
  </si>
  <si>
    <t>150,000件以上</t>
  </si>
  <si>
    <t>2,000件以上</t>
  </si>
  <si>
    <t>①発注者
多店舗展開のチェーン店
②概要
上記のチェーン店においては、標準サービスである画像センサーを用いて取得できた動画データを当社のサーバーにて蓄積しておくことで、複数の店舗におけるトラブル時の過去動画の確認や労務管理に非常に役立っている。</t>
    <rPh sb="1" eb="4">
      <t>ハッチュウシャ</t>
    </rPh>
    <rPh sb="18" eb="20">
      <t>ガイヨウ</t>
    </rPh>
    <phoneticPr fontId="2"/>
  </si>
  <si>
    <t>①発注者
全国の市町村機関
②概要
教育施設は夜間や休日は閉館しており施設の器具備品や個人情報を含む重要情報の管理運営が課題であるが、画像とネットワーク技術を活用し遠隔地の施設状況を確認できることや警備員の駆け付けによる24時間運用監視を実施することで安心安全の提供が可能となる。</t>
    <rPh sb="1" eb="4">
      <t>ハッチュウシャ</t>
    </rPh>
    <rPh sb="15" eb="17">
      <t>ガイヨウ</t>
    </rPh>
    <phoneticPr fontId="2"/>
  </si>
  <si>
    <t>①発注者
甲信越地方の自治体
②概要
市内交差点に設置された定点カメラの管理面の課題があったため、画像とネットワークの技術を活用し24時間運用監視を行い稼働率・運用効率の向上を図った。</t>
    <rPh sb="1" eb="4">
      <t>ハッチュウシャ</t>
    </rPh>
    <rPh sb="16" eb="18">
      <t>ガイヨウ</t>
    </rPh>
    <phoneticPr fontId="2"/>
  </si>
  <si>
    <t xml:space="preserve">ALSOK-G7では、他にもオプションサービスを展開しており、出入管理、出退勤管理、警備セット忘れ通知、携帯電話・スマートフォンからの警備セット、設備状態のWebでの確認・制御など様々な用途での使用ができます。
</t>
    <phoneticPr fontId="2"/>
  </si>
  <si>
    <t>エヌ・ティ・ティ・コミュニケーションズ株式会社</t>
  </si>
  <si>
    <t>エヌティティコミュニケーションズ</t>
  </si>
  <si>
    <t>7010001064648</t>
  </si>
  <si>
    <t>東京都千代田区大手町2-3-1 大手町プレイスウエストタワー</t>
  </si>
  <si>
    <t>https://www.ntt.com/index.html</t>
    <phoneticPr fontId="2"/>
  </si>
  <si>
    <t>ドローンを活用した自動巡回実装支援サービス</t>
  </si>
  <si>
    <t>屋内、屋外を問わずドローンの自動巡回および自動データ取得および人の検知を通知します。ネットワークの不感地帯などでもネットワーク環境の準備から設定までをワンストップで提供します。</t>
    <phoneticPr fontId="2"/>
  </si>
  <si>
    <t>https://www.docomosky.jp/skydio/dock/</t>
    <phoneticPr fontId="2"/>
  </si>
  <si>
    <t>東京都千代田区大手町2-3-1</t>
    <phoneticPr fontId="2"/>
  </si>
  <si>
    <t>Skydio Dock and Remote Ops.</t>
  </si>
  <si>
    <t>0000000000000</t>
  </si>
  <si>
    <t>ドローンによる自動巡回にて静止画・動画データを取得し、クラウドに保存される。また、遠隔地からのリアルタイムでの確認・操作が可能。屋内、屋外に設置可能なドローンポート（Skydio Dock）による、ドローンの離発着を自動的に行うことで自動巡回を実現する。自動巡回で必要なネットワーク環境も必要に応じて構築する。</t>
    <phoneticPr fontId="2"/>
  </si>
  <si>
    <t>機器名：Skydio 2
・サイズ（長さ22.3cm×幅27.3cm×高さ7.4cm） 
・重量（775g）
・稼働時間（最大23分）
・移動速度（58km/h） 
・制御可能距離（0.4km）
・操作性（前後/左右/上下）
・動作環境温度（-5℃～40℃）
・リモートID適合状況（適合している）
機器名：Skydio 2+
・サイズ（長さ22.9cm×幅27.4cm×高さ12.6cm） 
・重量（800g）
・稼働時間（最大27分）
※他項目はSkydio2と同じ
機器名：Skydio X2E
・サイズ（長さ66.3cm×幅56.9cm×高さ21.1cm） 
・重量（1325g）
・稼働時間（最大35分）
・移動速度（40km/h）
・制御可能距離（0.4km）
・操作性（前後/左右/上下）
・動作環境温度（-5℃～40℃）
・リモートID適合状況（適合している）</t>
    <phoneticPr fontId="2"/>
  </si>
  <si>
    <t>機器名：Skydio 2/Skydio 2+/Skydio X2E
・最大解像度（12MP/4K）・フレームレート（60fps）
・ズーム（デジタル3倍）
機器名：Skydio X2E
・サーマルカメラ搭載</t>
    <phoneticPr fontId="2"/>
  </si>
  <si>
    <t>自動巡回中に人を検知する</t>
    <phoneticPr fontId="2"/>
  </si>
  <si>
    <t>機体のメインカメラで撮影した映像から、人の検知を行う。</t>
    <phoneticPr fontId="2"/>
  </si>
  <si>
    <t>人物を検知するとメールアドレスや、APIにより人の検知を通知する</t>
    <phoneticPr fontId="2"/>
  </si>
  <si>
    <t>国内外発刊のガイドラインに準拠した脆弱性検査を実施している</t>
  </si>
  <si>
    <t>米国</t>
  </si>
  <si>
    <t>非公開</t>
  </si>
  <si>
    <t>建設現場での巡回実証/実装例
①発注者
エヌ・ティ・ティ・コミュニケーションズ株式会社、株式会社大林組（実施協力）
②概要
「ドローンポートを活用し、遠隔監視下でドローンによる屋内外建設現場の自動巡回を行う実証実験に成功」
「Skydio Dock」を用いて遠隔監視下で自律飛行型ドローンの「カテゴリーⅡ」での飛行場所を特定した補助者なし目視外飛行および屋内の自動飛行を実施し、屋内外建設現場の自動巡回を行う実証実験に成功
③参考URL
屋内 https://www.docomosky.jp/case/03/
屋内動画 https://youtu.be/FIrwOu5NTIE?si=nim0nWCH4eFFem4Y
屋外 https://www.ntt.com/about-us/press-releases/news/article/2023/0621_2.html
屋外動画 / https://youtu.be/7CYin0XimrI?si=6XAU9-GJhJAexjS3</t>
    <rPh sb="16" eb="19">
      <t>ハッチュウシャ</t>
    </rPh>
    <phoneticPr fontId="2"/>
  </si>
  <si>
    <t>個別お見積り</t>
    <phoneticPr fontId="2"/>
  </si>
  <si>
    <t>Skydio 2+/Skydio X2E
・雨天、濃霧での飛行不可
・風速11m/s以上は飛行不可
　※風速5m/s 以上での飛行は推奨されません
・夜間での飛行不可（X2Eは飛行可能 ※屋外のみ）</t>
    <phoneticPr fontId="2"/>
  </si>
  <si>
    <t>NTTコミュニケーションズには日本初含め4名のSkydio Master Instructor (Skydio製品に精通したとSkydio社が認定したInstructor)が在籍し、認定講習、運用ガイドなどを通じお客様の実装を支援しております。メディア掲載としては下記が挙げられます。
・「非GNSS環境下における構造物の画像撮影手法の紹介」検査技術  2022年8月号
・「ドローンの全自動運転を支援する遠隔操縦•自動巡回ソリューション」月刊計装 2023年5月号
・「障害物回避技術を有する自律飛行型ドローンを使った橋梁現場での取組みとその効果」積算資料公表価格版 2023年10月号</t>
    <phoneticPr fontId="2"/>
  </si>
  <si>
    <t>お客様との契約条件による</t>
  </si>
  <si>
    <t>5G&amp;IoT部ドローンサービス部門　docomoskyチーム</t>
    <phoneticPr fontId="2"/>
  </si>
  <si>
    <t>ファイブジーアンドアイオーティブドローンサービスブモンドコモスカイチーム</t>
    <phoneticPr fontId="2"/>
  </si>
  <si>
    <t>050-3464-6525 平日10:00-17:00
infra-drones@ml.ntt.com</t>
    <phoneticPr fontId="2"/>
  </si>
  <si>
    <t>3/15 13:45 架電
本日中に返信いただける旨の回答あり。</t>
    <rPh sb="11" eb="13">
      <t>カデン</t>
    </rPh>
    <rPh sb="14" eb="17">
      <t>ホンジツチュウ</t>
    </rPh>
    <rPh sb="18" eb="20">
      <t>ヘンシン</t>
    </rPh>
    <rPh sb="25" eb="26">
      <t>ムネ</t>
    </rPh>
    <rPh sb="27" eb="29">
      <t>カイトウ</t>
    </rPh>
    <phoneticPr fontId="2"/>
  </si>
  <si>
    <t>回答延期</t>
    <rPh sb="0" eb="2">
      <t>カイトウ</t>
    </rPh>
    <rPh sb="2" eb="4">
      <t>エンキ</t>
    </rPh>
    <phoneticPr fontId="2"/>
  </si>
  <si>
    <t>-</t>
    <phoneticPr fontId="2"/>
  </si>
  <si>
    <r>
      <t xml:space="preserve">機械警備事業部 機械営業室 </t>
    </r>
    <r>
      <rPr>
        <sz val="11"/>
        <color rgb="FFFF0000"/>
        <rFont val="游ゴシック"/>
        <family val="3"/>
        <charset val="128"/>
        <scheme val="minor"/>
      </rPr>
      <t>清宮敬太</t>
    </r>
    <rPh sb="14" eb="16">
      <t>セイミヤ</t>
    </rPh>
    <rPh sb="16" eb="18">
      <t>ケイタ</t>
    </rPh>
    <phoneticPr fontId="2"/>
  </si>
  <si>
    <r>
      <t xml:space="preserve">キカイケイビジギョウブ キカイエイギョウシツ </t>
    </r>
    <r>
      <rPr>
        <sz val="11"/>
        <color rgb="FFFF0000"/>
        <rFont val="游ゴシック"/>
        <family val="3"/>
        <charset val="128"/>
        <scheme val="minor"/>
      </rPr>
      <t>セイミヤケイタ</t>
    </r>
    <phoneticPr fontId="2"/>
  </si>
  <si>
    <t>従来より高精度な画像センサーを施設に設置し、侵入者や施設の異変を検知し、異常時の前後映像およびライブ映像を監視センターに送信することができる。</t>
    <rPh sb="5" eb="7">
      <t>セイド</t>
    </rPh>
    <phoneticPr fontId="2"/>
  </si>
  <si>
    <t>高精度な画像センサーにより、侵入者を検知する画像センサーを施設内の天井・壁面に設置する。侵入者検知時に、画像と音声を監視センターへ送信する</t>
    <rPh sb="52" eb="54">
      <t>ガゾウ</t>
    </rPh>
    <rPh sb="55" eb="57">
      <t>オンセイ</t>
    </rPh>
    <phoneticPr fontId="2"/>
  </si>
  <si>
    <t>画像解析技術を取り入れた高精度な画像センサーにより侵入者を検知する。検知時の画像を監視センターへ送信する他、ライブ画像を確認しながら相互に音声通話を行うことが可能。</t>
    <phoneticPr fontId="2"/>
  </si>
  <si>
    <t>対象領域に居る人を識別（画像認識等）</t>
    <phoneticPr fontId="2"/>
  </si>
  <si>
    <t>対象領域に居る人の映像分析により、検知</t>
    <phoneticPr fontId="2"/>
  </si>
  <si>
    <r>
      <t>・サイズ：W90cm×D100cm×H190cm　※設置スペース（最大W120cm×D180cm</t>
    </r>
    <r>
      <rPr>
        <sz val="11"/>
        <color theme="1"/>
        <rFont val="ＭＳ 明朝"/>
        <family val="1"/>
        <charset val="128"/>
      </rPr>
      <t>​</t>
    </r>
    <r>
      <rPr>
        <sz val="11"/>
        <color theme="1"/>
        <rFont val="游ゴシック"/>
        <family val="3"/>
        <charset val="128"/>
        <scheme val="minor"/>
      </rPr>
      <t>）
・重量：350kg
・表示機能：大画面ディスプレイ一体型ミラーを用いて等身大キャラクターを表示、案内図等を表示することも可能。
・通信回線：Wi-Fi、5G、LTE</t>
    </r>
    <r>
      <rPr>
        <sz val="11"/>
        <color theme="1"/>
        <rFont val="ＭＳ 明朝"/>
        <family val="1"/>
        <charset val="128"/>
      </rPr>
      <t>​</t>
    </r>
    <r>
      <rPr>
        <sz val="11"/>
        <color theme="1"/>
        <rFont val="游ゴシック"/>
        <family val="3"/>
        <charset val="128"/>
        <scheme val="minor"/>
      </rPr>
      <t>　
・検知機能：有（人検知、行動検知等）
・遠隔通話に関する装置の有無：有　※マイク、スピーカー</t>
    </r>
    <phoneticPr fontId="2"/>
  </si>
  <si>
    <t>3000 Clearview Way, San Mateo, CA 94402, United States</t>
    <phoneticPr fontId="2"/>
  </si>
  <si>
    <t>公表確認</t>
    <rPh sb="0" eb="4">
      <t>コウヒョウカクニン</t>
    </rPh>
    <phoneticPr fontId="2"/>
  </si>
  <si>
    <t>必須機能1:情報取得機能</t>
    <rPh sb="0" eb="2">
      <t>ヒッス</t>
    </rPh>
    <rPh sb="6" eb="8">
      <t>ジョウホウ</t>
    </rPh>
    <rPh sb="8" eb="10">
      <t>シュトク</t>
    </rPh>
    <rPh sb="10" eb="12">
      <t>キノウ</t>
    </rPh>
    <phoneticPr fontId="2"/>
  </si>
  <si>
    <t>必須機能2:検知機能</t>
    <rPh sb="0" eb="2">
      <t>ヒッス</t>
    </rPh>
    <rPh sb="6" eb="8">
      <t>ケンチ</t>
    </rPh>
    <rPh sb="8" eb="10">
      <t>キノウ</t>
    </rPh>
    <phoneticPr fontId="2"/>
  </si>
  <si>
    <t>必須機能3:通知機能</t>
    <rPh sb="0" eb="2">
      <t>ヒッス</t>
    </rPh>
    <rPh sb="6" eb="8">
      <t>ツウチ</t>
    </rPh>
    <rPh sb="8" eb="10">
      <t>キノウ</t>
    </rPh>
    <phoneticPr fontId="2"/>
  </si>
  <si>
    <t>東芝デジタルソリューションズ株式会社</t>
  </si>
  <si>
    <t>トウシバデジタルソリューションズ</t>
  </si>
  <si>
    <t>7010401052137</t>
  </si>
  <si>
    <t>神奈川県川崎市幸区堀川町72番地34</t>
  </si>
  <si>
    <t>https://www.global.toshiba/jp/company/digitalsolution.html</t>
  </si>
  <si>
    <t>SATLYS映像解析AI（人物・物体・行動認識）</t>
  </si>
  <si>
    <t>映像解析AIのSDKとクラウドAPIで、高精度な識別、予測、異常検知、行動推定などを実現します。当社検証済みAIモデルによりアプリケーションへのタイムリーな組み込みが可能です。</t>
    <phoneticPr fontId="2"/>
  </si>
  <si>
    <t>https://www.global.toshiba/jp/products-solutions/ai-iot/satlys.html</t>
  </si>
  <si>
    <t>対象領域に居る人が関係者か否かを識別（画像認識等）
対象領域に居る人の行動を識別（映像分析、赤外線センサ、等）
対象領域にあるモビリティを識別（画像認識等）</t>
    <phoneticPr fontId="2"/>
  </si>
  <si>
    <r>
      <t xml:space="preserve">対象領域に居る人・モビリティの正常状態（人数、個数、文字等）との画像認識比較により、異常（侵入、持ち去り・持ち込み、等）を検知
</t>
    </r>
    <r>
      <rPr>
        <sz val="11"/>
        <color rgb="FFFF0000"/>
        <rFont val="游ゴシック"/>
        <family val="3"/>
        <charset val="128"/>
        <scheme val="minor"/>
      </rPr>
      <t>対象領域に居る人の映像分析により、異常行動（侵入、持ち去り・持ち込み、等）を検知</t>
    </r>
    <phoneticPr fontId="2"/>
  </si>
  <si>
    <t>レベル3：実装（製品・サービスとして提供されている）</t>
    <phoneticPr fontId="2"/>
  </si>
  <si>
    <t>撮影した映像から、機械学習技術を用いて人、物体、骨格、顔を検出することが可能です。さらに検出した情報から、特定の異常行動（見回し、滞留、接触、接近、凝視）を検出することが可能です。</t>
    <phoneticPr fontId="2"/>
  </si>
  <si>
    <t>日本国内に限定して保存することも可能。国内外に分散して保存。</t>
  </si>
  <si>
    <t>プラットフォームはAWSを用いており、ユーザはAWSの環境に対してWeb APIのみでアクセスできるよう制限しています。管理者によるアクセスは暗号化鍵で制限されており、暗号化鍵の管理は社内ルールに従って個別管理を行っています。また、AWS上におけるデータは2週間毎に削除しています。</t>
    <phoneticPr fontId="2"/>
  </si>
  <si>
    <t>①発注者
株式会社ファンケル　
②概要
頬の角層細胞の画像から、肌の状態を評価するための各種情報（角層細胞の形状やバイオマーカー量）をAIが推定
③参考URL
https://www.global.toshiba/jp/company/digitalsolution/news/2022/0915.html　</t>
    <phoneticPr fontId="2"/>
  </si>
  <si>
    <t>・SATLYS 映像解析AIモデル SDKサービス
　初期費用：50(千円)～
　ライセンス費用：5(千円)/カメラ１台～
・SATLYS 映像解析AIモデル クラウドサービス
　初期費用：52(千円)～
　サービス利用費用：43(千円)～　(※利用規模に応じて別途見積もり)</t>
    <phoneticPr fontId="2"/>
  </si>
  <si>
    <t>【発明の名称】物体検出装置、物体検出方法、プログラム、および移動体
特開2020-154478
【発明の名称】人物認識装置及びその方法
特開2007-317062
【発明の名称】行動判定装置及び行動判定方法
特開2017-73076</t>
    <phoneticPr fontId="2"/>
  </si>
  <si>
    <t>複数の映像解析AIアルゴリズムを、学習済みのAIモデルとともに提供しており、業務にAIを容易に組み込むことが可能です。また、特定のカメラに依存せず、一般的な監視カメラなどで撮影した映像を用いることができます。提供している複数のAIアルゴリズムを組み合わせることで様々なシーンにおけるAI適用が可能となります。</t>
    <phoneticPr fontId="2"/>
  </si>
  <si>
    <t>直前の12ヶ月間にお客様が当該ソフトウェアについてのライセンス料として支払った対価の総額を累積限度額としています。なお、お客様は、本ソフトウェアを危険性の高い用途で使用する場合、当該安全性を確保するために、フェイルセーフ、バックアップ、冗長性、その他あらゆる適切な対策を講じる責任を負います。弊社は、危険性の高い用途への本ソフトウェアの使用について明示又は黙示を問わずいかなる保証も行いません。</t>
    <phoneticPr fontId="2"/>
  </si>
  <si>
    <t>AI・自動化技術サービス部 サトリスAI技術開発担当</t>
    <phoneticPr fontId="2"/>
  </si>
  <si>
    <t>エーアイ・ジドウカギジュツサービスブ サトリスエーアイギジュツカイハツタントウ</t>
    <phoneticPr fontId="2"/>
  </si>
  <si>
    <t>tdsl-infoweb@ml.toshiba.co.jp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</si>
</sst>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_ "/>
    <numFmt numFmtId="177" formatCode="0;[Red]0"/>
  </numFmts>
  <fonts count="20" x14ac:knownFonts="1">
    <font>
      <sz val="11"/>
      <color theme="1"/>
      <name val="游ゴシック"/>
      <family val="2"/>
      <scheme val="minor"/>
    </font>
    <font>
      <sz val="11"/>
      <color theme="1"/>
      <name val="游ゴシック"/>
      <family val="2"/>
      <charset val="128"/>
      <scheme val="minor"/>
    </font>
    <font>
      <sz val="6"/>
      <name val="游ゴシック"/>
      <family val="3"/>
      <charset val="128"/>
      <scheme val="minor"/>
    </font>
    <font>
      <b/>
      <sz val="11"/>
      <color rgb="FFFF0000"/>
      <name val="游ゴシック"/>
      <family val="3"/>
      <charset val="128"/>
      <scheme val="minor"/>
    </font>
    <font>
      <b/>
      <sz val="11"/>
      <color theme="0"/>
      <name val="游ゴシック"/>
      <family val="3"/>
      <charset val="128"/>
      <scheme val="minor"/>
    </font>
    <font>
      <b/>
      <sz val="11"/>
      <color theme="0"/>
      <name val="游ゴシック"/>
      <family val="2"/>
      <scheme val="minor"/>
    </font>
    <font>
      <sz val="11"/>
      <color theme="1"/>
      <name val="游ゴシック"/>
      <family val="3"/>
      <charset val="128"/>
      <scheme val="minor"/>
    </font>
    <font>
      <b/>
      <vertAlign val="superscript"/>
      <sz val="11"/>
      <color theme="0"/>
      <name val="游ゴシック"/>
      <family val="3"/>
      <charset val="128"/>
      <scheme val="minor"/>
    </font>
    <font>
      <sz val="11"/>
      <color theme="4"/>
      <name val="游ゴシック"/>
      <family val="3"/>
      <charset val="128"/>
      <scheme val="minor"/>
    </font>
    <font>
      <strike/>
      <sz val="11"/>
      <color theme="4"/>
      <name val="游ゴシック"/>
      <family val="3"/>
      <charset val="128"/>
      <scheme val="minor"/>
    </font>
    <font>
      <b/>
      <sz val="16"/>
      <color theme="0"/>
      <name val="游ゴシック"/>
      <family val="3"/>
      <charset val="128"/>
      <scheme val="minor"/>
    </font>
    <font>
      <sz val="14"/>
      <color theme="1"/>
      <name val="游ゴシック"/>
      <family val="3"/>
      <charset val="128"/>
      <scheme val="minor"/>
    </font>
    <font>
      <u/>
      <sz val="11"/>
      <color theme="10"/>
      <name val="游ゴシック"/>
      <family val="2"/>
      <scheme val="minor"/>
    </font>
    <font>
      <u/>
      <sz val="11"/>
      <color theme="10"/>
      <name val="游ゴシック"/>
      <family val="3"/>
      <charset val="128"/>
      <scheme val="minor"/>
    </font>
    <font>
      <sz val="11"/>
      <name val="游ゴシック"/>
      <family val="3"/>
      <charset val="128"/>
      <scheme val="minor"/>
    </font>
    <font>
      <sz val="6"/>
      <name val="游ゴシック"/>
      <family val="2"/>
      <charset val="128"/>
      <scheme val="minor"/>
    </font>
    <font>
      <u/>
      <sz val="11"/>
      <color theme="10"/>
      <name val="游ゴシック"/>
      <family val="2"/>
      <charset val="128"/>
      <scheme val="minor"/>
    </font>
    <font>
      <sz val="16"/>
      <color theme="1"/>
      <name val="游ゴシック"/>
      <family val="3"/>
      <charset val="128"/>
      <scheme val="minor"/>
    </font>
    <font>
      <sz val="11"/>
      <color rgb="FFFF0000"/>
      <name val="游ゴシック"/>
      <family val="3"/>
      <charset val="128"/>
      <scheme val="minor"/>
    </font>
    <font>
      <sz val="11"/>
      <color theme="1"/>
      <name val="ＭＳ 明朝"/>
      <family val="1"/>
      <charset val="128"/>
    </font>
  </fonts>
  <fills count="9">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4"/>
        <bgColor indexed="64"/>
      </patternFill>
    </fill>
    <fill>
      <patternFill patternType="solid">
        <fgColor theme="4"/>
        <bgColor theme="4"/>
      </patternFill>
    </fill>
    <fill>
      <patternFill patternType="solid">
        <fgColor rgb="FF00B050"/>
        <bgColor indexed="64"/>
      </patternFill>
    </fill>
    <fill>
      <patternFill patternType="solid">
        <fgColor theme="1" tint="0.499984740745262"/>
        <bgColor indexed="64"/>
      </patternFill>
    </fill>
    <fill>
      <patternFill patternType="solid">
        <fgColor theme="0" tint="-0.499984740745262"/>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bottom/>
      <diagonal/>
    </border>
  </borders>
  <cellStyleXfs count="4">
    <xf numFmtId="0" fontId="0" fillId="0" borderId="0"/>
    <xf numFmtId="0" fontId="12" fillId="0" borderId="0" applyNumberFormat="0" applyFill="0" applyBorder="0" applyAlignment="0" applyProtection="0"/>
    <xf numFmtId="0" fontId="1" fillId="0" borderId="0">
      <alignment vertical="center"/>
    </xf>
    <xf numFmtId="0" fontId="16" fillId="0" borderId="0" applyNumberFormat="0" applyFill="0" applyBorder="0" applyAlignment="0" applyProtection="0">
      <alignment vertical="center"/>
    </xf>
  </cellStyleXfs>
  <cellXfs count="55">
    <xf numFmtId="0" fontId="0" fillId="0" borderId="0" xfId="0"/>
    <xf numFmtId="0" fontId="3" fillId="3" borderId="0" xfId="0" applyFont="1" applyFill="1"/>
    <xf numFmtId="0" fontId="4" fillId="5" borderId="1" xfId="0" applyFont="1" applyFill="1" applyBorder="1" applyAlignment="1">
      <alignment vertical="top" wrapText="1"/>
    </xf>
    <xf numFmtId="0" fontId="4" fillId="5" borderId="1" xfId="0" applyFont="1" applyFill="1" applyBorder="1"/>
    <xf numFmtId="0" fontId="4" fillId="4" borderId="1" xfId="0" applyFont="1" applyFill="1" applyBorder="1" applyAlignment="1">
      <alignment vertical="top" wrapText="1"/>
    </xf>
    <xf numFmtId="0" fontId="6" fillId="0" borderId="0" xfId="0" applyFont="1"/>
    <xf numFmtId="0" fontId="6" fillId="0" borderId="1" xfId="0" applyFont="1" applyBorder="1" applyAlignment="1">
      <alignment horizontal="left" vertical="top" wrapText="1"/>
    </xf>
    <xf numFmtId="0" fontId="6" fillId="0" borderId="0" xfId="0" applyFont="1" applyAlignment="1">
      <alignment vertical="top" wrapText="1"/>
    </xf>
    <xf numFmtId="0" fontId="8" fillId="2" borderId="1" xfId="0" applyFont="1" applyFill="1" applyBorder="1" applyAlignment="1">
      <alignment horizontal="left" vertical="top" wrapText="1"/>
    </xf>
    <xf numFmtId="176" fontId="6" fillId="0" borderId="1" xfId="0" applyNumberFormat="1" applyFont="1" applyBorder="1" applyAlignment="1">
      <alignment horizontal="left" vertical="top" wrapText="1"/>
    </xf>
    <xf numFmtId="0" fontId="10" fillId="6" borderId="1" xfId="0" applyFont="1" applyFill="1" applyBorder="1" applyAlignment="1">
      <alignment horizontal="center" vertical="top" wrapText="1"/>
    </xf>
    <xf numFmtId="0" fontId="10" fillId="6" borderId="1" xfId="0" applyFont="1" applyFill="1" applyBorder="1" applyAlignment="1">
      <alignment horizontal="center" vertical="top"/>
    </xf>
    <xf numFmtId="0" fontId="11" fillId="0" borderId="0" xfId="0" applyFont="1" applyAlignment="1">
      <alignment horizontal="left" vertical="top" wrapText="1"/>
    </xf>
    <xf numFmtId="0" fontId="6" fillId="3" borderId="1" xfId="0" applyFont="1" applyFill="1" applyBorder="1" applyAlignment="1">
      <alignment horizontal="left" vertical="top" wrapText="1"/>
    </xf>
    <xf numFmtId="0" fontId="6" fillId="3" borderId="0" xfId="0" applyFont="1" applyFill="1" applyAlignment="1">
      <alignment vertical="top"/>
    </xf>
    <xf numFmtId="176" fontId="6" fillId="3" borderId="1" xfId="0" applyNumberFormat="1" applyFont="1" applyFill="1" applyBorder="1" applyAlignment="1">
      <alignment horizontal="left" vertical="top" wrapText="1"/>
    </xf>
    <xf numFmtId="177" fontId="6" fillId="3" borderId="1" xfId="0" applyNumberFormat="1" applyFont="1" applyFill="1" applyBorder="1" applyAlignment="1">
      <alignment horizontal="left" vertical="top" wrapText="1"/>
    </xf>
    <xf numFmtId="0" fontId="6" fillId="3" borderId="0" xfId="0" applyFont="1" applyFill="1" applyAlignment="1">
      <alignment horizontal="left" vertical="top"/>
    </xf>
    <xf numFmtId="0" fontId="6" fillId="3" borderId="2" xfId="0" applyFont="1" applyFill="1" applyBorder="1" applyAlignment="1">
      <alignment horizontal="left" vertical="top" wrapText="1"/>
    </xf>
    <xf numFmtId="0" fontId="6" fillId="3" borderId="3" xfId="0" applyFont="1" applyFill="1" applyBorder="1" applyAlignment="1">
      <alignment horizontal="left" vertical="top" wrapText="1"/>
    </xf>
    <xf numFmtId="0" fontId="13" fillId="0" borderId="1" xfId="1" applyFont="1" applyBorder="1" applyAlignment="1">
      <alignment horizontal="left" vertical="top" wrapText="1"/>
    </xf>
    <xf numFmtId="0" fontId="6" fillId="0" borderId="0" xfId="0" applyFont="1" applyAlignment="1">
      <alignment horizontal="left" vertical="top"/>
    </xf>
    <xf numFmtId="0" fontId="6" fillId="0" borderId="2" xfId="0" applyFont="1" applyBorder="1" applyAlignment="1">
      <alignment horizontal="left" vertical="top" wrapText="1"/>
    </xf>
    <xf numFmtId="0" fontId="6" fillId="0" borderId="1" xfId="0" applyFont="1" applyBorder="1" applyAlignment="1">
      <alignment horizontal="left" vertical="top"/>
    </xf>
    <xf numFmtId="0" fontId="6" fillId="0" borderId="3" xfId="0" applyFont="1" applyBorder="1" applyAlignment="1">
      <alignment horizontal="left" vertical="top" wrapText="1"/>
    </xf>
    <xf numFmtId="177" fontId="6" fillId="0" borderId="1" xfId="0" applyNumberFormat="1" applyFont="1" applyBorder="1" applyAlignment="1">
      <alignment horizontal="left" vertical="top" wrapText="1"/>
    </xf>
    <xf numFmtId="0" fontId="14" fillId="2" borderId="1" xfId="0" applyFont="1" applyFill="1" applyBorder="1" applyAlignment="1">
      <alignment horizontal="left" vertical="top" wrapText="1"/>
    </xf>
    <xf numFmtId="0" fontId="14" fillId="2" borderId="4" xfId="0" applyFont="1" applyFill="1" applyBorder="1" applyAlignment="1">
      <alignment horizontal="left" vertical="top" wrapText="1"/>
    </xf>
    <xf numFmtId="176" fontId="6" fillId="0" borderId="1" xfId="0" quotePrefix="1" applyNumberFormat="1" applyFont="1" applyBorder="1" applyAlignment="1">
      <alignment horizontal="left" vertical="top" wrapText="1"/>
    </xf>
    <xf numFmtId="176" fontId="8" fillId="2" borderId="1" xfId="0" quotePrefix="1" applyNumberFormat="1" applyFont="1" applyFill="1" applyBorder="1" applyAlignment="1">
      <alignment horizontal="left" vertical="top" wrapText="1"/>
    </xf>
    <xf numFmtId="0" fontId="6" fillId="4" borderId="1" xfId="0" applyFont="1" applyFill="1" applyBorder="1"/>
    <xf numFmtId="0" fontId="4" fillId="5" borderId="1" xfId="0" applyFont="1" applyFill="1" applyBorder="1" applyAlignment="1">
      <alignment horizontal="left" vertical="top" wrapText="1"/>
    </xf>
    <xf numFmtId="0" fontId="17" fillId="0" borderId="0" xfId="0" applyFont="1" applyAlignment="1">
      <alignment horizontal="center" vertical="top"/>
    </xf>
    <xf numFmtId="0" fontId="6" fillId="0" borderId="1" xfId="0" applyFont="1" applyBorder="1" applyAlignment="1">
      <alignment vertical="top"/>
    </xf>
    <xf numFmtId="0" fontId="6" fillId="7" borderId="1" xfId="0" applyFont="1" applyFill="1" applyBorder="1" applyAlignment="1">
      <alignment horizontal="center" vertical="center"/>
    </xf>
    <xf numFmtId="0" fontId="6" fillId="8" borderId="1" xfId="0" applyFont="1" applyFill="1" applyBorder="1" applyAlignment="1">
      <alignment horizontal="center" vertical="center"/>
    </xf>
    <xf numFmtId="0" fontId="6" fillId="0" borderId="0" xfId="0" applyFont="1" applyAlignment="1">
      <alignment wrapText="1"/>
    </xf>
    <xf numFmtId="0" fontId="6" fillId="7" borderId="1" xfId="0" applyFont="1" applyFill="1" applyBorder="1" applyAlignment="1">
      <alignment horizontal="center" vertical="center" wrapText="1"/>
    </xf>
    <xf numFmtId="0" fontId="6" fillId="0" borderId="1" xfId="0" applyFont="1" applyBorder="1" applyAlignment="1">
      <alignment horizontal="center" vertical="center"/>
    </xf>
    <xf numFmtId="0" fontId="12" fillId="0" borderId="1" xfId="1" applyBorder="1" applyAlignment="1">
      <alignment horizontal="left" vertical="top" wrapText="1"/>
    </xf>
    <xf numFmtId="0" fontId="12" fillId="3" borderId="1" xfId="1" applyFill="1" applyBorder="1" applyAlignment="1">
      <alignment horizontal="left" vertical="top" wrapText="1"/>
    </xf>
    <xf numFmtId="0" fontId="12" fillId="0" borderId="0" xfId="1" applyAlignment="1">
      <alignment horizontal="left" vertical="top" wrapText="1"/>
    </xf>
    <xf numFmtId="0" fontId="6" fillId="0" borderId="5" xfId="0" applyFont="1" applyBorder="1" applyAlignment="1">
      <alignment horizontal="center" vertical="center"/>
    </xf>
    <xf numFmtId="0" fontId="6" fillId="0" borderId="0" xfId="0" applyFont="1" applyAlignment="1">
      <alignment horizontal="center" vertical="center" wrapText="1"/>
    </xf>
    <xf numFmtId="0" fontId="6" fillId="2" borderId="0" xfId="0" applyFont="1" applyFill="1" applyAlignment="1">
      <alignment horizontal="center" vertical="center" wrapText="1"/>
    </xf>
    <xf numFmtId="0" fontId="6" fillId="2" borderId="1" xfId="0" applyFont="1" applyFill="1" applyBorder="1" applyAlignment="1">
      <alignment horizontal="left" vertical="top" wrapText="1"/>
    </xf>
    <xf numFmtId="0" fontId="0" fillId="2" borderId="1" xfId="0" applyFill="1" applyBorder="1" applyAlignment="1">
      <alignment horizontal="left" vertical="top" wrapText="1"/>
    </xf>
    <xf numFmtId="14" fontId="6" fillId="0" borderId="0" xfId="0" applyNumberFormat="1" applyFont="1"/>
    <xf numFmtId="0" fontId="0" fillId="0" borderId="1" xfId="0" applyBorder="1" applyAlignment="1">
      <alignment horizontal="left" vertical="top" wrapText="1"/>
    </xf>
    <xf numFmtId="176" fontId="0" fillId="0" borderId="1" xfId="0" applyNumberFormat="1" applyBorder="1" applyAlignment="1">
      <alignment horizontal="left" vertical="top" wrapText="1"/>
    </xf>
    <xf numFmtId="0" fontId="0" fillId="0" borderId="2" xfId="0" applyBorder="1" applyAlignment="1">
      <alignment horizontal="left" vertical="top" wrapText="1"/>
    </xf>
    <xf numFmtId="0" fontId="0" fillId="0" borderId="3" xfId="0" applyBorder="1" applyAlignment="1">
      <alignment horizontal="left" vertical="top" wrapText="1"/>
    </xf>
    <xf numFmtId="0" fontId="0" fillId="0" borderId="1" xfId="0" applyBorder="1" applyAlignment="1">
      <alignment vertical="top"/>
    </xf>
    <xf numFmtId="177" fontId="0" fillId="0" borderId="1" xfId="0" applyNumberFormat="1" applyBorder="1" applyAlignment="1">
      <alignment horizontal="left" vertical="top" wrapText="1"/>
    </xf>
    <xf numFmtId="0" fontId="0" fillId="0" borderId="1" xfId="0" applyBorder="1" applyAlignment="1">
      <alignment vertical="top" wrapText="1"/>
    </xf>
  </cellXfs>
  <cellStyles count="4">
    <cellStyle name="ハイパーリンク" xfId="1" builtinId="8"/>
    <cellStyle name="ハイパーリンク 2" xfId="3" xr:uid="{C16783D8-E1FB-4C6D-9E72-39F0AF38128F}"/>
    <cellStyle name="標準" xfId="0" builtinId="0"/>
    <cellStyle name="標準 2" xfId="2" xr:uid="{B2DE9D04-DC82-4CB6-BE06-EDDA7360F046}"/>
  </cellStyles>
  <dxfs count="1">
    <dxf>
      <fill>
        <patternFill>
          <bgColor theme="5"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styles" Target="styles.xml"/><Relationship Id="rId7" Type="http://schemas.openxmlformats.org/officeDocument/2006/relationships/customXml" Target="../customXml/item1.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 Id="rId9" Type="http://schemas.openxmlformats.org/officeDocument/2006/relationships/customXml" Target="../customXml/item3.xml"/></Relationships>
</file>

<file path=xl/persons/person.xml><?xml version="1.0" encoding="utf-8"?>
<personList xmlns="http://schemas.microsoft.com/office/spreadsheetml/2018/threadedcomments" xmlns:x="http://schemas.openxmlformats.org/spreadsheetml/2006/main">
  <person displayName="沙魚川 久史" id="{500A7FF2-6823-4B22-9F37-4F3A67E7CAE8}" userId="S::h-hazekawa@secom.co.jp::0911e8a0-972d-41a3-a1c2-ea1657ee6bc6" providerId="AD"/>
  <person displayName="Motegi, Koichiro (KC)" id="{9A79DE0A-EB87-43F2-90B4-218AAA152646}" userId="S::Koichiro.Motegi@jp.kpmg.com::bbaea146-5eb9-47cb-8f5d-aa3cd77d5126" providerId="AD"/>
</personList>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W5" dT="2024-03-12T13:50:35.84" personId="{9A79DE0A-EB87-43F2-90B4-218AAA152646}" id="{8636400C-8D01-4C5B-A6BC-1BE5448C37F6}" done="1">
    <text>本製品の製造業者は、事務局にて確認した結果、「VIVOTEK Inc」であると推察しております。つきましてはV列～Y列の修正をお願いできますでしょうか。</text>
  </threadedComment>
  <threadedComment ref="S8" dT="2024-03-12T13:52:03.97" personId="{9A79DE0A-EB87-43F2-90B4-218AAA152646}" id="{9EBF22A5-9013-4E3B-B1B7-6311206BE6EF}" done="1">
    <text>TELEC、JATE、PSEについてそれぞれ何の第三社認証を取得されたか確認させていただけますでしょうか。内容をご記載いただきますようお願いいたします。</text>
  </threadedComment>
  <threadedComment ref="S8" dT="2024-03-15T01:24:04.61" personId="{500A7FF2-6823-4B22-9F37-4F3A67E7CAE8}" id="{CFB038E5-E6F8-4B4D-99C1-667688B0BE76}" parentId="{9EBF22A5-9013-4E3B-B1B7-6311206BE6EF}">
    <text>試験認証機関について明記しました</text>
  </threadedComment>
  <threadedComment ref="D11" dT="2024-03-14T02:52:22.40" personId="{00000000-0000-0000-0000-000000000000}" id="{940CF4BF-CBFE-4A7D-83D9-67A169E00E73}" done="1">
    <text>同一の製品・サービスである旨の回答をいただいている観点から、事務局にて記載内容を修正させていただきました。</text>
  </threadedComment>
  <threadedComment ref="D11" dT="2024-03-15T02:18:09.17" personId="{00000000-0000-0000-0000-000000000000}" id="{1455E435-6978-47ED-80E8-D5D0FB6FC135}" parentId="{940CF4BF-CBFE-4A7D-83D9-67A169E00E73}">
    <text>承知しました</text>
  </threadedComment>
  <threadedComment ref="S11" dT="2024-03-14T05:31:49.63" personId="{00000000-0000-0000-0000-000000000000}" id="{5D9EE582-D21B-42EA-A45E-E34C4C3AA1BB}">
    <text>TELEC、JATE、PSEについてそれぞれ何の第三社認証を取得されたか確認させていただけますでしょうか。内容をご記載いただきますようお願いいたします。</text>
  </threadedComment>
  <threadedComment ref="S11" dT="2024-03-15T02:28:29.31" personId="{00000000-0000-0000-0000-000000000000}" id="{4FB0F05B-F213-43F0-8B85-733A98C319E3}" parentId="{5D9EE582-D21B-42EA-A45E-E34C4C3AA1BB}">
    <text>試験認証機関について明記しました</text>
  </threadedComment>
  <threadedComment ref="AY11" dT="2024-03-11T16:09:24.07" personId="{00000000-0000-0000-0000-000000000000}" id="{C31ECFB6-8354-4356-B11F-0E3865C74E07}">
    <text>・要素技術の名称：「画像確認」→「画像認識」に変更させていただいております。
・その他は内容を変更することなく、平仄の観点から全体の体裁を修正しております。</text>
  </threadedComment>
  <threadedComment ref="AY11" dT="2024-03-15T02:18:22.74" personId="{00000000-0000-0000-0000-000000000000}" id="{B22F52BF-65FD-4697-A004-D58BCBEAC972}" parentId="{C31ECFB6-8354-4356-B11F-0E3865C74E07}">
    <text>承知しました</text>
  </threadedComment>
  <threadedComment ref="S13" dT="2024-03-13T02:28:23.06" personId="{9A79DE0A-EB87-43F2-90B4-218AAA152646}" id="{3E6A93E6-4038-4E82-853C-A31E5C4586E2}">
    <text>本項目に記載いただいている基準や省令は、第三者により、技術基準に適合していると審査を受け認定されている認証、という認識で相違ないでしょうか。ご確認いただけますと幸いです。</text>
  </threadedComment>
  <threadedComment ref="S13" dT="2024-03-14T10:18:08.38" personId="{500A7FF2-6823-4B22-9F37-4F3A67E7CAE8}" id="{D4EA0A87-0917-4CE0-B748-7D5C613BCD4B}" parentId="{3E6A93E6-4038-4E82-853C-A31E5C4586E2}">
    <text>第三者機関の審査認証ではなく、外部業者にて評価確認を実施したうえで規格を満足（準拠）することを確認しています。米国国防総省の調達基準（MIL-STD-810G）で定められた方法で試験を実施し、規格を満足することを確認。電波法関連省令（無線設備規則第14条の2）で定められた測定方法で各測定項目を測定し、許容値以下であることを確認。</text>
  </threadedComment>
  <threadedComment ref="S14" dT="2024-03-13T02:28:41.03" personId="{9A79DE0A-EB87-43F2-90B4-218AAA152646}" id="{1060B511-EB4E-47BB-9C5B-C27DA820D12B}" done="1">
    <text>本項目に記載いただいている基準は、第三者により、技術基準に適合していると審査を受け認定されている認証、という認識で相違ないでしょうか。ご確認いただけますと幸いです。</text>
  </threadedComment>
  <threadedComment ref="S14" dT="2024-03-14T10:05:32.06" personId="{500A7FF2-6823-4B22-9F37-4F3A67E7CAE8}" id="{096C2CCA-E06D-4828-B719-ABE67B12F2DB}" parentId="{1060B511-EB4E-47BB-9C5B-C27DA820D12B}">
    <text>ご認識のとおりです。</text>
  </threadedComment>
  <threadedComment ref="D15" dT="2024-03-13T10:31:10.93" personId="{9A79DE0A-EB87-43F2-90B4-218AAA152646}" id="{E5355EA8-03E0-4D53-A5DB-89FD9D435768}">
    <text>同一の製品・サービスである旨の回答をいただいている観点から、事務局にて記載内容を修正させていただきました。</text>
  </threadedComment>
  <threadedComment ref="P15" dT="2024-03-13T10:39:58.52" personId="{9A79DE0A-EB87-43F2-90B4-218AAA152646}" id="{40498F7A-8304-43D9-91C0-CA6FE90F42E1}">
    <text>同一の製品・サービスである旨の回答をいただいている観点から、事務局にて記載内容を修正させていただきました。</text>
  </threadedComment>
  <threadedComment ref="S16" dT="2024-03-13T02:29:43.97" personId="{9A79DE0A-EB87-43F2-90B4-218AAA152646}" id="{DC923ABE-D50F-4F35-A8F1-F2832CF86255}">
    <text>本項目に記載いただいている基準は、第三者により、技術基準に適合していると審査を受け認定されている認証、という認識で相違ないでしょうか。ご確認いただけますと幸いです。</text>
  </threadedComment>
  <threadedComment ref="AF20" dT="2024-03-12T23:13:18.48" personId="{9A79DE0A-EB87-43F2-90B4-218AAA152646}" id="{F649CFC5-0F5F-4F50-9546-BC9240C64480}">
    <text>skydio本社の所在地に事務局にて修正いたしましたので、ご確認をお願いいたします。</text>
  </threadedComment>
</ThreadedComments>
</file>

<file path=xl/worksheets/_rels/sheet1.xml.rels><?xml version="1.0" encoding="UTF-8" standalone="yes"?>
<Relationships xmlns="http://schemas.openxmlformats.org/package/2006/relationships"><Relationship Id="rId8" Type="http://schemas.openxmlformats.org/officeDocument/2006/relationships/hyperlink" Target="https://www.morphoinc.com/" TargetMode="External"/><Relationship Id="rId13" Type="http://schemas.openxmlformats.org/officeDocument/2006/relationships/hyperlink" Target="https://www.alsok.co.jp/" TargetMode="External"/><Relationship Id="rId18" Type="http://schemas.openxmlformats.org/officeDocument/2006/relationships/hyperlink" Target="https://www.secom.co.jp/corporate/release/2016/nr_20161121.html" TargetMode="External"/><Relationship Id="rId26" Type="http://schemas.openxmlformats.org/officeDocument/2006/relationships/hyperlink" Target="https://www.alsok.co.jp/corporate/alsok_guardsystem/alsok-g7.html" TargetMode="External"/><Relationship Id="rId3" Type="http://schemas.openxmlformats.org/officeDocument/2006/relationships/hyperlink" Target="mailto:meraki-jp-catalogue@cisco.com" TargetMode="External"/><Relationship Id="rId21" Type="http://schemas.openxmlformats.org/officeDocument/2006/relationships/hyperlink" Target="https://www.855756.com/" TargetMode="External"/><Relationship Id="rId7" Type="http://schemas.openxmlformats.org/officeDocument/2006/relationships/hyperlink" Target="https://www.metawater.co.jp/" TargetMode="External"/><Relationship Id="rId12" Type="http://schemas.openxmlformats.org/officeDocument/2006/relationships/hyperlink" Target="https://www.alsok.co.jp/" TargetMode="External"/><Relationship Id="rId17" Type="http://schemas.openxmlformats.org/officeDocument/2006/relationships/hyperlink" Target="https://www.secom.co.jp/business/security/az.html" TargetMode="External"/><Relationship Id="rId25" Type="http://schemas.openxmlformats.org/officeDocument/2006/relationships/hyperlink" Target="https://www.alsok.co.jp/corporate/robot/reborg-x/" TargetMode="External"/><Relationship Id="rId2" Type="http://schemas.openxmlformats.org/officeDocument/2006/relationships/hyperlink" Target="https://ugo.plus/products/" TargetMode="External"/><Relationship Id="rId16" Type="http://schemas.openxmlformats.org/officeDocument/2006/relationships/hyperlink" Target="https://www.morphoinc.com/technology" TargetMode="External"/><Relationship Id="rId20" Type="http://schemas.openxmlformats.org/officeDocument/2006/relationships/hyperlink" Target="https://www.secom.co.jp/business/cocobo/" TargetMode="External"/><Relationship Id="rId29" Type="http://schemas.openxmlformats.org/officeDocument/2006/relationships/vmlDrawing" Target="../drawings/vmlDrawing1.vml"/><Relationship Id="rId1" Type="http://schemas.openxmlformats.org/officeDocument/2006/relationships/hyperlink" Target="https://gauss-ai.jp/service/" TargetMode="External"/><Relationship Id="rId6" Type="http://schemas.openxmlformats.org/officeDocument/2006/relationships/hyperlink" Target="https://gauss-ai.jp/" TargetMode="External"/><Relationship Id="rId11" Type="http://schemas.openxmlformats.org/officeDocument/2006/relationships/hyperlink" Target="https://www.alsok.co.jp/" TargetMode="External"/><Relationship Id="rId24" Type="http://schemas.openxmlformats.org/officeDocument/2006/relationships/hyperlink" Target="https://www.youtube.com/watch?v=F10lRBrO7Uo&amp;list=PLq4BIw1tWmaC2yYqSQSWBcu7hfKgqKJlp&amp;index=3" TargetMode="External"/><Relationship Id="rId5" Type="http://schemas.openxmlformats.org/officeDocument/2006/relationships/hyperlink" Target="https://www.ambl.co.jp/" TargetMode="External"/><Relationship Id="rId15" Type="http://schemas.openxmlformats.org/officeDocument/2006/relationships/hyperlink" Target="https://www.ambl.co.jp/service/ai/" TargetMode="External"/><Relationship Id="rId23" Type="http://schemas.openxmlformats.org/officeDocument/2006/relationships/hyperlink" Target="https://meraki.cisco.com/ja-jp/products/smart-cameras/" TargetMode="External"/><Relationship Id="rId28" Type="http://schemas.openxmlformats.org/officeDocument/2006/relationships/printerSettings" Target="../printerSettings/printerSettings1.bin"/><Relationship Id="rId10" Type="http://schemas.openxmlformats.org/officeDocument/2006/relationships/hyperlink" Target="https://www.cisco.com/site/jp/ja/index.html" TargetMode="External"/><Relationship Id="rId19" Type="http://schemas.openxmlformats.org/officeDocument/2006/relationships/hyperlink" Target="https://www.secom.co.jp/business/vks/" TargetMode="External"/><Relationship Id="rId31" Type="http://schemas.microsoft.com/office/2017/10/relationships/threadedComment" Target="../threadedComments/threadedComment1.xml"/><Relationship Id="rId4" Type="http://schemas.openxmlformats.org/officeDocument/2006/relationships/hyperlink" Target="https://www.secom.co.jp/homesecurity/" TargetMode="External"/><Relationship Id="rId9" Type="http://schemas.openxmlformats.org/officeDocument/2006/relationships/hyperlink" Target="https://ugo.plus/" TargetMode="External"/><Relationship Id="rId14" Type="http://schemas.openxmlformats.org/officeDocument/2006/relationships/hyperlink" Target="https://www.ntt.com/index.html" TargetMode="External"/><Relationship Id="rId22" Type="http://schemas.openxmlformats.org/officeDocument/2006/relationships/hyperlink" Target="https://www.secom.co.jp/business/security/goods/laser-sensor.html" TargetMode="External"/><Relationship Id="rId27" Type="http://schemas.openxmlformats.org/officeDocument/2006/relationships/hyperlink" Target="https://www.docomosky.jp/skydio/dock/" TargetMode="External"/><Relationship Id="rId30"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FC98F1-9483-4257-801F-F043C10B57FA}">
  <sheetPr>
    <tabColor rgb="FF92D050"/>
  </sheetPr>
  <dimension ref="A1:DC26"/>
  <sheetViews>
    <sheetView tabSelected="1" zoomScale="60" zoomScaleNormal="60" workbookViewId="0">
      <pane xSplit="5" ySplit="3" topLeftCell="CS20" activePane="bottomRight" state="frozen"/>
      <selection pane="topRight" activeCell="J1" sqref="J1"/>
      <selection pane="bottomLeft" activeCell="A4" sqref="A4"/>
      <selection pane="bottomRight" activeCell="D4" sqref="D4:CW21"/>
    </sheetView>
  </sheetViews>
  <sheetFormatPr defaultColWidth="9" defaultRowHeight="18" x14ac:dyDescent="0.55000000000000004"/>
  <cols>
    <col min="1" max="1" width="10.08203125" style="5" bestFit="1" customWidth="1"/>
    <col min="2" max="2" width="5.58203125" style="5" customWidth="1"/>
    <col min="3" max="3" width="14.58203125" style="5" customWidth="1"/>
    <col min="4" max="101" width="28.58203125" style="5" customWidth="1"/>
    <col min="102" max="102" width="9" style="5"/>
    <col min="103" max="105" width="24.83203125" style="5" customWidth="1"/>
    <col min="106" max="107" width="25.83203125" style="5" customWidth="1"/>
    <col min="108" max="16384" width="9" style="5"/>
  </cols>
  <sheetData>
    <row r="1" spans="1:107" x14ac:dyDescent="0.55000000000000004">
      <c r="CS1" s="1"/>
    </row>
    <row r="2" spans="1:107" ht="18.649999999999999" customHeight="1" x14ac:dyDescent="0.55000000000000004">
      <c r="C2" s="30"/>
      <c r="D2" s="2" t="s">
        <v>1</v>
      </c>
      <c r="E2" s="2" t="s">
        <v>0</v>
      </c>
      <c r="F2" s="2"/>
      <c r="G2" s="3"/>
      <c r="H2" s="3"/>
      <c r="I2" s="3"/>
      <c r="J2" s="3"/>
      <c r="K2" s="3"/>
      <c r="L2" s="3"/>
      <c r="M2" s="3"/>
      <c r="N2" s="3"/>
      <c r="O2" s="2"/>
      <c r="P2" s="2"/>
      <c r="Q2" s="2"/>
      <c r="R2" s="3"/>
      <c r="S2" s="3"/>
      <c r="T2" s="4" t="s">
        <v>2</v>
      </c>
      <c r="U2" s="30"/>
      <c r="V2" s="30"/>
      <c r="W2" s="30"/>
      <c r="X2" s="30"/>
      <c r="Y2" s="30"/>
      <c r="Z2" s="30"/>
      <c r="AA2" s="30"/>
      <c r="AB2" s="30"/>
      <c r="AC2" s="30"/>
      <c r="AD2" s="30"/>
      <c r="AE2" s="30"/>
      <c r="AF2" s="30"/>
      <c r="AG2" s="30"/>
      <c r="AH2" s="30"/>
      <c r="AI2" s="30"/>
      <c r="AJ2" s="30"/>
      <c r="AK2" s="30"/>
      <c r="AL2" s="30"/>
      <c r="AM2" s="30"/>
      <c r="AN2" s="30"/>
      <c r="AO2" s="30"/>
      <c r="AP2" s="30"/>
      <c r="AQ2" s="30"/>
      <c r="AR2" s="30"/>
      <c r="AS2" s="30"/>
      <c r="AT2" s="30"/>
      <c r="AU2" s="30"/>
      <c r="AV2" s="30"/>
      <c r="AW2" s="30"/>
      <c r="AX2" s="30"/>
      <c r="AY2" s="30"/>
      <c r="AZ2" s="31" t="s">
        <v>625</v>
      </c>
      <c r="BA2" s="30"/>
      <c r="BB2" s="30"/>
      <c r="BC2" s="30"/>
      <c r="BD2" s="30"/>
      <c r="BE2" s="30"/>
      <c r="BF2" s="30"/>
      <c r="BG2" s="30"/>
      <c r="BH2" s="31" t="s">
        <v>626</v>
      </c>
      <c r="BI2" s="30"/>
      <c r="BJ2" s="31"/>
      <c r="BK2" s="30"/>
      <c r="BL2" s="30"/>
      <c r="BM2" s="31" t="s">
        <v>627</v>
      </c>
      <c r="BN2" s="30"/>
      <c r="BO2" s="30"/>
      <c r="BP2" s="30"/>
      <c r="BQ2" s="2" t="s">
        <v>3</v>
      </c>
      <c r="BR2" s="30"/>
      <c r="BS2" s="30"/>
      <c r="BT2" s="30"/>
      <c r="BU2" s="30"/>
      <c r="BV2" s="30"/>
      <c r="BW2" s="30"/>
      <c r="BX2" s="30"/>
      <c r="BY2" s="2" t="s">
        <v>4</v>
      </c>
      <c r="BZ2" s="30"/>
      <c r="CA2" s="30"/>
      <c r="CB2" s="30"/>
      <c r="CC2" s="30"/>
      <c r="CD2" s="2" t="s">
        <v>5</v>
      </c>
      <c r="CE2" s="2"/>
      <c r="CF2" s="30"/>
      <c r="CG2" s="30"/>
      <c r="CH2" s="30"/>
      <c r="CI2" s="3" t="s">
        <v>6</v>
      </c>
      <c r="CJ2" s="30"/>
      <c r="CK2" s="30"/>
      <c r="CL2" s="30"/>
      <c r="CM2" s="30"/>
      <c r="CN2" s="30"/>
      <c r="CO2" s="30"/>
      <c r="CP2" s="30"/>
      <c r="CQ2" s="3"/>
      <c r="CR2" s="30"/>
      <c r="CS2" s="30"/>
      <c r="CT2" s="30"/>
      <c r="CU2" s="3" t="s">
        <v>7</v>
      </c>
      <c r="CV2" s="30"/>
      <c r="CW2" s="30"/>
    </row>
    <row r="3" spans="1:107" ht="110" x14ac:dyDescent="0.55000000000000004">
      <c r="A3" s="5" t="s">
        <v>624</v>
      </c>
      <c r="C3" s="2" t="s">
        <v>8</v>
      </c>
      <c r="D3" s="2" t="s">
        <v>19</v>
      </c>
      <c r="E3" s="2" t="s">
        <v>9</v>
      </c>
      <c r="F3" s="2" t="s">
        <v>10</v>
      </c>
      <c r="G3" s="2" t="s">
        <v>11</v>
      </c>
      <c r="H3" s="2" t="s">
        <v>12</v>
      </c>
      <c r="I3" s="2" t="s">
        <v>13</v>
      </c>
      <c r="J3" s="2" t="s">
        <v>14</v>
      </c>
      <c r="K3" s="2" t="s">
        <v>15</v>
      </c>
      <c r="L3" s="2" t="s">
        <v>16</v>
      </c>
      <c r="M3" s="2" t="s">
        <v>17</v>
      </c>
      <c r="N3" s="2" t="s">
        <v>18</v>
      </c>
      <c r="O3" s="2" t="s">
        <v>20</v>
      </c>
      <c r="P3" s="2" t="s">
        <v>21</v>
      </c>
      <c r="Q3" s="2" t="s">
        <v>22</v>
      </c>
      <c r="R3" s="2" t="s">
        <v>23</v>
      </c>
      <c r="S3" s="2" t="s">
        <v>24</v>
      </c>
      <c r="T3" s="2" t="s">
        <v>25</v>
      </c>
      <c r="U3" s="2" t="s">
        <v>26</v>
      </c>
      <c r="V3" s="2" t="s">
        <v>27</v>
      </c>
      <c r="W3" s="2" t="s">
        <v>28</v>
      </c>
      <c r="X3" s="2" t="s">
        <v>29</v>
      </c>
      <c r="Y3" s="2" t="s">
        <v>30</v>
      </c>
      <c r="Z3" s="2" t="s">
        <v>31</v>
      </c>
      <c r="AA3" s="2" t="s">
        <v>32</v>
      </c>
      <c r="AB3" s="2" t="s">
        <v>33</v>
      </c>
      <c r="AC3" s="2" t="s">
        <v>34</v>
      </c>
      <c r="AD3" s="2" t="s">
        <v>35</v>
      </c>
      <c r="AE3" s="2" t="s">
        <v>36</v>
      </c>
      <c r="AF3" s="2" t="s">
        <v>37</v>
      </c>
      <c r="AG3" s="2" t="s">
        <v>38</v>
      </c>
      <c r="AH3" s="2" t="s">
        <v>39</v>
      </c>
      <c r="AI3" s="2" t="s">
        <v>40</v>
      </c>
      <c r="AJ3" s="2" t="s">
        <v>41</v>
      </c>
      <c r="AK3" s="2" t="s">
        <v>42</v>
      </c>
      <c r="AL3" s="2" t="s">
        <v>43</v>
      </c>
      <c r="AM3" s="2" t="s">
        <v>44</v>
      </c>
      <c r="AN3" s="2" t="s">
        <v>45</v>
      </c>
      <c r="AO3" s="2" t="s">
        <v>46</v>
      </c>
      <c r="AP3" s="2" t="s">
        <v>47</v>
      </c>
      <c r="AQ3" s="2" t="s">
        <v>48</v>
      </c>
      <c r="AR3" s="2" t="s">
        <v>49</v>
      </c>
      <c r="AS3" s="2" t="s">
        <v>50</v>
      </c>
      <c r="AT3" s="2" t="s">
        <v>51</v>
      </c>
      <c r="AU3" s="2" t="s">
        <v>52</v>
      </c>
      <c r="AV3" s="2" t="s">
        <v>53</v>
      </c>
      <c r="AW3" s="2" t="s">
        <v>54</v>
      </c>
      <c r="AX3" s="2" t="s">
        <v>55</v>
      </c>
      <c r="AY3" s="2" t="s">
        <v>56</v>
      </c>
      <c r="AZ3" s="2" t="s">
        <v>57</v>
      </c>
      <c r="BA3" s="2" t="s">
        <v>58</v>
      </c>
      <c r="BB3" s="2" t="s">
        <v>59</v>
      </c>
      <c r="BC3" s="2" t="s">
        <v>60</v>
      </c>
      <c r="BD3" s="2" t="s">
        <v>61</v>
      </c>
      <c r="BE3" s="2" t="s">
        <v>62</v>
      </c>
      <c r="BF3" s="2" t="s">
        <v>63</v>
      </c>
      <c r="BG3" s="2" t="s">
        <v>64</v>
      </c>
      <c r="BH3" s="2" t="s">
        <v>65</v>
      </c>
      <c r="BI3" s="2" t="s">
        <v>66</v>
      </c>
      <c r="BJ3" s="2" t="s">
        <v>67</v>
      </c>
      <c r="BK3" s="2" t="s">
        <v>68</v>
      </c>
      <c r="BL3" s="2" t="s">
        <v>69</v>
      </c>
      <c r="BM3" s="2" t="s">
        <v>70</v>
      </c>
      <c r="BN3" s="2" t="s">
        <v>71</v>
      </c>
      <c r="BO3" s="2" t="s">
        <v>72</v>
      </c>
      <c r="BP3" s="2" t="s">
        <v>73</v>
      </c>
      <c r="BQ3" s="2" t="s">
        <v>74</v>
      </c>
      <c r="BR3" s="2" t="s">
        <v>75</v>
      </c>
      <c r="BS3" s="2" t="s">
        <v>76</v>
      </c>
      <c r="BT3" s="2" t="s">
        <v>77</v>
      </c>
      <c r="BU3" s="2" t="s">
        <v>78</v>
      </c>
      <c r="BV3" s="2" t="s">
        <v>79</v>
      </c>
      <c r="BW3" s="2" t="s">
        <v>80</v>
      </c>
      <c r="BX3" s="2" t="s">
        <v>81</v>
      </c>
      <c r="BY3" s="2" t="s">
        <v>82</v>
      </c>
      <c r="BZ3" s="2" t="s">
        <v>83</v>
      </c>
      <c r="CA3" s="2" t="s">
        <v>84</v>
      </c>
      <c r="CB3" s="2" t="s">
        <v>85</v>
      </c>
      <c r="CC3" s="2" t="s">
        <v>86</v>
      </c>
      <c r="CD3" s="2" t="s">
        <v>87</v>
      </c>
      <c r="CE3" s="2" t="s">
        <v>88</v>
      </c>
      <c r="CF3" s="2" t="s">
        <v>89</v>
      </c>
      <c r="CG3" s="2" t="s">
        <v>90</v>
      </c>
      <c r="CH3" s="2" t="s">
        <v>91</v>
      </c>
      <c r="CI3" s="2" t="s">
        <v>92</v>
      </c>
      <c r="CJ3" s="2" t="s">
        <v>93</v>
      </c>
      <c r="CK3" s="2" t="s">
        <v>94</v>
      </c>
      <c r="CL3" s="2" t="s">
        <v>95</v>
      </c>
      <c r="CM3" s="2" t="s">
        <v>96</v>
      </c>
      <c r="CN3" s="2" t="s">
        <v>97</v>
      </c>
      <c r="CO3" s="2" t="s">
        <v>98</v>
      </c>
      <c r="CP3" s="2" t="s">
        <v>99</v>
      </c>
      <c r="CQ3" s="2" t="s">
        <v>100</v>
      </c>
      <c r="CR3" s="2" t="s">
        <v>101</v>
      </c>
      <c r="CS3" s="2" t="s">
        <v>102</v>
      </c>
      <c r="CT3" s="2" t="s">
        <v>103</v>
      </c>
      <c r="CU3" s="2" t="s">
        <v>104</v>
      </c>
      <c r="CV3" s="2" t="s">
        <v>105</v>
      </c>
      <c r="CW3" s="2" t="s">
        <v>106</v>
      </c>
      <c r="CY3" s="10" t="s">
        <v>107</v>
      </c>
      <c r="CZ3" s="10" t="s">
        <v>108</v>
      </c>
      <c r="DA3" s="11" t="s">
        <v>109</v>
      </c>
      <c r="DB3" s="32" t="s">
        <v>110</v>
      </c>
      <c r="DC3" s="12" t="s">
        <v>111</v>
      </c>
    </row>
    <row r="4" spans="1:107" ht="75" customHeight="1" x14ac:dyDescent="0.55000000000000004">
      <c r="A4" s="47">
        <v>45377</v>
      </c>
      <c r="B4" s="21">
        <v>1</v>
      </c>
      <c r="C4" s="6" t="str">
        <f>IF(OR(AND(AZ4="有",BD4="レベル3：実装（製品・サービスとして提供されている）"),(AND(BH4="有",BK4="レベル3：実装（製品・サービスとして提供されている）")),BM4="有"),"必須機能を有する","必須機能を有さない")</f>
        <v>必須機能を有する</v>
      </c>
      <c r="D4" s="6" t="s">
        <v>121</v>
      </c>
      <c r="E4" s="6" t="s">
        <v>112</v>
      </c>
      <c r="F4" s="6" t="s">
        <v>113</v>
      </c>
      <c r="G4" s="6" t="s">
        <v>114</v>
      </c>
      <c r="H4" s="9">
        <v>8013201016723</v>
      </c>
      <c r="I4" s="6" t="s">
        <v>115</v>
      </c>
      <c r="J4" s="6" t="s">
        <v>116</v>
      </c>
      <c r="K4" s="6" t="s">
        <v>117</v>
      </c>
      <c r="L4" s="39" t="s">
        <v>118</v>
      </c>
      <c r="M4" s="6" t="s">
        <v>119</v>
      </c>
      <c r="N4" s="6" t="s">
        <v>120</v>
      </c>
      <c r="O4" s="6" t="s">
        <v>122</v>
      </c>
      <c r="P4" s="6" t="s">
        <v>123</v>
      </c>
      <c r="Q4" s="39" t="s">
        <v>124</v>
      </c>
      <c r="R4" s="6" t="s">
        <v>122</v>
      </c>
      <c r="S4" s="6" t="s">
        <v>122</v>
      </c>
      <c r="T4" s="33" t="s">
        <v>125</v>
      </c>
      <c r="U4" s="6" t="s">
        <v>126</v>
      </c>
      <c r="V4" s="6" t="s">
        <v>126</v>
      </c>
      <c r="W4" s="6" t="s">
        <v>112</v>
      </c>
      <c r="X4" s="6" t="s">
        <v>113</v>
      </c>
      <c r="Y4" s="9">
        <v>8013201016723</v>
      </c>
      <c r="Z4" s="6" t="s">
        <v>127</v>
      </c>
      <c r="AA4" s="6" t="s">
        <v>126</v>
      </c>
      <c r="AB4" s="6" t="s">
        <v>126</v>
      </c>
      <c r="AC4" s="6" t="s">
        <v>126</v>
      </c>
      <c r="AD4" s="6" t="s">
        <v>126</v>
      </c>
      <c r="AE4" s="9" t="s">
        <v>126</v>
      </c>
      <c r="AF4" s="6" t="s">
        <v>126</v>
      </c>
      <c r="AG4" s="6" t="s">
        <v>126</v>
      </c>
      <c r="AH4" s="6" t="s">
        <v>126</v>
      </c>
      <c r="AI4" s="6" t="s">
        <v>126</v>
      </c>
      <c r="AJ4" s="6" t="s">
        <v>126</v>
      </c>
      <c r="AK4" s="25" t="s">
        <v>126</v>
      </c>
      <c r="AL4" s="6" t="s">
        <v>126</v>
      </c>
      <c r="AM4" s="6" t="s">
        <v>126</v>
      </c>
      <c r="AN4" s="6" t="s">
        <v>126</v>
      </c>
      <c r="AO4" s="6" t="s">
        <v>126</v>
      </c>
      <c r="AP4" s="6" t="s">
        <v>126</v>
      </c>
      <c r="AQ4" s="25" t="s">
        <v>126</v>
      </c>
      <c r="AR4" s="6" t="s">
        <v>126</v>
      </c>
      <c r="AS4" s="6" t="s">
        <v>126</v>
      </c>
      <c r="AT4" s="6" t="s">
        <v>126</v>
      </c>
      <c r="AU4" s="6" t="s">
        <v>126</v>
      </c>
      <c r="AV4" s="6" t="s">
        <v>126</v>
      </c>
      <c r="AW4" s="6" t="s">
        <v>126</v>
      </c>
      <c r="AX4" s="6" t="s">
        <v>126</v>
      </c>
      <c r="AY4" s="6" t="s">
        <v>126</v>
      </c>
      <c r="AZ4" s="6" t="s">
        <v>128</v>
      </c>
      <c r="BA4" s="6" t="s">
        <v>126</v>
      </c>
      <c r="BB4" s="6" t="s">
        <v>126</v>
      </c>
      <c r="BC4" s="6" t="s">
        <v>129</v>
      </c>
      <c r="BD4" s="6" t="s">
        <v>126</v>
      </c>
      <c r="BE4" s="6" t="s">
        <v>126</v>
      </c>
      <c r="BF4" s="6" t="s">
        <v>126</v>
      </c>
      <c r="BG4" s="6" t="s">
        <v>126</v>
      </c>
      <c r="BH4" s="6" t="s">
        <v>130</v>
      </c>
      <c r="BI4" s="6" t="s">
        <v>131</v>
      </c>
      <c r="BJ4" s="6" t="s">
        <v>132</v>
      </c>
      <c r="BK4" s="6" t="s">
        <v>133</v>
      </c>
      <c r="BL4" s="6" t="s">
        <v>134</v>
      </c>
      <c r="BM4" s="6" t="s">
        <v>130</v>
      </c>
      <c r="BN4" s="6" t="s">
        <v>135</v>
      </c>
      <c r="BO4" s="6" t="s">
        <v>136</v>
      </c>
      <c r="BP4" s="6" t="s">
        <v>137</v>
      </c>
      <c r="BQ4" s="6" t="s">
        <v>138</v>
      </c>
      <c r="BR4" s="6" t="s">
        <v>139</v>
      </c>
      <c r="BS4" s="6" t="s">
        <v>126</v>
      </c>
      <c r="BT4" s="6" t="s">
        <v>126</v>
      </c>
      <c r="BU4" s="6" t="s">
        <v>122</v>
      </c>
      <c r="BV4" s="6" t="s">
        <v>140</v>
      </c>
      <c r="BW4" s="6" t="s">
        <v>141</v>
      </c>
      <c r="BX4" s="6" t="s">
        <v>142</v>
      </c>
      <c r="BY4" s="6" t="s">
        <v>143</v>
      </c>
      <c r="BZ4" s="6" t="s">
        <v>144</v>
      </c>
      <c r="CA4" s="6" t="s">
        <v>145</v>
      </c>
      <c r="CB4" s="6" t="s">
        <v>122</v>
      </c>
      <c r="CC4" s="6" t="s">
        <v>122</v>
      </c>
      <c r="CD4" s="6" t="s">
        <v>146</v>
      </c>
      <c r="CE4" s="6" t="s">
        <v>122</v>
      </c>
      <c r="CF4" s="6" t="s">
        <v>122</v>
      </c>
      <c r="CG4" s="6" t="s">
        <v>122</v>
      </c>
      <c r="CH4" s="6" t="s">
        <v>147</v>
      </c>
      <c r="CI4" s="6" t="s">
        <v>148</v>
      </c>
      <c r="CJ4" s="6" t="s">
        <v>149</v>
      </c>
      <c r="CK4" s="6" t="s">
        <v>150</v>
      </c>
      <c r="CL4" s="6" t="s">
        <v>126</v>
      </c>
      <c r="CM4" s="6" t="s">
        <v>126</v>
      </c>
      <c r="CN4" s="6" t="s">
        <v>126</v>
      </c>
      <c r="CO4" s="6" t="s">
        <v>126</v>
      </c>
      <c r="CP4" s="6" t="s">
        <v>126</v>
      </c>
      <c r="CQ4" s="6" t="s">
        <v>126</v>
      </c>
      <c r="CR4" s="6" t="s">
        <v>126</v>
      </c>
      <c r="CS4" s="6" t="s">
        <v>126</v>
      </c>
      <c r="CT4" s="6" t="s">
        <v>126</v>
      </c>
      <c r="CU4" s="6" t="s">
        <v>151</v>
      </c>
      <c r="CV4" s="6" t="s">
        <v>152</v>
      </c>
      <c r="CW4" s="6" t="s">
        <v>153</v>
      </c>
      <c r="CY4" s="34" t="s">
        <v>154</v>
      </c>
      <c r="CZ4" s="34" t="s">
        <v>155</v>
      </c>
      <c r="DA4" s="34"/>
      <c r="DB4" s="42" t="s">
        <v>156</v>
      </c>
      <c r="DC4" s="43"/>
    </row>
    <row r="5" spans="1:107" ht="75" customHeight="1" x14ac:dyDescent="0.55000000000000004">
      <c r="A5" s="47">
        <v>45377</v>
      </c>
      <c r="B5" s="21">
        <v>2</v>
      </c>
      <c r="C5" s="6" t="str">
        <f t="shared" ref="C5:C20" si="0">IF(OR(AND(AZ5="有",BD5="レベル3：実装（製品・サービスとして提供されている）"),(AND(BH5="有",BK5="レベル3：実装（製品・サービスとして提供されている）")),BM5="有"),"必須機能を有する","必須機能を有さない")</f>
        <v>必須機能を有する</v>
      </c>
      <c r="D5" s="6" t="s">
        <v>164</v>
      </c>
      <c r="E5" s="6" t="s">
        <v>157</v>
      </c>
      <c r="F5" s="6" t="s">
        <v>158</v>
      </c>
      <c r="G5" s="6" t="s">
        <v>114</v>
      </c>
      <c r="H5" s="9" t="s">
        <v>159</v>
      </c>
      <c r="I5" s="6" t="s">
        <v>160</v>
      </c>
      <c r="J5" s="6" t="s">
        <v>116</v>
      </c>
      <c r="K5" s="6" t="s">
        <v>161</v>
      </c>
      <c r="L5" s="39" t="s">
        <v>162</v>
      </c>
      <c r="M5" s="6" t="s">
        <v>163</v>
      </c>
      <c r="N5" s="6" t="s">
        <v>120</v>
      </c>
      <c r="O5" s="6" t="s">
        <v>122</v>
      </c>
      <c r="P5" s="6" t="s">
        <v>165</v>
      </c>
      <c r="Q5" s="39" t="s">
        <v>166</v>
      </c>
      <c r="R5" s="6" t="s">
        <v>122</v>
      </c>
      <c r="S5" s="6" t="s">
        <v>122</v>
      </c>
      <c r="T5" s="6" t="s">
        <v>167</v>
      </c>
      <c r="U5" s="6" t="s">
        <v>168</v>
      </c>
      <c r="V5" s="6" t="s">
        <v>169</v>
      </c>
      <c r="W5" s="8" t="s">
        <v>170</v>
      </c>
      <c r="X5" s="8" t="s">
        <v>171</v>
      </c>
      <c r="Y5" s="29" t="s">
        <v>172</v>
      </c>
      <c r="Z5" s="8" t="s">
        <v>173</v>
      </c>
      <c r="AA5" s="6" t="s">
        <v>174</v>
      </c>
      <c r="AB5" s="6" t="s">
        <v>122</v>
      </c>
      <c r="AC5" s="6" t="s">
        <v>157</v>
      </c>
      <c r="AD5" s="6" t="s">
        <v>158</v>
      </c>
      <c r="AE5" s="9">
        <v>2020001121337</v>
      </c>
      <c r="AF5" s="6" t="s">
        <v>175</v>
      </c>
      <c r="AG5" s="6" t="s">
        <v>122</v>
      </c>
      <c r="AH5" s="6" t="s">
        <v>122</v>
      </c>
      <c r="AI5" s="6" t="s">
        <v>122</v>
      </c>
      <c r="AJ5" s="6" t="s">
        <v>122</v>
      </c>
      <c r="AK5" s="25" t="s">
        <v>122</v>
      </c>
      <c r="AL5" s="6" t="s">
        <v>122</v>
      </c>
      <c r="AM5" s="6" t="s">
        <v>122</v>
      </c>
      <c r="AN5" s="6" t="s">
        <v>122</v>
      </c>
      <c r="AO5" s="6" t="s">
        <v>122</v>
      </c>
      <c r="AP5" s="6" t="s">
        <v>122</v>
      </c>
      <c r="AQ5" s="25" t="s">
        <v>122</v>
      </c>
      <c r="AR5" s="6" t="s">
        <v>122</v>
      </c>
      <c r="AS5" s="6" t="s">
        <v>122</v>
      </c>
      <c r="AT5" s="6" t="s">
        <v>122</v>
      </c>
      <c r="AU5" s="6" t="s">
        <v>122</v>
      </c>
      <c r="AV5" s="6" t="s">
        <v>122</v>
      </c>
      <c r="AW5" s="6" t="s">
        <v>122</v>
      </c>
      <c r="AX5" s="6" t="s">
        <v>122</v>
      </c>
      <c r="AY5" s="6" t="s">
        <v>122</v>
      </c>
      <c r="AZ5" s="6" t="s">
        <v>130</v>
      </c>
      <c r="BA5" s="6" t="s">
        <v>176</v>
      </c>
      <c r="BB5" s="6" t="s">
        <v>177</v>
      </c>
      <c r="BC5" s="6" t="s">
        <v>178</v>
      </c>
      <c r="BD5" s="6" t="s">
        <v>133</v>
      </c>
      <c r="BE5" s="6" t="s">
        <v>179</v>
      </c>
      <c r="BF5" s="6" t="s">
        <v>180</v>
      </c>
      <c r="BG5" s="6" t="s">
        <v>181</v>
      </c>
      <c r="BH5" s="6" t="s">
        <v>130</v>
      </c>
      <c r="BI5" s="6" t="s">
        <v>182</v>
      </c>
      <c r="BJ5" s="6" t="s">
        <v>183</v>
      </c>
      <c r="BK5" s="6" t="s">
        <v>133</v>
      </c>
      <c r="BL5" s="6" t="s">
        <v>184</v>
      </c>
      <c r="BM5" s="6" t="s">
        <v>130</v>
      </c>
      <c r="BN5" s="6" t="s">
        <v>135</v>
      </c>
      <c r="BO5" s="6" t="s">
        <v>136</v>
      </c>
      <c r="BP5" s="6" t="s">
        <v>185</v>
      </c>
      <c r="BQ5" s="6" t="s">
        <v>138</v>
      </c>
      <c r="BR5" s="6" t="s">
        <v>139</v>
      </c>
      <c r="BS5" s="6" t="s">
        <v>126</v>
      </c>
      <c r="BT5" s="6" t="s">
        <v>126</v>
      </c>
      <c r="BU5" s="6" t="s">
        <v>122</v>
      </c>
      <c r="BV5" s="6" t="s">
        <v>186</v>
      </c>
      <c r="BW5" s="6" t="s">
        <v>187</v>
      </c>
      <c r="BX5" s="6" t="s">
        <v>188</v>
      </c>
      <c r="BY5" s="6" t="s">
        <v>189</v>
      </c>
      <c r="BZ5" s="6" t="s">
        <v>190</v>
      </c>
      <c r="CA5" s="6" t="s">
        <v>191</v>
      </c>
      <c r="CB5" s="6" t="s">
        <v>192</v>
      </c>
      <c r="CC5" s="6" t="s">
        <v>122</v>
      </c>
      <c r="CD5" s="6" t="s">
        <v>193</v>
      </c>
      <c r="CE5" s="6" t="s">
        <v>193</v>
      </c>
      <c r="CF5" s="6" t="s">
        <v>122</v>
      </c>
      <c r="CG5" s="6" t="s">
        <v>122</v>
      </c>
      <c r="CH5" s="6" t="s">
        <v>122</v>
      </c>
      <c r="CI5" s="6" t="s">
        <v>148</v>
      </c>
      <c r="CJ5" s="6" t="s">
        <v>149</v>
      </c>
      <c r="CK5" s="6" t="s">
        <v>194</v>
      </c>
      <c r="CL5" s="6" t="s">
        <v>126</v>
      </c>
      <c r="CM5" s="6" t="s">
        <v>126</v>
      </c>
      <c r="CN5" s="6" t="s">
        <v>126</v>
      </c>
      <c r="CO5" s="6" t="s">
        <v>126</v>
      </c>
      <c r="CP5" s="6" t="s">
        <v>126</v>
      </c>
      <c r="CQ5" s="6" t="s">
        <v>126</v>
      </c>
      <c r="CR5" s="6" t="s">
        <v>126</v>
      </c>
      <c r="CS5" s="6" t="s">
        <v>126</v>
      </c>
      <c r="CT5" s="6" t="s">
        <v>126</v>
      </c>
      <c r="CU5" s="6" t="s">
        <v>195</v>
      </c>
      <c r="CV5" s="6" t="s">
        <v>196</v>
      </c>
      <c r="CW5" s="6" t="s">
        <v>197</v>
      </c>
      <c r="CY5" s="34" t="s">
        <v>154</v>
      </c>
      <c r="CZ5" s="34" t="s">
        <v>198</v>
      </c>
      <c r="DA5" s="34"/>
      <c r="DB5" s="42" t="s">
        <v>156</v>
      </c>
      <c r="DC5" s="43"/>
    </row>
    <row r="6" spans="1:107" ht="75" customHeight="1" x14ac:dyDescent="0.55000000000000004">
      <c r="A6" s="47">
        <v>45377</v>
      </c>
      <c r="B6" s="21">
        <v>3</v>
      </c>
      <c r="C6" s="6" t="str">
        <f t="shared" si="0"/>
        <v>必須機能を有する</v>
      </c>
      <c r="D6" s="6" t="s">
        <v>207</v>
      </c>
      <c r="E6" s="6" t="s">
        <v>199</v>
      </c>
      <c r="F6" s="6" t="s">
        <v>200</v>
      </c>
      <c r="G6" s="6" t="s">
        <v>114</v>
      </c>
      <c r="H6" s="9" t="s">
        <v>201</v>
      </c>
      <c r="I6" s="22" t="s">
        <v>202</v>
      </c>
      <c r="J6" s="33" t="s">
        <v>203</v>
      </c>
      <c r="K6" s="24" t="s">
        <v>204</v>
      </c>
      <c r="L6" s="39" t="s">
        <v>205</v>
      </c>
      <c r="M6" s="6" t="s">
        <v>206</v>
      </c>
      <c r="N6" s="6" t="s">
        <v>120</v>
      </c>
      <c r="O6" s="6" t="s">
        <v>208</v>
      </c>
      <c r="P6" s="6" t="s">
        <v>209</v>
      </c>
      <c r="Q6" s="8" t="s">
        <v>210</v>
      </c>
      <c r="R6" s="6" t="s">
        <v>122</v>
      </c>
      <c r="S6" s="6" t="s">
        <v>122</v>
      </c>
      <c r="T6" s="33" t="s">
        <v>125</v>
      </c>
      <c r="U6" s="6" t="s">
        <v>126</v>
      </c>
      <c r="V6" s="6" t="s">
        <v>126</v>
      </c>
      <c r="W6" s="6" t="s">
        <v>199</v>
      </c>
      <c r="X6" s="6" t="s">
        <v>200</v>
      </c>
      <c r="Y6" s="9" t="s">
        <v>201</v>
      </c>
      <c r="Z6" s="6" t="s">
        <v>204</v>
      </c>
      <c r="AA6" s="6" t="s">
        <v>126</v>
      </c>
      <c r="AB6" s="6" t="s">
        <v>126</v>
      </c>
      <c r="AC6" s="6" t="s">
        <v>126</v>
      </c>
      <c r="AD6" s="6" t="s">
        <v>126</v>
      </c>
      <c r="AE6" s="9" t="s">
        <v>126</v>
      </c>
      <c r="AF6" s="6" t="s">
        <v>126</v>
      </c>
      <c r="AG6" s="6" t="s">
        <v>126</v>
      </c>
      <c r="AH6" s="6" t="s">
        <v>126</v>
      </c>
      <c r="AI6" s="6" t="s">
        <v>126</v>
      </c>
      <c r="AJ6" s="6" t="s">
        <v>126</v>
      </c>
      <c r="AK6" s="25" t="s">
        <v>126</v>
      </c>
      <c r="AL6" s="6" t="s">
        <v>126</v>
      </c>
      <c r="AM6" s="6" t="s">
        <v>126</v>
      </c>
      <c r="AN6" s="6" t="s">
        <v>126</v>
      </c>
      <c r="AO6" s="6" t="s">
        <v>126</v>
      </c>
      <c r="AP6" s="6" t="s">
        <v>126</v>
      </c>
      <c r="AQ6" s="25" t="s">
        <v>126</v>
      </c>
      <c r="AR6" s="6" t="s">
        <v>126</v>
      </c>
      <c r="AS6" s="6" t="s">
        <v>126</v>
      </c>
      <c r="AT6" s="6" t="s">
        <v>126</v>
      </c>
      <c r="AU6" s="6" t="s">
        <v>126</v>
      </c>
      <c r="AV6" s="6" t="s">
        <v>126</v>
      </c>
      <c r="AW6" s="6" t="s">
        <v>126</v>
      </c>
      <c r="AX6" s="6" t="s">
        <v>126</v>
      </c>
      <c r="AY6" s="6" t="s">
        <v>126</v>
      </c>
      <c r="AZ6" s="6" t="s">
        <v>130</v>
      </c>
      <c r="BA6" s="6" t="s">
        <v>211</v>
      </c>
      <c r="BB6" s="6" t="s">
        <v>177</v>
      </c>
      <c r="BC6" s="6" t="s">
        <v>212</v>
      </c>
      <c r="BD6" s="6" t="s">
        <v>133</v>
      </c>
      <c r="BE6" s="6" t="s">
        <v>213</v>
      </c>
      <c r="BF6" s="6" t="s">
        <v>214</v>
      </c>
      <c r="BG6" s="6" t="s">
        <v>215</v>
      </c>
      <c r="BH6" s="6" t="s">
        <v>130</v>
      </c>
      <c r="BI6" s="6" t="s">
        <v>216</v>
      </c>
      <c r="BJ6" s="6" t="s">
        <v>217</v>
      </c>
      <c r="BK6" s="6" t="s">
        <v>133</v>
      </c>
      <c r="BL6" s="7" t="s">
        <v>218</v>
      </c>
      <c r="BM6" s="6" t="s">
        <v>130</v>
      </c>
      <c r="BN6" s="6" t="s">
        <v>219</v>
      </c>
      <c r="BO6" s="6" t="s">
        <v>220</v>
      </c>
      <c r="BP6" s="7" t="s">
        <v>221</v>
      </c>
      <c r="BQ6" s="6" t="s">
        <v>222</v>
      </c>
      <c r="BR6" s="6" t="s">
        <v>139</v>
      </c>
      <c r="BS6" s="6" t="s">
        <v>126</v>
      </c>
      <c r="BT6" s="6" t="s">
        <v>126</v>
      </c>
      <c r="BU6" s="6" t="s">
        <v>122</v>
      </c>
      <c r="BV6" s="6" t="s">
        <v>186</v>
      </c>
      <c r="BW6" s="6" t="s">
        <v>187</v>
      </c>
      <c r="BX6" s="6" t="s">
        <v>223</v>
      </c>
      <c r="BY6" s="6" t="s">
        <v>189</v>
      </c>
      <c r="BZ6" s="6" t="s">
        <v>224</v>
      </c>
      <c r="CA6" s="6" t="s">
        <v>225</v>
      </c>
      <c r="CB6" s="6" t="s">
        <v>122</v>
      </c>
      <c r="CC6" s="6" t="s">
        <v>122</v>
      </c>
      <c r="CD6" s="6" t="s">
        <v>193</v>
      </c>
      <c r="CE6" s="6" t="s">
        <v>193</v>
      </c>
      <c r="CF6" s="6" t="s">
        <v>122</v>
      </c>
      <c r="CG6" s="6" t="s">
        <v>122</v>
      </c>
      <c r="CH6" s="6" t="s">
        <v>122</v>
      </c>
      <c r="CI6" s="6" t="s">
        <v>148</v>
      </c>
      <c r="CJ6" s="6" t="s">
        <v>149</v>
      </c>
      <c r="CK6" s="6" t="s">
        <v>226</v>
      </c>
      <c r="CL6" s="6" t="s">
        <v>126</v>
      </c>
      <c r="CM6" s="6" t="s">
        <v>126</v>
      </c>
      <c r="CN6" s="6" t="s">
        <v>126</v>
      </c>
      <c r="CO6" s="6" t="s">
        <v>126</v>
      </c>
      <c r="CP6" s="6" t="s">
        <v>126</v>
      </c>
      <c r="CQ6" s="6" t="s">
        <v>126</v>
      </c>
      <c r="CR6" s="6" t="s">
        <v>126</v>
      </c>
      <c r="CS6" s="6" t="s">
        <v>126</v>
      </c>
      <c r="CT6" s="6" t="s">
        <v>126</v>
      </c>
      <c r="CU6" s="6" t="s">
        <v>227</v>
      </c>
      <c r="CV6" s="7" t="s">
        <v>228</v>
      </c>
      <c r="CW6" s="6" t="s">
        <v>229</v>
      </c>
      <c r="CY6" s="34" t="s">
        <v>154</v>
      </c>
      <c r="CZ6" s="34" t="s">
        <v>198</v>
      </c>
      <c r="DA6" s="34"/>
      <c r="DB6" s="42" t="s">
        <v>156</v>
      </c>
      <c r="DC6" s="44" t="s">
        <v>230</v>
      </c>
    </row>
    <row r="7" spans="1:107" ht="124" customHeight="1" x14ac:dyDescent="0.55000000000000004">
      <c r="A7" s="47">
        <v>45377</v>
      </c>
      <c r="B7" s="21">
        <v>4</v>
      </c>
      <c r="C7" s="6" t="str">
        <f t="shared" si="0"/>
        <v>必須機能を有する</v>
      </c>
      <c r="D7" s="6" t="s">
        <v>237</v>
      </c>
      <c r="E7" s="6" t="s">
        <v>231</v>
      </c>
      <c r="F7" s="6" t="s">
        <v>232</v>
      </c>
      <c r="G7" s="6" t="s">
        <v>114</v>
      </c>
      <c r="H7" s="9" t="s">
        <v>233</v>
      </c>
      <c r="I7" s="22" t="s">
        <v>234</v>
      </c>
      <c r="J7" s="33" t="s">
        <v>203</v>
      </c>
      <c r="K7" s="24" t="s">
        <v>235</v>
      </c>
      <c r="L7" s="39" t="s">
        <v>236</v>
      </c>
      <c r="M7" s="6" t="s">
        <v>163</v>
      </c>
      <c r="N7" s="6" t="s">
        <v>120</v>
      </c>
      <c r="O7" s="6" t="s">
        <v>122</v>
      </c>
      <c r="P7" s="6" t="s">
        <v>238</v>
      </c>
      <c r="Q7" s="39" t="s">
        <v>239</v>
      </c>
      <c r="R7" s="6" t="s">
        <v>122</v>
      </c>
      <c r="S7" s="6" t="s">
        <v>122</v>
      </c>
      <c r="T7" s="6" t="s">
        <v>167</v>
      </c>
      <c r="U7" s="6" t="s">
        <v>240</v>
      </c>
      <c r="V7" s="6" t="s">
        <v>122</v>
      </c>
      <c r="W7" s="6" t="s">
        <v>231</v>
      </c>
      <c r="X7" s="6" t="s">
        <v>232</v>
      </c>
      <c r="Y7" s="9" t="s">
        <v>233</v>
      </c>
      <c r="Z7" s="6" t="s">
        <v>235</v>
      </c>
      <c r="AA7" s="6" t="s">
        <v>241</v>
      </c>
      <c r="AB7" s="6" t="s">
        <v>122</v>
      </c>
      <c r="AC7" s="6" t="s">
        <v>231</v>
      </c>
      <c r="AD7" s="6" t="s">
        <v>232</v>
      </c>
      <c r="AE7" s="9">
        <v>5010001090118</v>
      </c>
      <c r="AF7" s="6" t="s">
        <v>235</v>
      </c>
      <c r="AG7" s="6" t="s">
        <v>122</v>
      </c>
      <c r="AH7" s="6" t="s">
        <v>122</v>
      </c>
      <c r="AI7" s="6" t="s">
        <v>122</v>
      </c>
      <c r="AJ7" s="6" t="s">
        <v>122</v>
      </c>
      <c r="AK7" s="25" t="s">
        <v>122</v>
      </c>
      <c r="AL7" s="6" t="s">
        <v>122</v>
      </c>
      <c r="AM7" s="6" t="s">
        <v>122</v>
      </c>
      <c r="AN7" s="6" t="s">
        <v>122</v>
      </c>
      <c r="AO7" s="6" t="s">
        <v>122</v>
      </c>
      <c r="AP7" s="6" t="s">
        <v>122</v>
      </c>
      <c r="AQ7" s="25" t="s">
        <v>122</v>
      </c>
      <c r="AR7" s="6" t="s">
        <v>122</v>
      </c>
      <c r="AS7" s="6" t="s">
        <v>122</v>
      </c>
      <c r="AT7" s="6" t="s">
        <v>122</v>
      </c>
      <c r="AU7" s="6" t="s">
        <v>122</v>
      </c>
      <c r="AV7" s="6" t="s">
        <v>122</v>
      </c>
      <c r="AW7" s="6" t="s">
        <v>122</v>
      </c>
      <c r="AX7" s="6" t="s">
        <v>122</v>
      </c>
      <c r="AY7" s="6" t="s">
        <v>122</v>
      </c>
      <c r="AZ7" s="6" t="s">
        <v>130</v>
      </c>
      <c r="BA7" s="6" t="s">
        <v>211</v>
      </c>
      <c r="BB7" s="6" t="s">
        <v>177</v>
      </c>
      <c r="BC7" s="6" t="s">
        <v>242</v>
      </c>
      <c r="BD7" s="6" t="s">
        <v>133</v>
      </c>
      <c r="BE7" s="6" t="s">
        <v>243</v>
      </c>
      <c r="BF7" s="6" t="s">
        <v>180</v>
      </c>
      <c r="BG7" s="6" t="s">
        <v>244</v>
      </c>
      <c r="BH7" s="6" t="s">
        <v>130</v>
      </c>
      <c r="BI7" s="6" t="s">
        <v>131</v>
      </c>
      <c r="BJ7" s="6" t="s">
        <v>132</v>
      </c>
      <c r="BK7" s="6" t="s">
        <v>133</v>
      </c>
      <c r="BL7" s="6" t="s">
        <v>245</v>
      </c>
      <c r="BM7" s="6" t="s">
        <v>128</v>
      </c>
      <c r="BN7" s="6" t="s">
        <v>129</v>
      </c>
      <c r="BO7" s="6" t="s">
        <v>126</v>
      </c>
      <c r="BP7" s="6" t="s">
        <v>129</v>
      </c>
      <c r="BQ7" s="6" t="s">
        <v>138</v>
      </c>
      <c r="BR7" s="6" t="s">
        <v>139</v>
      </c>
      <c r="BS7" s="6" t="s">
        <v>126</v>
      </c>
      <c r="BT7" s="6" t="s">
        <v>126</v>
      </c>
      <c r="BU7" s="6" t="s">
        <v>122</v>
      </c>
      <c r="BV7" s="6" t="s">
        <v>140</v>
      </c>
      <c r="BW7" s="6" t="s">
        <v>187</v>
      </c>
      <c r="BX7" s="6" t="s">
        <v>246</v>
      </c>
      <c r="BY7" s="6" t="s">
        <v>247</v>
      </c>
      <c r="BZ7" s="6" t="s">
        <v>248</v>
      </c>
      <c r="CA7" s="6" t="s">
        <v>249</v>
      </c>
      <c r="CB7" s="6" t="s">
        <v>122</v>
      </c>
      <c r="CC7" s="6" t="s">
        <v>122</v>
      </c>
      <c r="CD7" s="6" t="s">
        <v>193</v>
      </c>
      <c r="CE7" s="6" t="s">
        <v>250</v>
      </c>
      <c r="CF7" s="6" t="s">
        <v>122</v>
      </c>
      <c r="CG7" s="6" t="s">
        <v>122</v>
      </c>
      <c r="CH7" s="6" t="s">
        <v>251</v>
      </c>
      <c r="CI7" s="6" t="s">
        <v>148</v>
      </c>
      <c r="CJ7" s="6" t="s">
        <v>149</v>
      </c>
      <c r="CK7" s="6" t="s">
        <v>252</v>
      </c>
      <c r="CL7" s="6" t="s">
        <v>126</v>
      </c>
      <c r="CM7" s="6" t="s">
        <v>126</v>
      </c>
      <c r="CN7" s="6" t="s">
        <v>126</v>
      </c>
      <c r="CO7" s="6" t="s">
        <v>126</v>
      </c>
      <c r="CP7" s="6" t="s">
        <v>126</v>
      </c>
      <c r="CQ7" s="6" t="s">
        <v>126</v>
      </c>
      <c r="CR7" s="6" t="s">
        <v>126</v>
      </c>
      <c r="CS7" s="6" t="s">
        <v>126</v>
      </c>
      <c r="CT7" s="6" t="s">
        <v>126</v>
      </c>
      <c r="CU7" s="6" t="s">
        <v>253</v>
      </c>
      <c r="CV7" s="6" t="s">
        <v>254</v>
      </c>
      <c r="CW7" s="6" t="s">
        <v>255</v>
      </c>
      <c r="CY7" s="34" t="s">
        <v>154</v>
      </c>
      <c r="CZ7" s="34" t="s">
        <v>155</v>
      </c>
      <c r="DA7" s="34"/>
      <c r="DB7" s="42" t="s">
        <v>156</v>
      </c>
      <c r="DC7" s="43"/>
    </row>
    <row r="8" spans="1:107" ht="75" customHeight="1" x14ac:dyDescent="0.55000000000000004">
      <c r="A8" s="47">
        <v>45377</v>
      </c>
      <c r="B8" s="21">
        <v>5</v>
      </c>
      <c r="C8" s="6" t="str">
        <f t="shared" si="0"/>
        <v>必須機能を有する</v>
      </c>
      <c r="D8" s="6" t="s">
        <v>261</v>
      </c>
      <c r="E8" s="6" t="s">
        <v>256</v>
      </c>
      <c r="F8" s="6" t="s">
        <v>257</v>
      </c>
      <c r="G8" s="6" t="s">
        <v>114</v>
      </c>
      <c r="H8" s="9" t="s">
        <v>258</v>
      </c>
      <c r="I8" s="22" t="s">
        <v>202</v>
      </c>
      <c r="J8" s="33" t="s">
        <v>203</v>
      </c>
      <c r="K8" s="24" t="s">
        <v>259</v>
      </c>
      <c r="L8" s="6" t="s">
        <v>260</v>
      </c>
      <c r="M8" s="6" t="s">
        <v>206</v>
      </c>
      <c r="N8" s="6" t="s">
        <v>120</v>
      </c>
      <c r="O8" s="6" t="s">
        <v>262</v>
      </c>
      <c r="P8" s="6" t="s">
        <v>263</v>
      </c>
      <c r="Q8" s="39" t="s">
        <v>264</v>
      </c>
      <c r="R8" s="6" t="s">
        <v>122</v>
      </c>
      <c r="S8" s="8" t="s">
        <v>265</v>
      </c>
      <c r="T8" s="6" t="s">
        <v>167</v>
      </c>
      <c r="U8" s="6" t="s">
        <v>266</v>
      </c>
      <c r="V8" s="6" t="s">
        <v>267</v>
      </c>
      <c r="W8" s="6" t="s">
        <v>256</v>
      </c>
      <c r="X8" s="6" t="s">
        <v>257</v>
      </c>
      <c r="Y8" s="9" t="s">
        <v>258</v>
      </c>
      <c r="Z8" s="6" t="s">
        <v>259</v>
      </c>
      <c r="AA8" s="6" t="s">
        <v>268</v>
      </c>
      <c r="AB8" s="6" t="s">
        <v>269</v>
      </c>
      <c r="AC8" s="6" t="s">
        <v>256</v>
      </c>
      <c r="AD8" s="6" t="s">
        <v>257</v>
      </c>
      <c r="AE8" s="9">
        <v>6011001035920</v>
      </c>
      <c r="AF8" s="6" t="s">
        <v>259</v>
      </c>
      <c r="AG8" s="6" t="s">
        <v>270</v>
      </c>
      <c r="AH8" s="6" t="s">
        <v>271</v>
      </c>
      <c r="AI8" s="6" t="s">
        <v>256</v>
      </c>
      <c r="AJ8" s="6" t="s">
        <v>257</v>
      </c>
      <c r="AK8" s="25" t="s">
        <v>258</v>
      </c>
      <c r="AL8" s="6" t="s">
        <v>259</v>
      </c>
      <c r="AM8" s="6" t="s">
        <v>272</v>
      </c>
      <c r="AN8" s="6" t="s">
        <v>273</v>
      </c>
      <c r="AO8" s="6" t="s">
        <v>256</v>
      </c>
      <c r="AP8" s="6" t="s">
        <v>257</v>
      </c>
      <c r="AQ8" s="25" t="s">
        <v>258</v>
      </c>
      <c r="AR8" s="6" t="s">
        <v>259</v>
      </c>
      <c r="AS8" s="6" t="s">
        <v>274</v>
      </c>
      <c r="AT8" s="6" t="s">
        <v>275</v>
      </c>
      <c r="AU8" s="6" t="s">
        <v>256</v>
      </c>
      <c r="AV8" s="6" t="s">
        <v>257</v>
      </c>
      <c r="AW8" s="6" t="s">
        <v>258</v>
      </c>
      <c r="AX8" s="6" t="s">
        <v>259</v>
      </c>
      <c r="AY8" s="6" t="s">
        <v>122</v>
      </c>
      <c r="AZ8" s="6" t="s">
        <v>130</v>
      </c>
      <c r="BA8" s="6" t="s">
        <v>276</v>
      </c>
      <c r="BB8" s="6" t="s">
        <v>277</v>
      </c>
      <c r="BC8" s="6" t="s">
        <v>178</v>
      </c>
      <c r="BD8" s="6" t="s">
        <v>133</v>
      </c>
      <c r="BE8" s="6" t="s">
        <v>278</v>
      </c>
      <c r="BF8" s="6" t="s">
        <v>214</v>
      </c>
      <c r="BG8" s="6" t="s">
        <v>279</v>
      </c>
      <c r="BH8" s="6" t="s">
        <v>130</v>
      </c>
      <c r="BI8" s="6" t="s">
        <v>280</v>
      </c>
      <c r="BJ8" s="6" t="s">
        <v>281</v>
      </c>
      <c r="BK8" s="6" t="s">
        <v>133</v>
      </c>
      <c r="BL8" s="6" t="s">
        <v>282</v>
      </c>
      <c r="BM8" s="6" t="s">
        <v>130</v>
      </c>
      <c r="BN8" s="6" t="s">
        <v>283</v>
      </c>
      <c r="BO8" s="6" t="s">
        <v>284</v>
      </c>
      <c r="BP8" s="6" t="s">
        <v>285</v>
      </c>
      <c r="BQ8" s="6" t="s">
        <v>286</v>
      </c>
      <c r="BR8" s="6" t="s">
        <v>139</v>
      </c>
      <c r="BS8" s="6" t="s">
        <v>126</v>
      </c>
      <c r="BT8" s="6" t="s">
        <v>126</v>
      </c>
      <c r="BU8" s="6" t="s">
        <v>122</v>
      </c>
      <c r="BV8" s="6" t="s">
        <v>186</v>
      </c>
      <c r="BW8" s="6" t="s">
        <v>187</v>
      </c>
      <c r="BX8" s="6" t="s">
        <v>287</v>
      </c>
      <c r="BY8" s="6" t="s">
        <v>288</v>
      </c>
      <c r="BZ8" s="6" t="s">
        <v>289</v>
      </c>
      <c r="CA8" s="6" t="s">
        <v>290</v>
      </c>
      <c r="CB8" s="6" t="s">
        <v>122</v>
      </c>
      <c r="CC8" s="6" t="s">
        <v>122</v>
      </c>
      <c r="CD8" s="6" t="s">
        <v>291</v>
      </c>
      <c r="CE8" s="6" t="s">
        <v>292</v>
      </c>
      <c r="CF8" s="6" t="s">
        <v>293</v>
      </c>
      <c r="CG8" s="6" t="s">
        <v>294</v>
      </c>
      <c r="CH8" s="6" t="s">
        <v>295</v>
      </c>
      <c r="CI8" s="6" t="s">
        <v>148</v>
      </c>
      <c r="CJ8" s="6" t="s">
        <v>149</v>
      </c>
      <c r="CK8" s="7" t="s">
        <v>296</v>
      </c>
      <c r="CL8" s="6" t="s">
        <v>126</v>
      </c>
      <c r="CM8" s="6" t="s">
        <v>126</v>
      </c>
      <c r="CN8" s="6" t="s">
        <v>126</v>
      </c>
      <c r="CO8" s="6" t="s">
        <v>126</v>
      </c>
      <c r="CP8" s="6" t="s">
        <v>126</v>
      </c>
      <c r="CQ8" s="6" t="s">
        <v>126</v>
      </c>
      <c r="CR8" s="6" t="s">
        <v>126</v>
      </c>
      <c r="CS8" s="6" t="s">
        <v>126</v>
      </c>
      <c r="CT8" s="6" t="s">
        <v>126</v>
      </c>
      <c r="CU8" s="6" t="s">
        <v>297</v>
      </c>
      <c r="CV8" s="6" t="s">
        <v>298</v>
      </c>
      <c r="CW8" s="6" t="s">
        <v>299</v>
      </c>
      <c r="CY8" s="35" t="s">
        <v>154</v>
      </c>
      <c r="CZ8" s="35" t="s">
        <v>198</v>
      </c>
      <c r="DA8" s="35"/>
      <c r="DB8" s="42" t="s">
        <v>156</v>
      </c>
      <c r="DC8" s="43"/>
    </row>
    <row r="9" spans="1:107" ht="75" customHeight="1" x14ac:dyDescent="0.55000000000000004">
      <c r="A9" s="47">
        <v>45377</v>
      </c>
      <c r="B9" s="21">
        <v>6</v>
      </c>
      <c r="C9" s="6" t="str">
        <f t="shared" si="0"/>
        <v>必須機能を有する</v>
      </c>
      <c r="D9" s="6" t="s">
        <v>301</v>
      </c>
      <c r="E9" s="6" t="s">
        <v>256</v>
      </c>
      <c r="F9" s="6" t="s">
        <v>257</v>
      </c>
      <c r="G9" s="6" t="s">
        <v>114</v>
      </c>
      <c r="H9" s="9" t="s">
        <v>258</v>
      </c>
      <c r="I9" s="22" t="s">
        <v>202</v>
      </c>
      <c r="J9" s="33" t="s">
        <v>203</v>
      </c>
      <c r="K9" s="24" t="s">
        <v>259</v>
      </c>
      <c r="L9" s="6" t="s">
        <v>300</v>
      </c>
      <c r="M9" s="6" t="s">
        <v>206</v>
      </c>
      <c r="N9" s="6" t="s">
        <v>120</v>
      </c>
      <c r="O9" s="6" t="s">
        <v>122</v>
      </c>
      <c r="P9" s="6" t="s">
        <v>302</v>
      </c>
      <c r="Q9" s="39" t="s">
        <v>303</v>
      </c>
      <c r="R9" s="6" t="s">
        <v>122</v>
      </c>
      <c r="S9" s="6" t="s">
        <v>122</v>
      </c>
      <c r="T9" s="33" t="s">
        <v>125</v>
      </c>
      <c r="U9" s="6" t="s">
        <v>126</v>
      </c>
      <c r="V9" s="6" t="s">
        <v>126</v>
      </c>
      <c r="W9" s="6" t="s">
        <v>256</v>
      </c>
      <c r="X9" s="6" t="s">
        <v>257</v>
      </c>
      <c r="Y9" s="9">
        <v>6011001035920</v>
      </c>
      <c r="Z9" s="6" t="s">
        <v>259</v>
      </c>
      <c r="AA9" s="6" t="s">
        <v>126</v>
      </c>
      <c r="AB9" s="6" t="s">
        <v>126</v>
      </c>
      <c r="AC9" s="6" t="s">
        <v>126</v>
      </c>
      <c r="AD9" s="6" t="s">
        <v>126</v>
      </c>
      <c r="AE9" s="9" t="s">
        <v>126</v>
      </c>
      <c r="AF9" s="6" t="s">
        <v>126</v>
      </c>
      <c r="AG9" s="6" t="s">
        <v>126</v>
      </c>
      <c r="AH9" s="6" t="s">
        <v>126</v>
      </c>
      <c r="AI9" s="6" t="s">
        <v>126</v>
      </c>
      <c r="AJ9" s="6" t="s">
        <v>126</v>
      </c>
      <c r="AK9" s="25" t="s">
        <v>126</v>
      </c>
      <c r="AL9" s="6" t="s">
        <v>126</v>
      </c>
      <c r="AM9" s="6" t="s">
        <v>126</v>
      </c>
      <c r="AN9" s="6" t="s">
        <v>126</v>
      </c>
      <c r="AO9" s="6" t="s">
        <v>126</v>
      </c>
      <c r="AP9" s="6" t="s">
        <v>126</v>
      </c>
      <c r="AQ9" s="25" t="s">
        <v>126</v>
      </c>
      <c r="AR9" s="6" t="s">
        <v>126</v>
      </c>
      <c r="AS9" s="6" t="s">
        <v>126</v>
      </c>
      <c r="AT9" s="6" t="s">
        <v>126</v>
      </c>
      <c r="AU9" s="6" t="s">
        <v>126</v>
      </c>
      <c r="AV9" s="6" t="s">
        <v>126</v>
      </c>
      <c r="AW9" s="6" t="s">
        <v>126</v>
      </c>
      <c r="AX9" s="6" t="s">
        <v>126</v>
      </c>
      <c r="AY9" s="6" t="s">
        <v>126</v>
      </c>
      <c r="AZ9" s="6" t="s">
        <v>130</v>
      </c>
      <c r="BA9" s="6" t="s">
        <v>304</v>
      </c>
      <c r="BB9" s="6" t="s">
        <v>305</v>
      </c>
      <c r="BC9" s="6" t="s">
        <v>306</v>
      </c>
      <c r="BD9" s="6" t="s">
        <v>133</v>
      </c>
      <c r="BE9" s="6" t="s">
        <v>307</v>
      </c>
      <c r="BF9" s="6" t="s">
        <v>180</v>
      </c>
      <c r="BG9" s="36" t="s">
        <v>308</v>
      </c>
      <c r="BH9" s="6" t="s">
        <v>128</v>
      </c>
      <c r="BI9" s="6" t="s">
        <v>126</v>
      </c>
      <c r="BJ9" s="6" t="s">
        <v>126</v>
      </c>
      <c r="BK9" s="6" t="s">
        <v>126</v>
      </c>
      <c r="BL9" s="6" t="s">
        <v>126</v>
      </c>
      <c r="BM9" s="6" t="s">
        <v>128</v>
      </c>
      <c r="BN9" s="6" t="s">
        <v>126</v>
      </c>
      <c r="BO9" s="6" t="s">
        <v>126</v>
      </c>
      <c r="BP9" s="6" t="s">
        <v>129</v>
      </c>
      <c r="BQ9" s="6" t="s">
        <v>286</v>
      </c>
      <c r="BR9" s="6" t="s">
        <v>139</v>
      </c>
      <c r="BS9" s="6" t="s">
        <v>126</v>
      </c>
      <c r="BT9" s="6" t="s">
        <v>126</v>
      </c>
      <c r="BU9" s="6" t="s">
        <v>122</v>
      </c>
      <c r="BV9" s="6" t="s">
        <v>186</v>
      </c>
      <c r="BW9" s="6" t="s">
        <v>187</v>
      </c>
      <c r="BX9" s="6" t="s">
        <v>309</v>
      </c>
      <c r="BY9" s="6" t="s">
        <v>310</v>
      </c>
      <c r="BZ9" s="6" t="s">
        <v>289</v>
      </c>
      <c r="CA9" s="6" t="s">
        <v>311</v>
      </c>
      <c r="CB9" s="6" t="s">
        <v>312</v>
      </c>
      <c r="CC9" s="6" t="s">
        <v>122</v>
      </c>
      <c r="CD9" s="6" t="s">
        <v>313</v>
      </c>
      <c r="CE9" s="6" t="s">
        <v>314</v>
      </c>
      <c r="CF9" s="6" t="s">
        <v>293</v>
      </c>
      <c r="CG9" s="6" t="s">
        <v>315</v>
      </c>
      <c r="CH9" s="6" t="s">
        <v>316</v>
      </c>
      <c r="CI9" s="6" t="s">
        <v>148</v>
      </c>
      <c r="CJ9" s="6" t="s">
        <v>149</v>
      </c>
      <c r="CK9" s="6" t="s">
        <v>317</v>
      </c>
      <c r="CL9" s="6" t="s">
        <v>126</v>
      </c>
      <c r="CM9" s="6" t="s">
        <v>126</v>
      </c>
      <c r="CN9" s="6" t="s">
        <v>126</v>
      </c>
      <c r="CO9" s="6" t="s">
        <v>126</v>
      </c>
      <c r="CP9" s="6" t="s">
        <v>126</v>
      </c>
      <c r="CQ9" s="6" t="s">
        <v>126</v>
      </c>
      <c r="CR9" s="6" t="s">
        <v>126</v>
      </c>
      <c r="CS9" s="6" t="s">
        <v>126</v>
      </c>
      <c r="CT9" s="6" t="s">
        <v>126</v>
      </c>
      <c r="CU9" s="6" t="s">
        <v>318</v>
      </c>
      <c r="CV9" s="6" t="s">
        <v>319</v>
      </c>
      <c r="CW9" s="6" t="s">
        <v>299</v>
      </c>
      <c r="CY9" s="34" t="s">
        <v>154</v>
      </c>
      <c r="CZ9" s="34" t="s">
        <v>155</v>
      </c>
      <c r="DA9" s="34"/>
      <c r="DB9" s="42" t="s">
        <v>156</v>
      </c>
      <c r="DC9" s="43"/>
    </row>
    <row r="10" spans="1:107" ht="75" customHeight="1" x14ac:dyDescent="0.55000000000000004">
      <c r="A10" s="47">
        <v>45377</v>
      </c>
      <c r="B10" s="21">
        <v>7</v>
      </c>
      <c r="C10" s="6" t="str">
        <f t="shared" si="0"/>
        <v>必須機能を有する</v>
      </c>
      <c r="D10" s="6" t="s">
        <v>320</v>
      </c>
      <c r="E10" s="6" t="s">
        <v>256</v>
      </c>
      <c r="F10" s="6" t="s">
        <v>257</v>
      </c>
      <c r="G10" s="6" t="s">
        <v>114</v>
      </c>
      <c r="H10" s="9" t="s">
        <v>258</v>
      </c>
      <c r="I10" s="22" t="s">
        <v>202</v>
      </c>
      <c r="J10" s="33" t="s">
        <v>203</v>
      </c>
      <c r="K10" s="24" t="s">
        <v>259</v>
      </c>
      <c r="L10" s="6" t="s">
        <v>300</v>
      </c>
      <c r="M10" s="6" t="s">
        <v>206</v>
      </c>
      <c r="N10" s="6" t="s">
        <v>120</v>
      </c>
      <c r="O10" s="6" t="s">
        <v>122</v>
      </c>
      <c r="P10" s="6" t="s">
        <v>321</v>
      </c>
      <c r="Q10" s="39" t="s">
        <v>322</v>
      </c>
      <c r="R10" s="6" t="s">
        <v>122</v>
      </c>
      <c r="S10" s="6" t="s">
        <v>122</v>
      </c>
      <c r="T10" s="6" t="s">
        <v>167</v>
      </c>
      <c r="U10" s="6" t="s">
        <v>323</v>
      </c>
      <c r="V10" s="6" t="s">
        <v>122</v>
      </c>
      <c r="W10" s="6" t="s">
        <v>256</v>
      </c>
      <c r="X10" s="6" t="s">
        <v>257</v>
      </c>
      <c r="Y10" s="9">
        <v>6011001035920</v>
      </c>
      <c r="Z10" s="6" t="s">
        <v>259</v>
      </c>
      <c r="AA10" s="6" t="s">
        <v>324</v>
      </c>
      <c r="AB10" s="6" t="s">
        <v>122</v>
      </c>
      <c r="AC10" s="6" t="s">
        <v>256</v>
      </c>
      <c r="AD10" s="6" t="s">
        <v>257</v>
      </c>
      <c r="AE10" s="9">
        <v>6011001035920</v>
      </c>
      <c r="AF10" s="6" t="s">
        <v>259</v>
      </c>
      <c r="AG10" s="6" t="s">
        <v>122</v>
      </c>
      <c r="AH10" s="6" t="s">
        <v>122</v>
      </c>
      <c r="AI10" s="6" t="s">
        <v>122</v>
      </c>
      <c r="AJ10" s="6" t="s">
        <v>122</v>
      </c>
      <c r="AK10" s="25" t="s">
        <v>122</v>
      </c>
      <c r="AL10" s="6" t="s">
        <v>122</v>
      </c>
      <c r="AM10" s="6" t="s">
        <v>122</v>
      </c>
      <c r="AN10" s="6" t="s">
        <v>122</v>
      </c>
      <c r="AO10" s="6" t="s">
        <v>122</v>
      </c>
      <c r="AP10" s="6" t="s">
        <v>122</v>
      </c>
      <c r="AQ10" s="25" t="s">
        <v>122</v>
      </c>
      <c r="AR10" s="6" t="s">
        <v>122</v>
      </c>
      <c r="AS10" s="6" t="s">
        <v>122</v>
      </c>
      <c r="AT10" s="6" t="s">
        <v>122</v>
      </c>
      <c r="AU10" s="6" t="s">
        <v>122</v>
      </c>
      <c r="AV10" s="6" t="s">
        <v>122</v>
      </c>
      <c r="AW10" s="6" t="s">
        <v>122</v>
      </c>
      <c r="AX10" s="6" t="s">
        <v>122</v>
      </c>
      <c r="AY10" s="6" t="s">
        <v>122</v>
      </c>
      <c r="AZ10" s="6" t="s">
        <v>130</v>
      </c>
      <c r="BA10" s="6" t="s">
        <v>325</v>
      </c>
      <c r="BB10" s="6" t="s">
        <v>326</v>
      </c>
      <c r="BC10" s="6" t="s">
        <v>327</v>
      </c>
      <c r="BD10" s="6" t="s">
        <v>133</v>
      </c>
      <c r="BE10" s="6" t="s">
        <v>328</v>
      </c>
      <c r="BF10" s="6" t="s">
        <v>622</v>
      </c>
      <c r="BG10" s="6" t="s">
        <v>329</v>
      </c>
      <c r="BH10" s="6" t="s">
        <v>130</v>
      </c>
      <c r="BI10" s="6" t="s">
        <v>330</v>
      </c>
      <c r="BJ10" s="6" t="s">
        <v>331</v>
      </c>
      <c r="BK10" s="6" t="s">
        <v>133</v>
      </c>
      <c r="BL10" s="6" t="s">
        <v>332</v>
      </c>
      <c r="BM10" s="6" t="s">
        <v>130</v>
      </c>
      <c r="BN10" s="6" t="s">
        <v>333</v>
      </c>
      <c r="BO10" s="6" t="s">
        <v>136</v>
      </c>
      <c r="BP10" s="6" t="s">
        <v>334</v>
      </c>
      <c r="BQ10" s="6" t="s">
        <v>286</v>
      </c>
      <c r="BR10" s="6" t="s">
        <v>139</v>
      </c>
      <c r="BS10" s="6" t="s">
        <v>126</v>
      </c>
      <c r="BT10" s="6" t="s">
        <v>126</v>
      </c>
      <c r="BU10" s="6" t="s">
        <v>122</v>
      </c>
      <c r="BV10" s="6" t="s">
        <v>186</v>
      </c>
      <c r="BW10" s="6" t="s">
        <v>187</v>
      </c>
      <c r="BX10" s="6" t="s">
        <v>335</v>
      </c>
      <c r="BY10" s="6" t="s">
        <v>310</v>
      </c>
      <c r="BZ10" s="6" t="s">
        <v>289</v>
      </c>
      <c r="CA10" s="6" t="s">
        <v>336</v>
      </c>
      <c r="CB10" s="6" t="s">
        <v>193</v>
      </c>
      <c r="CC10" s="6" t="s">
        <v>122</v>
      </c>
      <c r="CD10" s="6" t="s">
        <v>337</v>
      </c>
      <c r="CE10" s="6" t="s">
        <v>338</v>
      </c>
      <c r="CF10" s="6" t="s">
        <v>293</v>
      </c>
      <c r="CG10" s="6" t="s">
        <v>339</v>
      </c>
      <c r="CH10" s="6" t="s">
        <v>340</v>
      </c>
      <c r="CI10" s="6" t="s">
        <v>148</v>
      </c>
      <c r="CJ10" s="6" t="s">
        <v>149</v>
      </c>
      <c r="CK10" s="6" t="s">
        <v>341</v>
      </c>
      <c r="CL10" s="6" t="s">
        <v>126</v>
      </c>
      <c r="CM10" s="6" t="s">
        <v>126</v>
      </c>
      <c r="CN10" s="6" t="s">
        <v>126</v>
      </c>
      <c r="CO10" s="6" t="s">
        <v>126</v>
      </c>
      <c r="CP10" s="6" t="s">
        <v>126</v>
      </c>
      <c r="CQ10" s="6" t="s">
        <v>126</v>
      </c>
      <c r="CR10" s="6" t="s">
        <v>126</v>
      </c>
      <c r="CS10" s="6" t="s">
        <v>126</v>
      </c>
      <c r="CT10" s="6" t="s">
        <v>126</v>
      </c>
      <c r="CU10" s="6" t="s">
        <v>342</v>
      </c>
      <c r="CV10" s="6" t="s">
        <v>343</v>
      </c>
      <c r="CW10" s="6" t="s">
        <v>299</v>
      </c>
      <c r="CY10" s="34" t="s">
        <v>154</v>
      </c>
      <c r="CZ10" s="34" t="s">
        <v>155</v>
      </c>
      <c r="DA10" s="34"/>
      <c r="DB10" s="42" t="s">
        <v>156</v>
      </c>
      <c r="DC10" s="43"/>
    </row>
    <row r="11" spans="1:107" ht="75" customHeight="1" x14ac:dyDescent="0.55000000000000004">
      <c r="A11" s="47">
        <v>45377</v>
      </c>
      <c r="B11" s="21" t="s">
        <v>344</v>
      </c>
      <c r="C11" s="6" t="str">
        <f t="shared" si="0"/>
        <v>必須機能を有する</v>
      </c>
      <c r="D11" s="26" t="s">
        <v>345</v>
      </c>
      <c r="E11" s="6" t="s">
        <v>256</v>
      </c>
      <c r="F11" s="6" t="s">
        <v>257</v>
      </c>
      <c r="G11" s="6" t="s">
        <v>114</v>
      </c>
      <c r="H11" s="9" t="s">
        <v>258</v>
      </c>
      <c r="I11" s="22" t="s">
        <v>202</v>
      </c>
      <c r="J11" s="23" t="s">
        <v>203</v>
      </c>
      <c r="K11" s="24" t="s">
        <v>259</v>
      </c>
      <c r="L11" s="6" t="s">
        <v>300</v>
      </c>
      <c r="M11" s="6" t="s">
        <v>206</v>
      </c>
      <c r="N11" s="6" t="s">
        <v>120</v>
      </c>
      <c r="O11" s="6" t="s">
        <v>346</v>
      </c>
      <c r="P11" s="6" t="s">
        <v>347</v>
      </c>
      <c r="Q11" s="41" t="s">
        <v>348</v>
      </c>
      <c r="R11" s="6" t="s">
        <v>349</v>
      </c>
      <c r="S11" s="8" t="s">
        <v>350</v>
      </c>
      <c r="T11" s="6" t="s">
        <v>167</v>
      </c>
      <c r="U11" s="6" t="s">
        <v>351</v>
      </c>
      <c r="V11" s="6" t="s">
        <v>352</v>
      </c>
      <c r="W11" s="6" t="s">
        <v>256</v>
      </c>
      <c r="X11" s="6" t="s">
        <v>257</v>
      </c>
      <c r="Y11" s="9" t="s">
        <v>258</v>
      </c>
      <c r="Z11" s="6" t="s">
        <v>259</v>
      </c>
      <c r="AA11" s="6" t="s">
        <v>353</v>
      </c>
      <c r="AB11" s="6" t="s">
        <v>354</v>
      </c>
      <c r="AC11" s="6" t="s">
        <v>256</v>
      </c>
      <c r="AD11" s="6" t="s">
        <v>257</v>
      </c>
      <c r="AE11" s="9" t="s">
        <v>258</v>
      </c>
      <c r="AF11" s="6" t="s">
        <v>259</v>
      </c>
      <c r="AG11" s="6" t="s">
        <v>355</v>
      </c>
      <c r="AH11" s="6" t="s">
        <v>356</v>
      </c>
      <c r="AI11" s="6" t="s">
        <v>256</v>
      </c>
      <c r="AJ11" s="6" t="s">
        <v>257</v>
      </c>
      <c r="AK11" s="25" t="s">
        <v>258</v>
      </c>
      <c r="AL11" s="6" t="s">
        <v>259</v>
      </c>
      <c r="AM11" s="6" t="s">
        <v>357</v>
      </c>
      <c r="AN11" s="6" t="s">
        <v>358</v>
      </c>
      <c r="AO11" s="6" t="s">
        <v>256</v>
      </c>
      <c r="AP11" s="6" t="s">
        <v>257</v>
      </c>
      <c r="AQ11" s="25" t="s">
        <v>258</v>
      </c>
      <c r="AR11" s="6" t="s">
        <v>259</v>
      </c>
      <c r="AS11" s="6" t="s">
        <v>359</v>
      </c>
      <c r="AT11" s="6" t="s">
        <v>360</v>
      </c>
      <c r="AU11" s="6" t="s">
        <v>256</v>
      </c>
      <c r="AV11" s="6" t="s">
        <v>257</v>
      </c>
      <c r="AW11" s="6" t="s">
        <v>258</v>
      </c>
      <c r="AX11" s="6" t="s">
        <v>259</v>
      </c>
      <c r="AY11" s="27" t="s">
        <v>361</v>
      </c>
      <c r="AZ11" s="6" t="s">
        <v>130</v>
      </c>
      <c r="BA11" s="6" t="s">
        <v>362</v>
      </c>
      <c r="BB11" s="6" t="s">
        <v>363</v>
      </c>
      <c r="BC11" s="6" t="s">
        <v>178</v>
      </c>
      <c r="BD11" s="6" t="s">
        <v>133</v>
      </c>
      <c r="BE11" s="6" t="s">
        <v>364</v>
      </c>
      <c r="BF11" s="6" t="s">
        <v>214</v>
      </c>
      <c r="BG11" s="6" t="s">
        <v>365</v>
      </c>
      <c r="BH11" s="6" t="s">
        <v>130</v>
      </c>
      <c r="BI11" s="6" t="s">
        <v>366</v>
      </c>
      <c r="BJ11" s="6" t="s">
        <v>367</v>
      </c>
      <c r="BK11" s="6" t="s">
        <v>133</v>
      </c>
      <c r="BL11" s="6" t="s">
        <v>368</v>
      </c>
      <c r="BM11" s="6" t="s">
        <v>130</v>
      </c>
      <c r="BN11" s="6" t="s">
        <v>369</v>
      </c>
      <c r="BO11" s="6" t="s">
        <v>136</v>
      </c>
      <c r="BP11" s="6" t="s">
        <v>370</v>
      </c>
      <c r="BQ11" s="6" t="s">
        <v>286</v>
      </c>
      <c r="BR11" s="6" t="s">
        <v>139</v>
      </c>
      <c r="BS11" s="6" t="s">
        <v>126</v>
      </c>
      <c r="BT11" s="6" t="s">
        <v>126</v>
      </c>
      <c r="BU11" s="6" t="s">
        <v>122</v>
      </c>
      <c r="BV11" s="6" t="s">
        <v>186</v>
      </c>
      <c r="BW11" s="6" t="s">
        <v>187</v>
      </c>
      <c r="BX11" s="6" t="s">
        <v>371</v>
      </c>
      <c r="BY11" s="6" t="s">
        <v>372</v>
      </c>
      <c r="BZ11" s="6" t="s">
        <v>289</v>
      </c>
      <c r="CA11" s="6" t="s">
        <v>373</v>
      </c>
      <c r="CB11" s="6" t="s">
        <v>122</v>
      </c>
      <c r="CC11" s="6" t="s">
        <v>122</v>
      </c>
      <c r="CD11" s="6" t="s">
        <v>374</v>
      </c>
      <c r="CE11" s="6" t="s">
        <v>375</v>
      </c>
      <c r="CF11" s="6" t="s">
        <v>122</v>
      </c>
      <c r="CG11" s="6" t="s">
        <v>376</v>
      </c>
      <c r="CH11" s="6" t="s">
        <v>377</v>
      </c>
      <c r="CI11" s="6" t="s">
        <v>148</v>
      </c>
      <c r="CJ11" s="6" t="s">
        <v>149</v>
      </c>
      <c r="CK11" s="6" t="s">
        <v>378</v>
      </c>
      <c r="CL11" s="6" t="s">
        <v>126</v>
      </c>
      <c r="CM11" s="6" t="s">
        <v>126</v>
      </c>
      <c r="CN11" s="6" t="s">
        <v>126</v>
      </c>
      <c r="CO11" s="6" t="s">
        <v>126</v>
      </c>
      <c r="CP11" s="6" t="s">
        <v>126</v>
      </c>
      <c r="CQ11" s="6" t="s">
        <v>126</v>
      </c>
      <c r="CR11" s="6" t="s">
        <v>126</v>
      </c>
      <c r="CS11" s="6" t="s">
        <v>126</v>
      </c>
      <c r="CT11" s="6" t="s">
        <v>126</v>
      </c>
      <c r="CU11" s="6" t="s">
        <v>379</v>
      </c>
      <c r="CV11" s="6" t="s">
        <v>380</v>
      </c>
      <c r="CW11" s="6" t="s">
        <v>299</v>
      </c>
      <c r="CY11" s="35" t="s">
        <v>154</v>
      </c>
      <c r="CZ11" s="35" t="s">
        <v>198</v>
      </c>
      <c r="DA11" s="35"/>
      <c r="DB11" s="42" t="s">
        <v>156</v>
      </c>
      <c r="DC11" s="43"/>
    </row>
    <row r="12" spans="1:107" ht="75" customHeight="1" x14ac:dyDescent="0.55000000000000004">
      <c r="A12" s="47">
        <v>45377</v>
      </c>
      <c r="B12" s="21">
        <v>8</v>
      </c>
      <c r="C12" s="6" t="str">
        <f t="shared" si="0"/>
        <v>必須機能を有する</v>
      </c>
      <c r="D12" s="6" t="s">
        <v>381</v>
      </c>
      <c r="E12" s="6" t="s">
        <v>256</v>
      </c>
      <c r="F12" s="6" t="s">
        <v>257</v>
      </c>
      <c r="G12" s="6" t="s">
        <v>114</v>
      </c>
      <c r="H12" s="9" t="s">
        <v>258</v>
      </c>
      <c r="I12" s="22" t="s">
        <v>202</v>
      </c>
      <c r="J12" s="33" t="s">
        <v>203</v>
      </c>
      <c r="K12" s="24" t="s">
        <v>259</v>
      </c>
      <c r="L12" s="6" t="s">
        <v>300</v>
      </c>
      <c r="M12" s="6" t="s">
        <v>206</v>
      </c>
      <c r="N12" s="6" t="s">
        <v>120</v>
      </c>
      <c r="O12" s="6" t="s">
        <v>122</v>
      </c>
      <c r="P12" s="6" t="s">
        <v>382</v>
      </c>
      <c r="Q12" s="39" t="s">
        <v>383</v>
      </c>
      <c r="R12" s="6" t="s">
        <v>122</v>
      </c>
      <c r="S12" s="6" t="s">
        <v>122</v>
      </c>
      <c r="T12" s="6" t="s">
        <v>167</v>
      </c>
      <c r="U12" s="6" t="s">
        <v>384</v>
      </c>
      <c r="V12" s="6" t="s">
        <v>122</v>
      </c>
      <c r="W12" s="6" t="s">
        <v>256</v>
      </c>
      <c r="X12" s="6" t="s">
        <v>257</v>
      </c>
      <c r="Y12" s="9">
        <v>6011001035920</v>
      </c>
      <c r="Z12" s="6" t="s">
        <v>259</v>
      </c>
      <c r="AA12" s="6" t="s">
        <v>385</v>
      </c>
      <c r="AB12" s="6" t="s">
        <v>122</v>
      </c>
      <c r="AC12" s="6" t="s">
        <v>256</v>
      </c>
      <c r="AD12" s="6" t="s">
        <v>257</v>
      </c>
      <c r="AE12" s="9">
        <v>6011001035920</v>
      </c>
      <c r="AF12" s="6" t="s">
        <v>259</v>
      </c>
      <c r="AG12" s="6" t="s">
        <v>386</v>
      </c>
      <c r="AH12" s="6" t="s">
        <v>122</v>
      </c>
      <c r="AI12" s="6" t="s">
        <v>256</v>
      </c>
      <c r="AJ12" s="6" t="s">
        <v>257</v>
      </c>
      <c r="AK12" s="25">
        <v>6011001035920</v>
      </c>
      <c r="AL12" s="6" t="s">
        <v>259</v>
      </c>
      <c r="AM12" s="6" t="s">
        <v>387</v>
      </c>
      <c r="AN12" s="6" t="s">
        <v>122</v>
      </c>
      <c r="AO12" s="6" t="s">
        <v>256</v>
      </c>
      <c r="AP12" s="6" t="s">
        <v>257</v>
      </c>
      <c r="AQ12" s="25">
        <v>6011001035920</v>
      </c>
      <c r="AR12" s="6" t="s">
        <v>259</v>
      </c>
      <c r="AS12" s="6" t="s">
        <v>122</v>
      </c>
      <c r="AT12" s="6" t="s">
        <v>122</v>
      </c>
      <c r="AU12" s="6" t="s">
        <v>122</v>
      </c>
      <c r="AV12" s="6" t="s">
        <v>122</v>
      </c>
      <c r="AW12" s="6" t="s">
        <v>122</v>
      </c>
      <c r="AX12" s="6" t="s">
        <v>122</v>
      </c>
      <c r="AY12" s="6" t="s">
        <v>122</v>
      </c>
      <c r="AZ12" s="6" t="s">
        <v>130</v>
      </c>
      <c r="BA12" s="6" t="s">
        <v>388</v>
      </c>
      <c r="BB12" s="6" t="s">
        <v>389</v>
      </c>
      <c r="BC12" s="6" t="s">
        <v>390</v>
      </c>
      <c r="BD12" s="6" t="s">
        <v>133</v>
      </c>
      <c r="BE12" s="6" t="s">
        <v>391</v>
      </c>
      <c r="BF12" s="6" t="s">
        <v>392</v>
      </c>
      <c r="BG12" s="6" t="s">
        <v>393</v>
      </c>
      <c r="BH12" s="6" t="s">
        <v>130</v>
      </c>
      <c r="BI12" s="6" t="s">
        <v>394</v>
      </c>
      <c r="BJ12" s="6" t="s">
        <v>331</v>
      </c>
      <c r="BK12" s="6" t="s">
        <v>133</v>
      </c>
      <c r="BL12" s="6" t="s">
        <v>395</v>
      </c>
      <c r="BM12" s="6" t="s">
        <v>130</v>
      </c>
      <c r="BN12" s="6" t="s">
        <v>396</v>
      </c>
      <c r="BO12" s="6" t="s">
        <v>397</v>
      </c>
      <c r="BP12" s="6" t="s">
        <v>398</v>
      </c>
      <c r="BQ12" s="6" t="s">
        <v>286</v>
      </c>
      <c r="BR12" s="6" t="s">
        <v>139</v>
      </c>
      <c r="BS12" s="6" t="s">
        <v>126</v>
      </c>
      <c r="BT12" s="6" t="s">
        <v>126</v>
      </c>
      <c r="BU12" s="6" t="s">
        <v>122</v>
      </c>
      <c r="BV12" s="6" t="s">
        <v>186</v>
      </c>
      <c r="BW12" s="6" t="s">
        <v>141</v>
      </c>
      <c r="BX12" s="6" t="s">
        <v>142</v>
      </c>
      <c r="BY12" s="6" t="s">
        <v>310</v>
      </c>
      <c r="BZ12" s="6" t="s">
        <v>289</v>
      </c>
      <c r="CA12" s="8" t="s">
        <v>399</v>
      </c>
      <c r="CB12" s="6" t="s">
        <v>400</v>
      </c>
      <c r="CC12" s="6" t="s">
        <v>122</v>
      </c>
      <c r="CD12" s="6" t="s">
        <v>401</v>
      </c>
      <c r="CE12" s="6" t="s">
        <v>402</v>
      </c>
      <c r="CF12" s="6" t="s">
        <v>403</v>
      </c>
      <c r="CG12" s="6" t="s">
        <v>404</v>
      </c>
      <c r="CH12" s="6" t="s">
        <v>405</v>
      </c>
      <c r="CI12" s="6" t="s">
        <v>148</v>
      </c>
      <c r="CJ12" s="6" t="s">
        <v>149</v>
      </c>
      <c r="CK12" s="6" t="s">
        <v>406</v>
      </c>
      <c r="CL12" s="6" t="s">
        <v>126</v>
      </c>
      <c r="CM12" s="6" t="s">
        <v>126</v>
      </c>
      <c r="CN12" s="6" t="s">
        <v>126</v>
      </c>
      <c r="CO12" s="6" t="s">
        <v>126</v>
      </c>
      <c r="CP12" s="6" t="s">
        <v>126</v>
      </c>
      <c r="CQ12" s="6" t="s">
        <v>126</v>
      </c>
      <c r="CR12" s="6" t="s">
        <v>126</v>
      </c>
      <c r="CS12" s="6" t="s">
        <v>126</v>
      </c>
      <c r="CT12" s="6" t="s">
        <v>126</v>
      </c>
      <c r="CU12" s="6" t="s">
        <v>407</v>
      </c>
      <c r="CV12" s="6" t="s">
        <v>408</v>
      </c>
      <c r="CW12" s="6" t="s">
        <v>299</v>
      </c>
      <c r="CY12" s="35" t="s">
        <v>154</v>
      </c>
      <c r="CZ12" s="35" t="s">
        <v>198</v>
      </c>
      <c r="DA12" s="35"/>
      <c r="DB12" s="42" t="s">
        <v>156</v>
      </c>
      <c r="DC12" s="43"/>
    </row>
    <row r="13" spans="1:107" ht="75" customHeight="1" x14ac:dyDescent="0.55000000000000004">
      <c r="A13" s="47">
        <v>45377</v>
      </c>
      <c r="B13" s="21">
        <v>9</v>
      </c>
      <c r="C13" s="6" t="str">
        <f t="shared" si="0"/>
        <v>必須機能を有する</v>
      </c>
      <c r="D13" s="6" t="s">
        <v>409</v>
      </c>
      <c r="E13" s="6" t="s">
        <v>256</v>
      </c>
      <c r="F13" s="6" t="s">
        <v>257</v>
      </c>
      <c r="G13" s="6" t="s">
        <v>114</v>
      </c>
      <c r="H13" s="9" t="s">
        <v>258</v>
      </c>
      <c r="I13" s="22" t="s">
        <v>202</v>
      </c>
      <c r="J13" s="33" t="s">
        <v>203</v>
      </c>
      <c r="K13" s="24" t="s">
        <v>259</v>
      </c>
      <c r="L13" s="6" t="s">
        <v>300</v>
      </c>
      <c r="M13" s="6" t="s">
        <v>206</v>
      </c>
      <c r="N13" s="6" t="s">
        <v>120</v>
      </c>
      <c r="O13" s="6" t="s">
        <v>410</v>
      </c>
      <c r="P13" s="6" t="s">
        <v>411</v>
      </c>
      <c r="Q13" s="39" t="s">
        <v>412</v>
      </c>
      <c r="R13" s="6" t="s">
        <v>413</v>
      </c>
      <c r="S13" s="8" t="s">
        <v>414</v>
      </c>
      <c r="T13" s="33" t="s">
        <v>125</v>
      </c>
      <c r="U13" s="6" t="s">
        <v>126</v>
      </c>
      <c r="V13" s="6" t="s">
        <v>126</v>
      </c>
      <c r="W13" s="6" t="s">
        <v>256</v>
      </c>
      <c r="X13" s="6" t="s">
        <v>257</v>
      </c>
      <c r="Y13" s="9">
        <v>6011001035920</v>
      </c>
      <c r="Z13" s="6" t="s">
        <v>259</v>
      </c>
      <c r="AA13" s="6" t="s">
        <v>126</v>
      </c>
      <c r="AB13" s="6" t="s">
        <v>126</v>
      </c>
      <c r="AC13" s="6" t="s">
        <v>126</v>
      </c>
      <c r="AD13" s="6" t="s">
        <v>126</v>
      </c>
      <c r="AE13" s="9" t="s">
        <v>126</v>
      </c>
      <c r="AF13" s="6" t="s">
        <v>126</v>
      </c>
      <c r="AG13" s="6" t="s">
        <v>126</v>
      </c>
      <c r="AH13" s="6" t="s">
        <v>126</v>
      </c>
      <c r="AI13" s="6" t="s">
        <v>126</v>
      </c>
      <c r="AJ13" s="6" t="s">
        <v>126</v>
      </c>
      <c r="AK13" s="25" t="s">
        <v>126</v>
      </c>
      <c r="AL13" s="6" t="s">
        <v>126</v>
      </c>
      <c r="AM13" s="6" t="s">
        <v>126</v>
      </c>
      <c r="AN13" s="6" t="s">
        <v>126</v>
      </c>
      <c r="AO13" s="6" t="s">
        <v>126</v>
      </c>
      <c r="AP13" s="6" t="s">
        <v>126</v>
      </c>
      <c r="AQ13" s="25" t="s">
        <v>126</v>
      </c>
      <c r="AR13" s="6" t="s">
        <v>126</v>
      </c>
      <c r="AS13" s="6" t="s">
        <v>126</v>
      </c>
      <c r="AT13" s="6" t="s">
        <v>126</v>
      </c>
      <c r="AU13" s="6" t="s">
        <v>126</v>
      </c>
      <c r="AV13" s="6" t="s">
        <v>126</v>
      </c>
      <c r="AW13" s="6" t="s">
        <v>126</v>
      </c>
      <c r="AX13" s="6" t="s">
        <v>126</v>
      </c>
      <c r="AY13" s="6" t="s">
        <v>126</v>
      </c>
      <c r="AZ13" s="6" t="s">
        <v>130</v>
      </c>
      <c r="BA13" s="6" t="s">
        <v>415</v>
      </c>
      <c r="BB13" s="6" t="s">
        <v>416</v>
      </c>
      <c r="BC13" s="6" t="s">
        <v>212</v>
      </c>
      <c r="BD13" s="6" t="s">
        <v>133</v>
      </c>
      <c r="BE13" s="6" t="s">
        <v>417</v>
      </c>
      <c r="BF13" s="6" t="s">
        <v>180</v>
      </c>
      <c r="BG13" s="6" t="s">
        <v>418</v>
      </c>
      <c r="BH13" s="6" t="s">
        <v>130</v>
      </c>
      <c r="BI13" s="6" t="s">
        <v>419</v>
      </c>
      <c r="BJ13" s="6" t="s">
        <v>420</v>
      </c>
      <c r="BK13" s="6" t="s">
        <v>133</v>
      </c>
      <c r="BL13" s="6" t="s">
        <v>421</v>
      </c>
      <c r="BM13" s="6" t="s">
        <v>130</v>
      </c>
      <c r="BN13" s="6" t="s">
        <v>422</v>
      </c>
      <c r="BO13" s="6" t="s">
        <v>423</v>
      </c>
      <c r="BP13" s="6" t="s">
        <v>424</v>
      </c>
      <c r="BQ13" s="6" t="s">
        <v>286</v>
      </c>
      <c r="BR13" s="6" t="s">
        <v>139</v>
      </c>
      <c r="BS13" s="6" t="s">
        <v>126</v>
      </c>
      <c r="BT13" s="6" t="s">
        <v>126</v>
      </c>
      <c r="BU13" s="6" t="s">
        <v>122</v>
      </c>
      <c r="BV13" s="6" t="s">
        <v>186</v>
      </c>
      <c r="BW13" s="6" t="s">
        <v>187</v>
      </c>
      <c r="BX13" s="6" t="s">
        <v>425</v>
      </c>
      <c r="BY13" s="6" t="s">
        <v>426</v>
      </c>
      <c r="BZ13" s="6" t="s">
        <v>289</v>
      </c>
      <c r="CA13" s="6" t="s">
        <v>427</v>
      </c>
      <c r="CB13" s="6" t="s">
        <v>428</v>
      </c>
      <c r="CC13" s="6" t="s">
        <v>429</v>
      </c>
      <c r="CD13" s="6" t="s">
        <v>430</v>
      </c>
      <c r="CE13" s="6" t="s">
        <v>431</v>
      </c>
      <c r="CF13" s="6" t="s">
        <v>122</v>
      </c>
      <c r="CG13" s="6" t="s">
        <v>432</v>
      </c>
      <c r="CH13" s="6" t="s">
        <v>433</v>
      </c>
      <c r="CI13" s="6" t="s">
        <v>148</v>
      </c>
      <c r="CJ13" s="6" t="s">
        <v>149</v>
      </c>
      <c r="CK13" s="6" t="s">
        <v>434</v>
      </c>
      <c r="CL13" s="6" t="s">
        <v>126</v>
      </c>
      <c r="CM13" s="6" t="s">
        <v>126</v>
      </c>
      <c r="CN13" s="6" t="s">
        <v>126</v>
      </c>
      <c r="CO13" s="6" t="s">
        <v>126</v>
      </c>
      <c r="CP13" s="6" t="s">
        <v>126</v>
      </c>
      <c r="CQ13" s="6" t="s">
        <v>126</v>
      </c>
      <c r="CR13" s="6" t="s">
        <v>126</v>
      </c>
      <c r="CS13" s="6" t="s">
        <v>126</v>
      </c>
      <c r="CT13" s="6" t="s">
        <v>126</v>
      </c>
      <c r="CU13" s="6" t="s">
        <v>435</v>
      </c>
      <c r="CV13" s="6" t="s">
        <v>436</v>
      </c>
      <c r="CW13" s="6" t="s">
        <v>299</v>
      </c>
      <c r="CY13" s="35" t="s">
        <v>154</v>
      </c>
      <c r="CZ13" s="35" t="s">
        <v>198</v>
      </c>
      <c r="DA13" s="35"/>
      <c r="DB13" s="42" t="s">
        <v>156</v>
      </c>
      <c r="DC13" s="43"/>
    </row>
    <row r="14" spans="1:107" ht="75" customHeight="1" x14ac:dyDescent="0.55000000000000004">
      <c r="A14" s="47">
        <v>45377</v>
      </c>
      <c r="B14" s="21">
        <v>10</v>
      </c>
      <c r="C14" s="6" t="str">
        <f t="shared" si="0"/>
        <v>必須機能を有する</v>
      </c>
      <c r="D14" s="6" t="s">
        <v>437</v>
      </c>
      <c r="E14" s="6" t="s">
        <v>256</v>
      </c>
      <c r="F14" s="6" t="s">
        <v>257</v>
      </c>
      <c r="G14" s="6" t="s">
        <v>114</v>
      </c>
      <c r="H14" s="9" t="s">
        <v>258</v>
      </c>
      <c r="I14" s="22" t="s">
        <v>202</v>
      </c>
      <c r="J14" s="33" t="s">
        <v>203</v>
      </c>
      <c r="K14" s="24" t="s">
        <v>259</v>
      </c>
      <c r="L14" s="6" t="s">
        <v>300</v>
      </c>
      <c r="M14" s="6" t="s">
        <v>206</v>
      </c>
      <c r="N14" s="6" t="s">
        <v>120</v>
      </c>
      <c r="O14" s="6" t="s">
        <v>438</v>
      </c>
      <c r="P14" s="6" t="s">
        <v>439</v>
      </c>
      <c r="Q14" s="39" t="s">
        <v>440</v>
      </c>
      <c r="R14" s="6" t="s">
        <v>122</v>
      </c>
      <c r="S14" s="8" t="s">
        <v>441</v>
      </c>
      <c r="T14" s="33" t="s">
        <v>125</v>
      </c>
      <c r="U14" s="6" t="s">
        <v>126</v>
      </c>
      <c r="V14" s="6" t="s">
        <v>126</v>
      </c>
      <c r="W14" s="6" t="s">
        <v>256</v>
      </c>
      <c r="X14" s="6" t="s">
        <v>257</v>
      </c>
      <c r="Y14" s="9" t="s">
        <v>258</v>
      </c>
      <c r="Z14" s="6" t="s">
        <v>259</v>
      </c>
      <c r="AA14" s="6" t="s">
        <v>126</v>
      </c>
      <c r="AB14" s="6" t="s">
        <v>126</v>
      </c>
      <c r="AC14" s="6" t="s">
        <v>126</v>
      </c>
      <c r="AD14" s="6" t="s">
        <v>126</v>
      </c>
      <c r="AE14" s="9" t="s">
        <v>126</v>
      </c>
      <c r="AF14" s="6" t="s">
        <v>126</v>
      </c>
      <c r="AG14" s="6" t="s">
        <v>126</v>
      </c>
      <c r="AH14" s="6" t="s">
        <v>126</v>
      </c>
      <c r="AI14" s="6" t="s">
        <v>126</v>
      </c>
      <c r="AJ14" s="6" t="s">
        <v>126</v>
      </c>
      <c r="AK14" s="25" t="s">
        <v>126</v>
      </c>
      <c r="AL14" s="6" t="s">
        <v>126</v>
      </c>
      <c r="AM14" s="6" t="s">
        <v>126</v>
      </c>
      <c r="AN14" s="6" t="s">
        <v>126</v>
      </c>
      <c r="AO14" s="6" t="s">
        <v>126</v>
      </c>
      <c r="AP14" s="6" t="s">
        <v>126</v>
      </c>
      <c r="AQ14" s="25" t="s">
        <v>126</v>
      </c>
      <c r="AR14" s="6" t="s">
        <v>126</v>
      </c>
      <c r="AS14" s="6" t="s">
        <v>126</v>
      </c>
      <c r="AT14" s="6" t="s">
        <v>126</v>
      </c>
      <c r="AU14" s="6" t="s">
        <v>126</v>
      </c>
      <c r="AV14" s="6" t="s">
        <v>126</v>
      </c>
      <c r="AW14" s="6" t="s">
        <v>126</v>
      </c>
      <c r="AX14" s="6" t="s">
        <v>126</v>
      </c>
      <c r="AY14" s="6" t="s">
        <v>126</v>
      </c>
      <c r="AZ14" s="6" t="s">
        <v>130</v>
      </c>
      <c r="BA14" s="6" t="s">
        <v>211</v>
      </c>
      <c r="BB14" s="6" t="s">
        <v>442</v>
      </c>
      <c r="BC14" s="6" t="s">
        <v>178</v>
      </c>
      <c r="BD14" s="6" t="s">
        <v>133</v>
      </c>
      <c r="BE14" s="6" t="s">
        <v>443</v>
      </c>
      <c r="BF14" s="6" t="s">
        <v>444</v>
      </c>
      <c r="BG14" s="6" t="s">
        <v>445</v>
      </c>
      <c r="BH14" s="6" t="s">
        <v>130</v>
      </c>
      <c r="BI14" s="6" t="s">
        <v>446</v>
      </c>
      <c r="BJ14" s="6" t="s">
        <v>447</v>
      </c>
      <c r="BK14" s="6" t="s">
        <v>133</v>
      </c>
      <c r="BL14" s="6" t="s">
        <v>448</v>
      </c>
      <c r="BM14" s="6" t="s">
        <v>130</v>
      </c>
      <c r="BN14" s="6" t="s">
        <v>449</v>
      </c>
      <c r="BO14" s="6" t="s">
        <v>450</v>
      </c>
      <c r="BP14" s="6" t="s">
        <v>451</v>
      </c>
      <c r="BQ14" s="6" t="s">
        <v>286</v>
      </c>
      <c r="BR14" s="6" t="s">
        <v>139</v>
      </c>
      <c r="BS14" s="6" t="s">
        <v>126</v>
      </c>
      <c r="BT14" s="6" t="s">
        <v>126</v>
      </c>
      <c r="BU14" s="6" t="s">
        <v>122</v>
      </c>
      <c r="BV14" s="6" t="s">
        <v>452</v>
      </c>
      <c r="BW14" s="6" t="s">
        <v>141</v>
      </c>
      <c r="BX14" s="6" t="s">
        <v>142</v>
      </c>
      <c r="BY14" s="6" t="s">
        <v>453</v>
      </c>
      <c r="BZ14" s="6" t="s">
        <v>289</v>
      </c>
      <c r="CA14" s="6" t="s">
        <v>454</v>
      </c>
      <c r="CB14" s="6" t="s">
        <v>122</v>
      </c>
      <c r="CC14" s="6" t="s">
        <v>122</v>
      </c>
      <c r="CD14" s="6" t="s">
        <v>455</v>
      </c>
      <c r="CE14" s="6" t="s">
        <v>456</v>
      </c>
      <c r="CF14" s="6" t="s">
        <v>122</v>
      </c>
      <c r="CG14" s="6" t="s">
        <v>457</v>
      </c>
      <c r="CH14" s="6" t="s">
        <v>458</v>
      </c>
      <c r="CI14" s="6" t="s">
        <v>148</v>
      </c>
      <c r="CJ14" s="6" t="s">
        <v>149</v>
      </c>
      <c r="CK14" s="6" t="s">
        <v>406</v>
      </c>
      <c r="CL14" s="6" t="s">
        <v>126</v>
      </c>
      <c r="CM14" s="6" t="s">
        <v>126</v>
      </c>
      <c r="CN14" s="6" t="s">
        <v>126</v>
      </c>
      <c r="CO14" s="6" t="s">
        <v>126</v>
      </c>
      <c r="CP14" s="6" t="s">
        <v>126</v>
      </c>
      <c r="CQ14" s="6" t="s">
        <v>126</v>
      </c>
      <c r="CR14" s="6" t="s">
        <v>126</v>
      </c>
      <c r="CS14" s="6" t="s">
        <v>126</v>
      </c>
      <c r="CT14" s="6" t="s">
        <v>126</v>
      </c>
      <c r="CU14" s="6" t="s">
        <v>459</v>
      </c>
      <c r="CV14" s="6" t="s">
        <v>460</v>
      </c>
      <c r="CW14" s="6" t="s">
        <v>299</v>
      </c>
      <c r="CY14" s="35" t="s">
        <v>154</v>
      </c>
      <c r="CZ14" s="35" t="s">
        <v>198</v>
      </c>
      <c r="DA14" s="35"/>
      <c r="DB14" s="42" t="s">
        <v>156</v>
      </c>
      <c r="DC14" s="43"/>
    </row>
    <row r="15" spans="1:107" ht="75" customHeight="1" x14ac:dyDescent="0.55000000000000004">
      <c r="A15" s="47">
        <v>45377</v>
      </c>
      <c r="B15" s="21" t="s">
        <v>344</v>
      </c>
      <c r="C15" s="6" t="str">
        <f t="shared" si="0"/>
        <v>必須機能を有する</v>
      </c>
      <c r="D15" s="8" t="s">
        <v>466</v>
      </c>
      <c r="E15" s="14" t="s">
        <v>461</v>
      </c>
      <c r="F15" s="13" t="s">
        <v>462</v>
      </c>
      <c r="G15" s="13" t="s">
        <v>114</v>
      </c>
      <c r="H15" s="15">
        <v>2020001125230</v>
      </c>
      <c r="I15" s="18" t="s">
        <v>463</v>
      </c>
      <c r="J15" s="13" t="s">
        <v>116</v>
      </c>
      <c r="K15" s="19" t="s">
        <v>464</v>
      </c>
      <c r="L15" s="40" t="s">
        <v>465</v>
      </c>
      <c r="M15" s="13" t="s">
        <v>163</v>
      </c>
      <c r="N15" s="13" t="s">
        <v>120</v>
      </c>
      <c r="O15" s="13" t="s">
        <v>122</v>
      </c>
      <c r="P15" s="8" t="s">
        <v>467</v>
      </c>
      <c r="Q15" s="40" t="s">
        <v>468</v>
      </c>
      <c r="R15" s="13" t="s">
        <v>122</v>
      </c>
      <c r="S15" s="13" t="s">
        <v>122</v>
      </c>
      <c r="T15" s="13" t="s">
        <v>167</v>
      </c>
      <c r="U15" s="13" t="s">
        <v>469</v>
      </c>
      <c r="V15" s="13" t="s">
        <v>122</v>
      </c>
      <c r="W15" s="14" t="s">
        <v>461</v>
      </c>
      <c r="X15" s="13" t="s">
        <v>462</v>
      </c>
      <c r="Y15" s="15" t="s">
        <v>470</v>
      </c>
      <c r="Z15" s="13" t="s">
        <v>464</v>
      </c>
      <c r="AA15" s="13" t="s">
        <v>471</v>
      </c>
      <c r="AB15" s="13" t="s">
        <v>122</v>
      </c>
      <c r="AC15" s="14" t="s">
        <v>461</v>
      </c>
      <c r="AD15" s="13" t="s">
        <v>472</v>
      </c>
      <c r="AE15" s="15">
        <v>2020001125230</v>
      </c>
      <c r="AF15" s="13" t="s">
        <v>464</v>
      </c>
      <c r="AG15" s="13" t="s">
        <v>122</v>
      </c>
      <c r="AH15" s="13" t="s">
        <v>122</v>
      </c>
      <c r="AI15" s="13" t="s">
        <v>122</v>
      </c>
      <c r="AJ15" s="13" t="s">
        <v>122</v>
      </c>
      <c r="AK15" s="16" t="s">
        <v>122</v>
      </c>
      <c r="AL15" s="13" t="s">
        <v>122</v>
      </c>
      <c r="AM15" s="13" t="s">
        <v>122</v>
      </c>
      <c r="AN15" s="13" t="s">
        <v>122</v>
      </c>
      <c r="AO15" s="13" t="s">
        <v>122</v>
      </c>
      <c r="AP15" s="13" t="s">
        <v>122</v>
      </c>
      <c r="AQ15" s="16" t="s">
        <v>122</v>
      </c>
      <c r="AR15" s="13" t="s">
        <v>122</v>
      </c>
      <c r="AS15" s="13" t="s">
        <v>122</v>
      </c>
      <c r="AT15" s="13" t="s">
        <v>122</v>
      </c>
      <c r="AU15" s="13" t="s">
        <v>122</v>
      </c>
      <c r="AV15" s="13" t="s">
        <v>122</v>
      </c>
      <c r="AW15" s="13" t="s">
        <v>122</v>
      </c>
      <c r="AX15" s="13" t="s">
        <v>122</v>
      </c>
      <c r="AY15" s="13" t="s">
        <v>122</v>
      </c>
      <c r="AZ15" s="13" t="s">
        <v>130</v>
      </c>
      <c r="BA15" s="13" t="s">
        <v>473</v>
      </c>
      <c r="BB15" s="13" t="s">
        <v>474</v>
      </c>
      <c r="BC15" s="13" t="s">
        <v>242</v>
      </c>
      <c r="BD15" s="13" t="s">
        <v>133</v>
      </c>
      <c r="BE15" s="13" t="s">
        <v>475</v>
      </c>
      <c r="BF15" s="13" t="s">
        <v>476</v>
      </c>
      <c r="BG15" s="13" t="s">
        <v>214</v>
      </c>
      <c r="BH15" s="13" t="s">
        <v>130</v>
      </c>
      <c r="BI15" s="13" t="s">
        <v>477</v>
      </c>
      <c r="BJ15" s="13" t="s">
        <v>478</v>
      </c>
      <c r="BK15" s="13" t="s">
        <v>479</v>
      </c>
      <c r="BL15" s="13" t="s">
        <v>480</v>
      </c>
      <c r="BM15" s="13" t="s">
        <v>130</v>
      </c>
      <c r="BN15" s="13" t="s">
        <v>135</v>
      </c>
      <c r="BO15" s="13" t="s">
        <v>136</v>
      </c>
      <c r="BP15" s="13" t="s">
        <v>481</v>
      </c>
      <c r="BQ15" s="13" t="s">
        <v>138</v>
      </c>
      <c r="BR15" s="13" t="s">
        <v>139</v>
      </c>
      <c r="BS15" s="13" t="s">
        <v>126</v>
      </c>
      <c r="BT15" s="13" t="s">
        <v>126</v>
      </c>
      <c r="BU15" s="13" t="s">
        <v>122</v>
      </c>
      <c r="BV15" s="13" t="s">
        <v>186</v>
      </c>
      <c r="BW15" s="13" t="s">
        <v>187</v>
      </c>
      <c r="BX15" s="13" t="s">
        <v>482</v>
      </c>
      <c r="BY15" s="13" t="s">
        <v>247</v>
      </c>
      <c r="BZ15" s="17" t="s">
        <v>483</v>
      </c>
      <c r="CA15" s="13" t="s">
        <v>484</v>
      </c>
      <c r="CB15" s="13" t="s">
        <v>485</v>
      </c>
      <c r="CC15" s="13" t="s">
        <v>122</v>
      </c>
      <c r="CD15" s="13" t="s">
        <v>122</v>
      </c>
      <c r="CE15" s="13" t="s">
        <v>122</v>
      </c>
      <c r="CF15" s="13" t="s">
        <v>122</v>
      </c>
      <c r="CG15" s="13" t="s">
        <v>122</v>
      </c>
      <c r="CH15" s="13" t="s">
        <v>486</v>
      </c>
      <c r="CI15" s="13" t="s">
        <v>148</v>
      </c>
      <c r="CJ15" s="13" t="s">
        <v>149</v>
      </c>
      <c r="CK15" s="13" t="s">
        <v>487</v>
      </c>
      <c r="CL15" s="13" t="s">
        <v>126</v>
      </c>
      <c r="CM15" s="13" t="s">
        <v>126</v>
      </c>
      <c r="CN15" s="13" t="s">
        <v>126</v>
      </c>
      <c r="CO15" s="13" t="s">
        <v>126</v>
      </c>
      <c r="CP15" s="13" t="s">
        <v>126</v>
      </c>
      <c r="CQ15" s="13" t="s">
        <v>126</v>
      </c>
      <c r="CR15" s="13" t="s">
        <v>126</v>
      </c>
      <c r="CS15" s="13" t="s">
        <v>126</v>
      </c>
      <c r="CT15" s="13" t="s">
        <v>126</v>
      </c>
      <c r="CU15" s="13" t="s">
        <v>488</v>
      </c>
      <c r="CV15" s="13" t="s">
        <v>489</v>
      </c>
      <c r="CW15" s="13" t="s">
        <v>490</v>
      </c>
      <c r="CY15" s="34" t="s">
        <v>154</v>
      </c>
      <c r="CZ15" s="34" t="s">
        <v>155</v>
      </c>
      <c r="DA15" s="37" t="s">
        <v>491</v>
      </c>
      <c r="DC15" s="43"/>
    </row>
    <row r="16" spans="1:107" ht="75" customHeight="1" x14ac:dyDescent="0.55000000000000004">
      <c r="A16" s="47">
        <v>45377</v>
      </c>
      <c r="B16" s="21">
        <v>11</v>
      </c>
      <c r="C16" s="6" t="str">
        <f t="shared" si="0"/>
        <v>必須機能を有する</v>
      </c>
      <c r="D16" s="6" t="s">
        <v>497</v>
      </c>
      <c r="E16" s="6" t="s">
        <v>492</v>
      </c>
      <c r="F16" s="6" t="s">
        <v>493</v>
      </c>
      <c r="G16" s="6" t="s">
        <v>114</v>
      </c>
      <c r="H16" s="9" t="s">
        <v>494</v>
      </c>
      <c r="I16" s="22" t="s">
        <v>202</v>
      </c>
      <c r="J16" s="33" t="s">
        <v>203</v>
      </c>
      <c r="K16" s="24" t="s">
        <v>495</v>
      </c>
      <c r="L16" s="39" t="s">
        <v>496</v>
      </c>
      <c r="M16" s="6" t="s">
        <v>119</v>
      </c>
      <c r="N16" s="6" t="s">
        <v>120</v>
      </c>
      <c r="O16" s="6" t="s">
        <v>498</v>
      </c>
      <c r="P16" s="6" t="s">
        <v>499</v>
      </c>
      <c r="Q16" s="39" t="s">
        <v>500</v>
      </c>
      <c r="R16" s="6" t="s">
        <v>122</v>
      </c>
      <c r="S16" s="8" t="s">
        <v>501</v>
      </c>
      <c r="T16" s="33" t="s">
        <v>125</v>
      </c>
      <c r="U16" s="6" t="s">
        <v>126</v>
      </c>
      <c r="V16" s="6" t="s">
        <v>126</v>
      </c>
      <c r="W16" s="6" t="s">
        <v>492</v>
      </c>
      <c r="X16" s="6" t="s">
        <v>493</v>
      </c>
      <c r="Y16" s="9" t="s">
        <v>494</v>
      </c>
      <c r="Z16" s="6" t="s">
        <v>495</v>
      </c>
      <c r="AA16" s="6" t="s">
        <v>126</v>
      </c>
      <c r="AB16" s="6" t="s">
        <v>126</v>
      </c>
      <c r="AC16" s="6" t="s">
        <v>126</v>
      </c>
      <c r="AD16" s="6" t="s">
        <v>126</v>
      </c>
      <c r="AE16" s="9" t="s">
        <v>126</v>
      </c>
      <c r="AF16" s="6" t="s">
        <v>126</v>
      </c>
      <c r="AG16" s="6" t="s">
        <v>126</v>
      </c>
      <c r="AH16" s="6" t="s">
        <v>126</v>
      </c>
      <c r="AI16" s="6" t="s">
        <v>126</v>
      </c>
      <c r="AJ16" s="6" t="s">
        <v>126</v>
      </c>
      <c r="AK16" s="25" t="s">
        <v>126</v>
      </c>
      <c r="AL16" s="6" t="s">
        <v>126</v>
      </c>
      <c r="AM16" s="6" t="s">
        <v>126</v>
      </c>
      <c r="AN16" s="6" t="s">
        <v>126</v>
      </c>
      <c r="AO16" s="6" t="s">
        <v>126</v>
      </c>
      <c r="AP16" s="6" t="s">
        <v>126</v>
      </c>
      <c r="AQ16" s="25" t="s">
        <v>126</v>
      </c>
      <c r="AR16" s="6" t="s">
        <v>126</v>
      </c>
      <c r="AS16" s="6" t="s">
        <v>126</v>
      </c>
      <c r="AT16" s="6" t="s">
        <v>126</v>
      </c>
      <c r="AU16" s="6" t="s">
        <v>126</v>
      </c>
      <c r="AV16" s="6" t="s">
        <v>126</v>
      </c>
      <c r="AW16" s="6" t="s">
        <v>126</v>
      </c>
      <c r="AX16" s="6" t="s">
        <v>126</v>
      </c>
      <c r="AY16" s="6" t="s">
        <v>126</v>
      </c>
      <c r="AZ16" s="6" t="s">
        <v>130</v>
      </c>
      <c r="BA16" s="6" t="s">
        <v>502</v>
      </c>
      <c r="BB16" s="6" t="s">
        <v>177</v>
      </c>
      <c r="BC16" s="6" t="s">
        <v>178</v>
      </c>
      <c r="BD16" s="6" t="s">
        <v>133</v>
      </c>
      <c r="BE16" s="6" t="s">
        <v>503</v>
      </c>
      <c r="BF16" s="6" t="s">
        <v>214</v>
      </c>
      <c r="BG16" s="6" t="s">
        <v>504</v>
      </c>
      <c r="BH16" s="6" t="s">
        <v>130</v>
      </c>
      <c r="BI16" s="6" t="s">
        <v>505</v>
      </c>
      <c r="BJ16" s="6" t="s">
        <v>506</v>
      </c>
      <c r="BK16" s="6" t="s">
        <v>133</v>
      </c>
      <c r="BL16" s="6" t="s">
        <v>507</v>
      </c>
      <c r="BM16" s="6" t="s">
        <v>130</v>
      </c>
      <c r="BN16" s="6" t="s">
        <v>508</v>
      </c>
      <c r="BO16" s="6" t="s">
        <v>220</v>
      </c>
      <c r="BP16" s="6" t="s">
        <v>509</v>
      </c>
      <c r="BQ16" s="6" t="s">
        <v>222</v>
      </c>
      <c r="BR16" s="6" t="s">
        <v>139</v>
      </c>
      <c r="BS16" s="6" t="s">
        <v>126</v>
      </c>
      <c r="BT16" s="6" t="s">
        <v>126</v>
      </c>
      <c r="BU16" s="6" t="s">
        <v>510</v>
      </c>
      <c r="BV16" s="6" t="s">
        <v>186</v>
      </c>
      <c r="BW16" s="6" t="s">
        <v>511</v>
      </c>
      <c r="BX16" s="6" t="s">
        <v>512</v>
      </c>
      <c r="BY16" s="6" t="s">
        <v>513</v>
      </c>
      <c r="BZ16" s="6" t="s">
        <v>514</v>
      </c>
      <c r="CA16" s="6" t="s">
        <v>515</v>
      </c>
      <c r="CB16" s="6" t="s">
        <v>122</v>
      </c>
      <c r="CC16" s="6" t="s">
        <v>122</v>
      </c>
      <c r="CD16" s="6" t="s">
        <v>193</v>
      </c>
      <c r="CE16" s="6" t="s">
        <v>193</v>
      </c>
      <c r="CF16" s="6" t="s">
        <v>122</v>
      </c>
      <c r="CG16" s="6" t="s">
        <v>516</v>
      </c>
      <c r="CH16" s="6" t="s">
        <v>517</v>
      </c>
      <c r="CI16" s="6" t="s">
        <v>148</v>
      </c>
      <c r="CJ16" s="6" t="s">
        <v>149</v>
      </c>
      <c r="CK16" s="6" t="s">
        <v>518</v>
      </c>
      <c r="CL16" s="6">
        <v>0</v>
      </c>
      <c r="CM16" s="6">
        <v>0</v>
      </c>
      <c r="CN16" s="6">
        <v>0</v>
      </c>
      <c r="CO16" s="6">
        <v>0</v>
      </c>
      <c r="CP16" s="6" t="s">
        <v>519</v>
      </c>
      <c r="CQ16" s="6" t="s">
        <v>520</v>
      </c>
      <c r="CR16" s="6" t="s">
        <v>126</v>
      </c>
      <c r="CS16" s="6" t="s">
        <v>521</v>
      </c>
      <c r="CT16" s="6" t="s">
        <v>126</v>
      </c>
      <c r="CU16" s="6" t="s">
        <v>522</v>
      </c>
      <c r="CV16" s="6" t="s">
        <v>523</v>
      </c>
      <c r="CW16" s="20" t="s">
        <v>524</v>
      </c>
      <c r="CY16" s="34" t="s">
        <v>154</v>
      </c>
      <c r="CZ16" s="34" t="s">
        <v>155</v>
      </c>
      <c r="DA16" s="34"/>
      <c r="DB16" s="42" t="s">
        <v>156</v>
      </c>
      <c r="DC16" s="43"/>
    </row>
    <row r="17" spans="1:107" ht="75" customHeight="1" x14ac:dyDescent="0.55000000000000004">
      <c r="A17" s="47">
        <v>45377</v>
      </c>
      <c r="B17" s="21">
        <v>12</v>
      </c>
      <c r="C17" s="6" t="str">
        <f t="shared" si="0"/>
        <v>必須機能を有する</v>
      </c>
      <c r="D17" s="6" t="s">
        <v>530</v>
      </c>
      <c r="E17" s="6" t="s">
        <v>525</v>
      </c>
      <c r="F17" s="6" t="s">
        <v>526</v>
      </c>
      <c r="G17" s="6" t="s">
        <v>114</v>
      </c>
      <c r="H17" s="9" t="s">
        <v>527</v>
      </c>
      <c r="I17" s="22" t="s">
        <v>202</v>
      </c>
      <c r="J17" s="33" t="s">
        <v>203</v>
      </c>
      <c r="K17" s="24" t="s">
        <v>528</v>
      </c>
      <c r="L17" s="39" t="s">
        <v>529</v>
      </c>
      <c r="M17" s="6" t="s">
        <v>206</v>
      </c>
      <c r="N17" s="6" t="s">
        <v>120</v>
      </c>
      <c r="O17" s="6" t="s">
        <v>122</v>
      </c>
      <c r="P17" s="6" t="s">
        <v>531</v>
      </c>
      <c r="Q17" s="39" t="s">
        <v>532</v>
      </c>
      <c r="R17" s="6" t="s">
        <v>122</v>
      </c>
      <c r="S17" s="6" t="s">
        <v>122</v>
      </c>
      <c r="T17" s="33" t="s">
        <v>125</v>
      </c>
      <c r="U17" s="6" t="s">
        <v>126</v>
      </c>
      <c r="V17" s="6" t="s">
        <v>126</v>
      </c>
      <c r="W17" s="6" t="s">
        <v>533</v>
      </c>
      <c r="X17" s="6" t="s">
        <v>534</v>
      </c>
      <c r="Y17" s="28" t="s">
        <v>535</v>
      </c>
      <c r="Z17" s="6" t="s">
        <v>536</v>
      </c>
      <c r="AA17" s="6" t="s">
        <v>126</v>
      </c>
      <c r="AB17" s="6" t="s">
        <v>126</v>
      </c>
      <c r="AC17" s="6" t="s">
        <v>126</v>
      </c>
      <c r="AD17" s="6" t="s">
        <v>126</v>
      </c>
      <c r="AE17" s="9" t="s">
        <v>126</v>
      </c>
      <c r="AF17" s="6" t="s">
        <v>126</v>
      </c>
      <c r="AG17" s="6" t="s">
        <v>126</v>
      </c>
      <c r="AH17" s="6" t="s">
        <v>126</v>
      </c>
      <c r="AI17" s="6" t="s">
        <v>126</v>
      </c>
      <c r="AJ17" s="6" t="s">
        <v>126</v>
      </c>
      <c r="AK17" s="25" t="s">
        <v>126</v>
      </c>
      <c r="AL17" s="6" t="s">
        <v>126</v>
      </c>
      <c r="AM17" s="6" t="s">
        <v>126</v>
      </c>
      <c r="AN17" s="6" t="s">
        <v>126</v>
      </c>
      <c r="AO17" s="6" t="s">
        <v>126</v>
      </c>
      <c r="AP17" s="6" t="s">
        <v>126</v>
      </c>
      <c r="AQ17" s="25" t="s">
        <v>126</v>
      </c>
      <c r="AR17" s="6" t="s">
        <v>126</v>
      </c>
      <c r="AS17" s="6" t="s">
        <v>126</v>
      </c>
      <c r="AT17" s="6" t="s">
        <v>126</v>
      </c>
      <c r="AU17" s="6" t="s">
        <v>126</v>
      </c>
      <c r="AV17" s="6" t="s">
        <v>126</v>
      </c>
      <c r="AW17" s="6" t="s">
        <v>126</v>
      </c>
      <c r="AX17" s="6" t="s">
        <v>126</v>
      </c>
      <c r="AY17" s="6" t="s">
        <v>126</v>
      </c>
      <c r="AZ17" s="6" t="s">
        <v>130</v>
      </c>
      <c r="BA17" s="6" t="s">
        <v>325</v>
      </c>
      <c r="BB17" s="6" t="s">
        <v>177</v>
      </c>
      <c r="BC17" s="6" t="s">
        <v>537</v>
      </c>
      <c r="BD17" s="6" t="s">
        <v>133</v>
      </c>
      <c r="BE17" s="6" t="s">
        <v>538</v>
      </c>
      <c r="BF17" s="6" t="s">
        <v>539</v>
      </c>
      <c r="BG17" s="6" t="s">
        <v>540</v>
      </c>
      <c r="BH17" s="6" t="s">
        <v>130</v>
      </c>
      <c r="BI17" s="45" t="s">
        <v>620</v>
      </c>
      <c r="BJ17" s="45" t="s">
        <v>621</v>
      </c>
      <c r="BK17" s="6" t="s">
        <v>133</v>
      </c>
      <c r="BL17" s="6" t="s">
        <v>542</v>
      </c>
      <c r="BM17" s="6" t="s">
        <v>130</v>
      </c>
      <c r="BN17" s="6" t="s">
        <v>543</v>
      </c>
      <c r="BO17" s="6" t="s">
        <v>220</v>
      </c>
      <c r="BP17" s="6" t="s">
        <v>544</v>
      </c>
      <c r="BQ17" s="6" t="s">
        <v>545</v>
      </c>
      <c r="BR17" s="6" t="s">
        <v>139</v>
      </c>
      <c r="BS17" s="6" t="s">
        <v>126</v>
      </c>
      <c r="BT17" s="6" t="s">
        <v>126</v>
      </c>
      <c r="BU17" s="6" t="s">
        <v>122</v>
      </c>
      <c r="BV17" s="6" t="s">
        <v>186</v>
      </c>
      <c r="BW17" s="6" t="s">
        <v>546</v>
      </c>
      <c r="BX17" s="6" t="s">
        <v>547</v>
      </c>
      <c r="BY17" s="6" t="s">
        <v>548</v>
      </c>
      <c r="BZ17" s="6" t="s">
        <v>549</v>
      </c>
      <c r="CA17" s="6" t="s">
        <v>550</v>
      </c>
      <c r="CB17" s="6" t="s">
        <v>551</v>
      </c>
      <c r="CC17" s="6" t="s">
        <v>122</v>
      </c>
      <c r="CD17" s="6" t="s">
        <v>552</v>
      </c>
      <c r="CE17" s="6" t="s">
        <v>193</v>
      </c>
      <c r="CF17" s="6" t="s">
        <v>122</v>
      </c>
      <c r="CG17" s="6" t="s">
        <v>122</v>
      </c>
      <c r="CH17" s="6" t="s">
        <v>122</v>
      </c>
      <c r="CI17" s="6" t="s">
        <v>148</v>
      </c>
      <c r="CJ17" s="6" t="s">
        <v>149</v>
      </c>
      <c r="CK17" s="6" t="s">
        <v>553</v>
      </c>
      <c r="CL17" s="6" t="s">
        <v>126</v>
      </c>
      <c r="CM17" s="6" t="s">
        <v>126</v>
      </c>
      <c r="CN17" s="6" t="s">
        <v>126</v>
      </c>
      <c r="CO17" s="6" t="s">
        <v>126</v>
      </c>
      <c r="CP17" s="6" t="s">
        <v>126</v>
      </c>
      <c r="CQ17" s="6" t="s">
        <v>126</v>
      </c>
      <c r="CR17" s="6" t="s">
        <v>126</v>
      </c>
      <c r="CS17" s="6" t="s">
        <v>126</v>
      </c>
      <c r="CT17" s="6" t="s">
        <v>126</v>
      </c>
      <c r="CU17" s="46" t="s">
        <v>615</v>
      </c>
      <c r="CV17" s="46" t="s">
        <v>616</v>
      </c>
      <c r="CW17" s="46" t="s">
        <v>554</v>
      </c>
      <c r="CY17" s="38" t="s">
        <v>555</v>
      </c>
      <c r="CZ17" s="38"/>
      <c r="DA17" s="38"/>
      <c r="DC17" s="44" t="s">
        <v>556</v>
      </c>
    </row>
    <row r="18" spans="1:107" ht="75" customHeight="1" x14ac:dyDescent="0.55000000000000004">
      <c r="A18" s="47">
        <v>45377</v>
      </c>
      <c r="B18" s="21">
        <v>13</v>
      </c>
      <c r="C18" s="6" t="str">
        <f t="shared" si="0"/>
        <v>必須機能を有する</v>
      </c>
      <c r="D18" s="6" t="s">
        <v>558</v>
      </c>
      <c r="E18" s="6" t="s">
        <v>557</v>
      </c>
      <c r="F18" s="6" t="s">
        <v>526</v>
      </c>
      <c r="G18" s="6" t="s">
        <v>114</v>
      </c>
      <c r="H18" s="9" t="s">
        <v>527</v>
      </c>
      <c r="I18" s="22" t="s">
        <v>202</v>
      </c>
      <c r="J18" s="33" t="s">
        <v>203</v>
      </c>
      <c r="K18" s="24" t="s">
        <v>528</v>
      </c>
      <c r="L18" s="39" t="s">
        <v>529</v>
      </c>
      <c r="M18" s="6" t="s">
        <v>206</v>
      </c>
      <c r="N18" s="6" t="s">
        <v>120</v>
      </c>
      <c r="O18" s="6" t="s">
        <v>122</v>
      </c>
      <c r="P18" s="6" t="s">
        <v>559</v>
      </c>
      <c r="Q18" s="39" t="s">
        <v>560</v>
      </c>
      <c r="R18" s="6" t="s">
        <v>122</v>
      </c>
      <c r="S18" s="6" t="s">
        <v>122</v>
      </c>
      <c r="T18" s="33" t="s">
        <v>125</v>
      </c>
      <c r="U18" s="6" t="s">
        <v>126</v>
      </c>
      <c r="V18" s="6" t="s">
        <v>126</v>
      </c>
      <c r="W18" s="6" t="s">
        <v>557</v>
      </c>
      <c r="X18" s="6" t="s">
        <v>526</v>
      </c>
      <c r="Y18" s="9" t="s">
        <v>527</v>
      </c>
      <c r="Z18" s="6" t="s">
        <v>528</v>
      </c>
      <c r="AA18" s="6" t="s">
        <v>126</v>
      </c>
      <c r="AB18" s="6" t="s">
        <v>126</v>
      </c>
      <c r="AC18" s="6" t="s">
        <v>126</v>
      </c>
      <c r="AD18" s="6" t="s">
        <v>126</v>
      </c>
      <c r="AE18" s="9" t="s">
        <v>126</v>
      </c>
      <c r="AF18" s="6" t="s">
        <v>126</v>
      </c>
      <c r="AG18" s="6" t="s">
        <v>129</v>
      </c>
      <c r="AH18" s="6" t="s">
        <v>126</v>
      </c>
      <c r="AI18" s="6" t="s">
        <v>126</v>
      </c>
      <c r="AJ18" s="6" t="s">
        <v>126</v>
      </c>
      <c r="AK18" s="25" t="s">
        <v>126</v>
      </c>
      <c r="AL18" s="6" t="s">
        <v>126</v>
      </c>
      <c r="AM18" s="6" t="s">
        <v>126</v>
      </c>
      <c r="AN18" s="6" t="s">
        <v>126</v>
      </c>
      <c r="AO18" s="6" t="s">
        <v>126</v>
      </c>
      <c r="AP18" s="6" t="s">
        <v>126</v>
      </c>
      <c r="AQ18" s="25" t="s">
        <v>126</v>
      </c>
      <c r="AR18" s="6" t="s">
        <v>126</v>
      </c>
      <c r="AS18" s="6" t="s">
        <v>126</v>
      </c>
      <c r="AT18" s="6" t="s">
        <v>126</v>
      </c>
      <c r="AU18" s="6" t="s">
        <v>126</v>
      </c>
      <c r="AV18" s="6" t="s">
        <v>126</v>
      </c>
      <c r="AW18" s="6" t="s">
        <v>126</v>
      </c>
      <c r="AX18" s="6" t="s">
        <v>126</v>
      </c>
      <c r="AY18" s="6" t="s">
        <v>126</v>
      </c>
      <c r="AZ18" s="6" t="s">
        <v>130</v>
      </c>
      <c r="BA18" s="6" t="s">
        <v>325</v>
      </c>
      <c r="BB18" s="6" t="s">
        <v>389</v>
      </c>
      <c r="BC18" s="6" t="s">
        <v>537</v>
      </c>
      <c r="BD18" s="6" t="s">
        <v>133</v>
      </c>
      <c r="BE18" s="6" t="s">
        <v>561</v>
      </c>
      <c r="BF18" s="6" t="s">
        <v>562</v>
      </c>
      <c r="BG18" s="6" t="s">
        <v>563</v>
      </c>
      <c r="BH18" s="6" t="s">
        <v>130</v>
      </c>
      <c r="BI18" s="6" t="s">
        <v>541</v>
      </c>
      <c r="BJ18" s="45" t="s">
        <v>331</v>
      </c>
      <c r="BK18" s="6" t="s">
        <v>133</v>
      </c>
      <c r="BL18" s="6" t="s">
        <v>565</v>
      </c>
      <c r="BM18" s="6" t="s">
        <v>130</v>
      </c>
      <c r="BN18" s="6" t="s">
        <v>566</v>
      </c>
      <c r="BO18" s="6" t="s">
        <v>136</v>
      </c>
      <c r="BP18" s="6" t="s">
        <v>567</v>
      </c>
      <c r="BQ18" s="6" t="s">
        <v>545</v>
      </c>
      <c r="BR18" s="6" t="s">
        <v>139</v>
      </c>
      <c r="BS18" s="6" t="s">
        <v>126</v>
      </c>
      <c r="BT18" s="6" t="s">
        <v>126</v>
      </c>
      <c r="BU18" s="6" t="s">
        <v>122</v>
      </c>
      <c r="BV18" s="6" t="s">
        <v>186</v>
      </c>
      <c r="BW18" s="6" t="s">
        <v>141</v>
      </c>
      <c r="BX18" s="6" t="s">
        <v>142</v>
      </c>
      <c r="BY18" s="6" t="s">
        <v>568</v>
      </c>
      <c r="BZ18" s="6" t="s">
        <v>569</v>
      </c>
      <c r="CA18" s="6" t="s">
        <v>570</v>
      </c>
      <c r="CB18" s="6" t="s">
        <v>571</v>
      </c>
      <c r="CC18" s="6" t="s">
        <v>122</v>
      </c>
      <c r="CD18" s="6" t="s">
        <v>193</v>
      </c>
      <c r="CE18" s="6" t="s">
        <v>193</v>
      </c>
      <c r="CF18" s="6" t="s">
        <v>122</v>
      </c>
      <c r="CG18" s="6" t="s">
        <v>122</v>
      </c>
      <c r="CH18" s="6" t="s">
        <v>122</v>
      </c>
      <c r="CI18" s="6" t="s">
        <v>148</v>
      </c>
      <c r="CJ18" s="6" t="s">
        <v>149</v>
      </c>
      <c r="CK18" s="6" t="s">
        <v>553</v>
      </c>
      <c r="CL18" s="6" t="s">
        <v>126</v>
      </c>
      <c r="CM18" s="6" t="s">
        <v>126</v>
      </c>
      <c r="CN18" s="6" t="s">
        <v>126</v>
      </c>
      <c r="CO18" s="6" t="s">
        <v>126</v>
      </c>
      <c r="CP18" s="6" t="s">
        <v>126</v>
      </c>
      <c r="CQ18" s="6" t="s">
        <v>126</v>
      </c>
      <c r="CR18" s="6" t="s">
        <v>126</v>
      </c>
      <c r="CS18" s="6" t="s">
        <v>126</v>
      </c>
      <c r="CT18" s="6" t="s">
        <v>126</v>
      </c>
      <c r="CU18" s="46" t="s">
        <v>615</v>
      </c>
      <c r="CV18" s="46" t="s">
        <v>616</v>
      </c>
      <c r="CW18" s="46" t="s">
        <v>554</v>
      </c>
      <c r="CY18" s="38" t="s">
        <v>555</v>
      </c>
      <c r="CZ18" s="38"/>
      <c r="DA18" s="38"/>
      <c r="DC18" s="44" t="s">
        <v>556</v>
      </c>
    </row>
    <row r="19" spans="1:107" ht="75" customHeight="1" x14ac:dyDescent="0.55000000000000004">
      <c r="A19" s="47">
        <v>45377</v>
      </c>
      <c r="B19" s="21">
        <v>14</v>
      </c>
      <c r="C19" s="6" t="str">
        <f t="shared" si="0"/>
        <v>必須機能を有する</v>
      </c>
      <c r="D19" s="6" t="s">
        <v>572</v>
      </c>
      <c r="E19" s="6" t="s">
        <v>557</v>
      </c>
      <c r="F19" s="6" t="s">
        <v>526</v>
      </c>
      <c r="G19" s="6" t="s">
        <v>114</v>
      </c>
      <c r="H19" s="9" t="s">
        <v>527</v>
      </c>
      <c r="I19" s="22" t="s">
        <v>202</v>
      </c>
      <c r="J19" s="33" t="s">
        <v>203</v>
      </c>
      <c r="K19" s="24" t="s">
        <v>528</v>
      </c>
      <c r="L19" s="39" t="s">
        <v>529</v>
      </c>
      <c r="M19" s="6" t="s">
        <v>206</v>
      </c>
      <c r="N19" s="6" t="s">
        <v>120</v>
      </c>
      <c r="O19" s="6" t="s">
        <v>122</v>
      </c>
      <c r="P19" s="45" t="s">
        <v>617</v>
      </c>
      <c r="Q19" s="39" t="s">
        <v>573</v>
      </c>
      <c r="R19" s="6" t="s">
        <v>122</v>
      </c>
      <c r="S19" s="6" t="s">
        <v>122</v>
      </c>
      <c r="T19" s="33" t="s">
        <v>125</v>
      </c>
      <c r="U19" s="6" t="s">
        <v>126</v>
      </c>
      <c r="V19" s="6" t="s">
        <v>126</v>
      </c>
      <c r="W19" s="6" t="s">
        <v>557</v>
      </c>
      <c r="X19" s="6" t="s">
        <v>526</v>
      </c>
      <c r="Y19" s="9" t="s">
        <v>527</v>
      </c>
      <c r="Z19" s="6" t="s">
        <v>528</v>
      </c>
      <c r="AA19" s="6" t="s">
        <v>126</v>
      </c>
      <c r="AB19" s="6" t="s">
        <v>126</v>
      </c>
      <c r="AC19" s="6" t="s">
        <v>126</v>
      </c>
      <c r="AD19" s="6" t="s">
        <v>126</v>
      </c>
      <c r="AE19" s="9" t="s">
        <v>126</v>
      </c>
      <c r="AF19" s="6" t="s">
        <v>126</v>
      </c>
      <c r="AG19" s="6" t="s">
        <v>126</v>
      </c>
      <c r="AH19" s="6" t="s">
        <v>126</v>
      </c>
      <c r="AI19" s="6" t="s">
        <v>126</v>
      </c>
      <c r="AJ19" s="6" t="s">
        <v>126</v>
      </c>
      <c r="AK19" s="25" t="s">
        <v>126</v>
      </c>
      <c r="AL19" s="6" t="s">
        <v>126</v>
      </c>
      <c r="AM19" s="6" t="s">
        <v>126</v>
      </c>
      <c r="AN19" s="6" t="s">
        <v>126</v>
      </c>
      <c r="AO19" s="6" t="s">
        <v>126</v>
      </c>
      <c r="AP19" s="6" t="s">
        <v>126</v>
      </c>
      <c r="AQ19" s="25" t="s">
        <v>126</v>
      </c>
      <c r="AR19" s="6" t="s">
        <v>126</v>
      </c>
      <c r="AS19" s="6" t="s">
        <v>126</v>
      </c>
      <c r="AT19" s="6" t="s">
        <v>126</v>
      </c>
      <c r="AU19" s="6" t="s">
        <v>126</v>
      </c>
      <c r="AV19" s="6" t="s">
        <v>126</v>
      </c>
      <c r="AW19" s="6" t="s">
        <v>126</v>
      </c>
      <c r="AX19" s="6" t="s">
        <v>126</v>
      </c>
      <c r="AY19" s="6" t="s">
        <v>126</v>
      </c>
      <c r="AZ19" s="6" t="s">
        <v>130</v>
      </c>
      <c r="BA19" s="6" t="s">
        <v>211</v>
      </c>
      <c r="BB19" s="6" t="s">
        <v>389</v>
      </c>
      <c r="BC19" s="6" t="s">
        <v>178</v>
      </c>
      <c r="BD19" s="6" t="s">
        <v>133</v>
      </c>
      <c r="BE19" s="26" t="s">
        <v>618</v>
      </c>
      <c r="BF19" s="6" t="s">
        <v>180</v>
      </c>
      <c r="BG19" s="6" t="s">
        <v>574</v>
      </c>
      <c r="BH19" s="6" t="s">
        <v>130</v>
      </c>
      <c r="BI19" s="6" t="s">
        <v>541</v>
      </c>
      <c r="BJ19" s="6" t="s">
        <v>564</v>
      </c>
      <c r="BK19" s="6" t="s">
        <v>133</v>
      </c>
      <c r="BL19" s="26" t="s">
        <v>619</v>
      </c>
      <c r="BM19" s="6" t="s">
        <v>130</v>
      </c>
      <c r="BN19" s="6" t="s">
        <v>575</v>
      </c>
      <c r="BO19" s="6" t="s">
        <v>136</v>
      </c>
      <c r="BP19" s="6" t="s">
        <v>576</v>
      </c>
      <c r="BQ19" s="6" t="s">
        <v>545</v>
      </c>
      <c r="BR19" s="6" t="s">
        <v>139</v>
      </c>
      <c r="BS19" s="6" t="s">
        <v>126</v>
      </c>
      <c r="BT19" s="6" t="s">
        <v>126</v>
      </c>
      <c r="BU19" s="6" t="s">
        <v>122</v>
      </c>
      <c r="BV19" s="6" t="s">
        <v>186</v>
      </c>
      <c r="BW19" s="6" t="s">
        <v>577</v>
      </c>
      <c r="BX19" s="6" t="s">
        <v>547</v>
      </c>
      <c r="BY19" s="6" t="s">
        <v>578</v>
      </c>
      <c r="BZ19" s="6" t="s">
        <v>579</v>
      </c>
      <c r="CA19" s="6" t="s">
        <v>580</v>
      </c>
      <c r="CB19" s="6" t="s">
        <v>581</v>
      </c>
      <c r="CC19" s="6" t="s">
        <v>582</v>
      </c>
      <c r="CD19" s="6" t="s">
        <v>193</v>
      </c>
      <c r="CE19" s="6" t="s">
        <v>193</v>
      </c>
      <c r="CF19" s="6" t="s">
        <v>122</v>
      </c>
      <c r="CG19" s="6" t="s">
        <v>122</v>
      </c>
      <c r="CH19" s="6" t="s">
        <v>583</v>
      </c>
      <c r="CI19" s="6" t="s">
        <v>148</v>
      </c>
      <c r="CJ19" s="6" t="s">
        <v>149</v>
      </c>
      <c r="CK19" s="6" t="s">
        <v>553</v>
      </c>
      <c r="CL19" s="6" t="s">
        <v>126</v>
      </c>
      <c r="CM19" s="6" t="s">
        <v>126</v>
      </c>
      <c r="CN19" s="6" t="s">
        <v>126</v>
      </c>
      <c r="CO19" s="6" t="s">
        <v>126</v>
      </c>
      <c r="CP19" s="6" t="s">
        <v>126</v>
      </c>
      <c r="CQ19" s="6" t="s">
        <v>126</v>
      </c>
      <c r="CR19" s="6" t="s">
        <v>126</v>
      </c>
      <c r="CS19" s="6" t="s">
        <v>126</v>
      </c>
      <c r="CT19" s="6" t="s">
        <v>126</v>
      </c>
      <c r="CU19" s="46" t="s">
        <v>615</v>
      </c>
      <c r="CV19" s="46" t="s">
        <v>616</v>
      </c>
      <c r="CW19" s="46" t="s">
        <v>554</v>
      </c>
      <c r="CY19" s="38" t="s">
        <v>555</v>
      </c>
      <c r="CZ19" s="38"/>
      <c r="DA19" s="38"/>
      <c r="DC19" s="44" t="s">
        <v>556</v>
      </c>
    </row>
    <row r="20" spans="1:107" ht="75" customHeight="1" x14ac:dyDescent="0.55000000000000004">
      <c r="A20" s="47">
        <v>45377</v>
      </c>
      <c r="B20" s="21">
        <v>15</v>
      </c>
      <c r="C20" s="6" t="str">
        <f t="shared" si="0"/>
        <v>必須機能を有する</v>
      </c>
      <c r="D20" s="6" t="s">
        <v>589</v>
      </c>
      <c r="E20" s="6" t="s">
        <v>584</v>
      </c>
      <c r="F20" s="6" t="s">
        <v>585</v>
      </c>
      <c r="G20" s="6" t="s">
        <v>114</v>
      </c>
      <c r="H20" s="9" t="s">
        <v>586</v>
      </c>
      <c r="I20" s="22" t="s">
        <v>202</v>
      </c>
      <c r="J20" s="33" t="s">
        <v>203</v>
      </c>
      <c r="K20" s="24" t="s">
        <v>587</v>
      </c>
      <c r="L20" s="39" t="s">
        <v>588</v>
      </c>
      <c r="M20" s="6" t="s">
        <v>206</v>
      </c>
      <c r="N20" s="6" t="s">
        <v>120</v>
      </c>
      <c r="O20" s="6" t="s">
        <v>122</v>
      </c>
      <c r="P20" s="6" t="s">
        <v>590</v>
      </c>
      <c r="Q20" s="39" t="s">
        <v>591</v>
      </c>
      <c r="R20" s="6" t="s">
        <v>122</v>
      </c>
      <c r="S20" s="6" t="s">
        <v>122</v>
      </c>
      <c r="T20" s="6" t="s">
        <v>167</v>
      </c>
      <c r="U20" s="6" t="s">
        <v>589</v>
      </c>
      <c r="V20" s="6" t="s">
        <v>122</v>
      </c>
      <c r="W20" s="6" t="s">
        <v>584</v>
      </c>
      <c r="X20" s="6" t="s">
        <v>585</v>
      </c>
      <c r="Y20" s="9" t="s">
        <v>586</v>
      </c>
      <c r="Z20" s="6" t="s">
        <v>592</v>
      </c>
      <c r="AA20" s="6" t="s">
        <v>593</v>
      </c>
      <c r="AB20" s="6" t="s">
        <v>122</v>
      </c>
      <c r="AC20" s="6" t="s">
        <v>533</v>
      </c>
      <c r="AD20" s="6" t="s">
        <v>534</v>
      </c>
      <c r="AE20" s="9" t="s">
        <v>594</v>
      </c>
      <c r="AF20" s="8" t="s">
        <v>623</v>
      </c>
      <c r="AG20" s="6" t="s">
        <v>122</v>
      </c>
      <c r="AH20" s="6" t="s">
        <v>122</v>
      </c>
      <c r="AI20" s="6" t="s">
        <v>122</v>
      </c>
      <c r="AJ20" s="6" t="s">
        <v>122</v>
      </c>
      <c r="AK20" s="25" t="s">
        <v>122</v>
      </c>
      <c r="AL20" s="6" t="s">
        <v>122</v>
      </c>
      <c r="AM20" s="6" t="s">
        <v>122</v>
      </c>
      <c r="AN20" s="6" t="s">
        <v>122</v>
      </c>
      <c r="AO20" s="6" t="s">
        <v>122</v>
      </c>
      <c r="AP20" s="6" t="s">
        <v>122</v>
      </c>
      <c r="AQ20" s="25" t="s">
        <v>122</v>
      </c>
      <c r="AR20" s="6" t="s">
        <v>122</v>
      </c>
      <c r="AS20" s="6" t="s">
        <v>122</v>
      </c>
      <c r="AT20" s="6" t="s">
        <v>122</v>
      </c>
      <c r="AU20" s="6" t="s">
        <v>122</v>
      </c>
      <c r="AV20" s="6" t="s">
        <v>122</v>
      </c>
      <c r="AW20" s="6" t="s">
        <v>122</v>
      </c>
      <c r="AX20" s="6" t="s">
        <v>122</v>
      </c>
      <c r="AY20" s="6" t="s">
        <v>122</v>
      </c>
      <c r="AZ20" s="6" t="s">
        <v>130</v>
      </c>
      <c r="BA20" s="6" t="s">
        <v>325</v>
      </c>
      <c r="BB20" s="6" t="s">
        <v>177</v>
      </c>
      <c r="BC20" s="6" t="s">
        <v>242</v>
      </c>
      <c r="BD20" s="6" t="s">
        <v>133</v>
      </c>
      <c r="BE20" s="6" t="s">
        <v>595</v>
      </c>
      <c r="BF20" s="6" t="s">
        <v>596</v>
      </c>
      <c r="BG20" s="6" t="s">
        <v>597</v>
      </c>
      <c r="BH20" s="6" t="s">
        <v>130</v>
      </c>
      <c r="BI20" s="6" t="s">
        <v>541</v>
      </c>
      <c r="BJ20" s="6" t="s">
        <v>598</v>
      </c>
      <c r="BK20" s="6" t="s">
        <v>133</v>
      </c>
      <c r="BL20" s="6" t="s">
        <v>599</v>
      </c>
      <c r="BM20" s="6" t="s">
        <v>130</v>
      </c>
      <c r="BN20" s="6" t="s">
        <v>219</v>
      </c>
      <c r="BO20" s="6" t="s">
        <v>220</v>
      </c>
      <c r="BP20" s="6" t="s">
        <v>600</v>
      </c>
      <c r="BQ20" s="6" t="s">
        <v>138</v>
      </c>
      <c r="BR20" s="6" t="s">
        <v>139</v>
      </c>
      <c r="BS20" s="6" t="s">
        <v>126</v>
      </c>
      <c r="BT20" s="6" t="s">
        <v>126</v>
      </c>
      <c r="BU20" s="6" t="s">
        <v>122</v>
      </c>
      <c r="BV20" s="6" t="s">
        <v>601</v>
      </c>
      <c r="BW20" s="6" t="s">
        <v>602</v>
      </c>
      <c r="BX20" s="6" t="s">
        <v>603</v>
      </c>
      <c r="BY20" s="6" t="s">
        <v>143</v>
      </c>
      <c r="BZ20" s="6" t="s">
        <v>144</v>
      </c>
      <c r="CA20" s="6" t="s">
        <v>604</v>
      </c>
      <c r="CB20" s="6" t="s">
        <v>122</v>
      </c>
      <c r="CC20" s="6" t="s">
        <v>122</v>
      </c>
      <c r="CD20" s="6" t="s">
        <v>605</v>
      </c>
      <c r="CE20" s="6" t="s">
        <v>193</v>
      </c>
      <c r="CF20" s="6" t="s">
        <v>122</v>
      </c>
      <c r="CG20" s="6" t="s">
        <v>606</v>
      </c>
      <c r="CH20" s="6" t="s">
        <v>607</v>
      </c>
      <c r="CI20" s="6" t="s">
        <v>148</v>
      </c>
      <c r="CJ20" s="6" t="s">
        <v>149</v>
      </c>
      <c r="CK20" s="6" t="s">
        <v>608</v>
      </c>
      <c r="CL20" s="6" t="s">
        <v>126</v>
      </c>
      <c r="CM20" s="6" t="s">
        <v>126</v>
      </c>
      <c r="CN20" s="6" t="s">
        <v>126</v>
      </c>
      <c r="CO20" s="6" t="s">
        <v>126</v>
      </c>
      <c r="CP20" s="6" t="s">
        <v>126</v>
      </c>
      <c r="CQ20" s="6" t="s">
        <v>126</v>
      </c>
      <c r="CR20" s="6" t="s">
        <v>126</v>
      </c>
      <c r="CS20" s="6" t="s">
        <v>126</v>
      </c>
      <c r="CT20" s="6" t="s">
        <v>126</v>
      </c>
      <c r="CU20" s="6" t="s">
        <v>609</v>
      </c>
      <c r="CV20" s="6" t="s">
        <v>610</v>
      </c>
      <c r="CW20" s="6" t="s">
        <v>611</v>
      </c>
      <c r="CY20" s="34" t="s">
        <v>154</v>
      </c>
      <c r="CZ20" s="34" t="s">
        <v>155</v>
      </c>
      <c r="DA20" s="34"/>
      <c r="DB20" s="42" t="s">
        <v>156</v>
      </c>
      <c r="DC20" s="43" t="s">
        <v>612</v>
      </c>
    </row>
    <row r="21" spans="1:107" ht="252" x14ac:dyDescent="0.55000000000000004">
      <c r="A21" s="47">
        <v>45377</v>
      </c>
      <c r="B21" s="21">
        <v>16</v>
      </c>
      <c r="C21" s="48" t="str">
        <f>IF(OR(AND(AZ21="有",BD21="レベル3：実装（製品・サービスとして提供されている）"),(AND(BH21="有",BK21="レベル3：実装（製品・サービスとして提供されている）")),BM21="有"),"必須機能を有する","必須機能を有さない")</f>
        <v>必須機能を有する</v>
      </c>
      <c r="D21" s="48" t="s">
        <v>633</v>
      </c>
      <c r="E21" s="48" t="s">
        <v>628</v>
      </c>
      <c r="F21" s="48" t="s">
        <v>629</v>
      </c>
      <c r="G21" s="48" t="s">
        <v>114</v>
      </c>
      <c r="H21" s="49" t="s">
        <v>630</v>
      </c>
      <c r="I21" s="50" t="s">
        <v>202</v>
      </c>
      <c r="J21" s="48" t="s">
        <v>203</v>
      </c>
      <c r="K21" s="51" t="s">
        <v>631</v>
      </c>
      <c r="L21" s="48" t="s">
        <v>632</v>
      </c>
      <c r="M21" s="48" t="s">
        <v>206</v>
      </c>
      <c r="N21" s="48" t="s">
        <v>120</v>
      </c>
      <c r="O21" s="48" t="s">
        <v>122</v>
      </c>
      <c r="P21" s="48" t="s">
        <v>634</v>
      </c>
      <c r="Q21" s="48" t="s">
        <v>635</v>
      </c>
      <c r="R21" s="48" t="s">
        <v>122</v>
      </c>
      <c r="S21" s="48" t="s">
        <v>122</v>
      </c>
      <c r="T21" s="52" t="s">
        <v>125</v>
      </c>
      <c r="U21" s="48" t="s">
        <v>126</v>
      </c>
      <c r="V21" s="48" t="s">
        <v>126</v>
      </c>
      <c r="W21" s="48" t="s">
        <v>628</v>
      </c>
      <c r="X21" s="48" t="s">
        <v>629</v>
      </c>
      <c r="Y21" s="49" t="s">
        <v>630</v>
      </c>
      <c r="Z21" s="48" t="s">
        <v>631</v>
      </c>
      <c r="AA21" s="48" t="s">
        <v>126</v>
      </c>
      <c r="AB21" s="48" t="s">
        <v>126</v>
      </c>
      <c r="AC21" s="48" t="s">
        <v>126</v>
      </c>
      <c r="AD21" s="48" t="s">
        <v>126</v>
      </c>
      <c r="AE21" s="49" t="s">
        <v>126</v>
      </c>
      <c r="AF21" s="48" t="s">
        <v>126</v>
      </c>
      <c r="AG21" s="48" t="s">
        <v>126</v>
      </c>
      <c r="AH21" s="48" t="s">
        <v>126</v>
      </c>
      <c r="AI21" s="48" t="s">
        <v>126</v>
      </c>
      <c r="AJ21" s="48" t="s">
        <v>126</v>
      </c>
      <c r="AK21" s="53" t="s">
        <v>126</v>
      </c>
      <c r="AL21" s="48" t="s">
        <v>126</v>
      </c>
      <c r="AM21" s="48" t="s">
        <v>126</v>
      </c>
      <c r="AN21" s="48" t="s">
        <v>126</v>
      </c>
      <c r="AO21" s="48" t="s">
        <v>126</v>
      </c>
      <c r="AP21" s="48" t="s">
        <v>126</v>
      </c>
      <c r="AQ21" s="53" t="s">
        <v>126</v>
      </c>
      <c r="AR21" s="48" t="s">
        <v>126</v>
      </c>
      <c r="AS21" s="48" t="s">
        <v>126</v>
      </c>
      <c r="AT21" s="48" t="s">
        <v>126</v>
      </c>
      <c r="AU21" s="48" t="s">
        <v>126</v>
      </c>
      <c r="AV21" s="48" t="s">
        <v>126</v>
      </c>
      <c r="AW21" s="48" t="s">
        <v>126</v>
      </c>
      <c r="AX21" s="48" t="s">
        <v>126</v>
      </c>
      <c r="AY21" s="48" t="s">
        <v>126</v>
      </c>
      <c r="AZ21" s="48" t="s">
        <v>128</v>
      </c>
      <c r="BA21" s="48" t="s">
        <v>126</v>
      </c>
      <c r="BB21" s="48" t="s">
        <v>126</v>
      </c>
      <c r="BC21" s="48" t="s">
        <v>126</v>
      </c>
      <c r="BD21" s="48" t="s">
        <v>126</v>
      </c>
      <c r="BE21" s="48" t="s">
        <v>126</v>
      </c>
      <c r="BF21" s="48" t="s">
        <v>129</v>
      </c>
      <c r="BG21" s="48" t="s">
        <v>126</v>
      </c>
      <c r="BH21" s="48" t="s">
        <v>130</v>
      </c>
      <c r="BI21" s="48" t="s">
        <v>636</v>
      </c>
      <c r="BJ21" s="48" t="s">
        <v>637</v>
      </c>
      <c r="BK21" s="48" t="s">
        <v>638</v>
      </c>
      <c r="BL21" s="48" t="s">
        <v>639</v>
      </c>
      <c r="BM21" s="48" t="s">
        <v>128</v>
      </c>
      <c r="BN21" s="48" t="s">
        <v>126</v>
      </c>
      <c r="BO21" s="48" t="s">
        <v>126</v>
      </c>
      <c r="BP21" s="48" t="s">
        <v>126</v>
      </c>
      <c r="BQ21" s="48" t="s">
        <v>222</v>
      </c>
      <c r="BR21" s="48" t="s">
        <v>139</v>
      </c>
      <c r="BS21" s="48" t="s">
        <v>126</v>
      </c>
      <c r="BT21" s="48" t="s">
        <v>126</v>
      </c>
      <c r="BU21" s="48" t="s">
        <v>193</v>
      </c>
      <c r="BV21" s="48" t="s">
        <v>601</v>
      </c>
      <c r="BW21" s="48" t="s">
        <v>640</v>
      </c>
      <c r="BX21" s="48" t="s">
        <v>641</v>
      </c>
      <c r="BY21" s="48" t="s">
        <v>144</v>
      </c>
      <c r="BZ21" s="48" t="s">
        <v>248</v>
      </c>
      <c r="CA21" s="48" t="s">
        <v>642</v>
      </c>
      <c r="CB21" s="48" t="s">
        <v>122</v>
      </c>
      <c r="CC21" s="48" t="s">
        <v>122</v>
      </c>
      <c r="CD21" s="48" t="s">
        <v>643</v>
      </c>
      <c r="CE21" s="48" t="s">
        <v>644</v>
      </c>
      <c r="CF21" s="48" t="s">
        <v>122</v>
      </c>
      <c r="CG21" s="48" t="s">
        <v>122</v>
      </c>
      <c r="CH21" s="48" t="s">
        <v>645</v>
      </c>
      <c r="CI21" s="48" t="s">
        <v>148</v>
      </c>
      <c r="CJ21" s="48" t="s">
        <v>149</v>
      </c>
      <c r="CK21" s="48" t="s">
        <v>646</v>
      </c>
      <c r="CL21" s="48" t="s">
        <v>126</v>
      </c>
      <c r="CM21" s="48" t="s">
        <v>126</v>
      </c>
      <c r="CN21" s="48" t="s">
        <v>126</v>
      </c>
      <c r="CO21" s="48" t="s">
        <v>126</v>
      </c>
      <c r="CP21" s="48" t="s">
        <v>126</v>
      </c>
      <c r="CQ21" s="48" t="s">
        <v>126</v>
      </c>
      <c r="CR21" s="48" t="s">
        <v>126</v>
      </c>
      <c r="CS21" s="48" t="s">
        <v>126</v>
      </c>
      <c r="CT21" s="48" t="s">
        <v>126</v>
      </c>
      <c r="CU21" s="54" t="s">
        <v>647</v>
      </c>
      <c r="CV21" s="48" t="s">
        <v>648</v>
      </c>
      <c r="CW21" s="48" t="s">
        <v>649</v>
      </c>
    </row>
    <row r="24" spans="1:107" x14ac:dyDescent="0.55000000000000004">
      <c r="CY24" s="5" t="s">
        <v>154</v>
      </c>
      <c r="CZ24" s="5" t="s">
        <v>198</v>
      </c>
    </row>
    <row r="25" spans="1:107" x14ac:dyDescent="0.55000000000000004">
      <c r="CY25" s="5" t="s">
        <v>555</v>
      </c>
      <c r="CZ25" s="5" t="s">
        <v>155</v>
      </c>
    </row>
    <row r="26" spans="1:107" x14ac:dyDescent="0.55000000000000004">
      <c r="CY26" s="5" t="s">
        <v>613</v>
      </c>
      <c r="CZ26" s="5" t="s">
        <v>614</v>
      </c>
    </row>
  </sheetData>
  <autoFilter ref="B3:DC20" xr:uid="{52FC98F1-9483-4257-801F-F043C10B57FA}"/>
  <phoneticPr fontId="2"/>
  <conditionalFormatting sqref="CZ3">
    <cfRule type="expression" dxfId="0" priority="1">
      <formula>$BQ:$BQ="有"</formula>
    </cfRule>
  </conditionalFormatting>
  <dataValidations count="2">
    <dataValidation type="list" allowBlank="1" showInputMessage="1" showErrorMessage="1" sqref="CY4:CY20" xr:uid="{10D30CD1-11DC-49CF-9A76-872DCFF8AAE8}">
      <formula1>$CY$24:$CY$26</formula1>
    </dataValidation>
    <dataValidation type="list" allowBlank="1" showInputMessage="1" showErrorMessage="1" sqref="CZ4:CZ20" xr:uid="{B553D349-9150-473D-ABA3-EE3DBA682243}">
      <formula1>$CZ$24:$CZ$26</formula1>
    </dataValidation>
  </dataValidations>
  <hyperlinks>
    <hyperlink ref="Q5" r:id="rId1" xr:uid="{FBC8D338-4ADE-4737-B4A6-B981E0D4BFD4}"/>
    <hyperlink ref="Q15" r:id="rId2" xr:uid="{37DF750D-4E6F-458C-8F90-6B6A4D8342B9}"/>
    <hyperlink ref="CW16" r:id="rId3" xr:uid="{725438DD-75F6-4776-AAAF-642698199AF1}"/>
    <hyperlink ref="Q11" r:id="rId4" xr:uid="{E30903BB-0575-48F5-BE4A-5A052A84F845}"/>
    <hyperlink ref="L4" r:id="rId5" xr:uid="{4F06EC9C-3C44-467F-B7CB-F46209F45CD2}"/>
    <hyperlink ref="L5" r:id="rId6" xr:uid="{244C2754-7576-4281-947B-CAB1B14B5A9A}"/>
    <hyperlink ref="L6" r:id="rId7" xr:uid="{C8151E0F-76D9-4FA4-8152-0CCB8E122E80}"/>
    <hyperlink ref="L7" r:id="rId8" xr:uid="{1F176ABE-B4F2-48B4-9A35-3425B73618CD}"/>
    <hyperlink ref="L15" r:id="rId9" xr:uid="{A53F8F61-05AC-4640-A840-561A66822DDC}"/>
    <hyperlink ref="L16" r:id="rId10" xr:uid="{DF0394DD-FA8B-4840-858F-111BC1C61645}"/>
    <hyperlink ref="L17" r:id="rId11" xr:uid="{CD16F134-82FE-4576-A826-87F271B77EDE}"/>
    <hyperlink ref="L18" r:id="rId12" xr:uid="{4435C1FB-40EC-4747-8D4F-18D939325727}"/>
    <hyperlink ref="L19" r:id="rId13" xr:uid="{AC92D69A-1C03-40AC-A000-9B08402237BC}"/>
    <hyperlink ref="L20" r:id="rId14" xr:uid="{F1572C8F-E8B3-47F7-BFBC-14067E48E807}"/>
    <hyperlink ref="Q4" r:id="rId15" xr:uid="{DD405E7F-86AF-4CE4-B614-D0C693B471AF}"/>
    <hyperlink ref="Q7" r:id="rId16" location="tab-03" xr:uid="{5F1AC8FE-F050-47D0-A63D-0BA84AE2FCB5}"/>
    <hyperlink ref="Q8" r:id="rId17" xr:uid="{9A38B05E-726A-4C61-9C10-DC62B443925A}"/>
    <hyperlink ref="Q9" r:id="rId18" xr:uid="{B73897BD-FED3-417D-9180-9810D40CF1FA}"/>
    <hyperlink ref="Q10" r:id="rId19" xr:uid="{8572E983-4BB1-46E0-8C8E-E6813CFCB450}"/>
    <hyperlink ref="Q12" r:id="rId20" xr:uid="{D36E7486-9A93-4A93-8A08-15B2F860E1E0}"/>
    <hyperlink ref="Q13" r:id="rId21" xr:uid="{34329411-F4F1-4000-8FB5-2096B45E9315}"/>
    <hyperlink ref="Q14" r:id="rId22" xr:uid="{E6017398-9886-43EE-A48A-C73CB4A84C3B}"/>
    <hyperlink ref="Q16" r:id="rId23" xr:uid="{B736CDF8-0EAF-49C5-A9DE-F2920E43EBE8}"/>
    <hyperlink ref="Q17" r:id="rId24" xr:uid="{13533A28-1B0D-4A8F-A173-EEBC6465891C}"/>
    <hyperlink ref="Q18" r:id="rId25" xr:uid="{2E5517DC-7CD5-4624-8D42-32DBCF164AF8}"/>
    <hyperlink ref="Q19" r:id="rId26" xr:uid="{526373CE-8201-4D22-9E99-60464CA36CFC}"/>
    <hyperlink ref="Q20" r:id="rId27" xr:uid="{84893F8C-A443-431C-AB13-8BF1E79FB170}"/>
  </hyperlinks>
  <pageMargins left="0.7" right="0.7" top="0.75" bottom="0.75" header="0.3" footer="0.3"/>
  <pageSetup paperSize="9" orientation="portrait" r:id="rId28"/>
  <legacyDrawing r:id="rId29"/>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ドキュメント" ma:contentTypeID="0x0101009E912D768F96D94896333B9C117ADD17" ma:contentTypeVersion="20" ma:contentTypeDescription="新しいドキュメントを作成します。" ma:contentTypeScope="" ma:versionID="8f85ceab67902669939a5107acab9375">
  <xsd:schema xmlns:xsd="http://www.w3.org/2001/XMLSchema" xmlns:xs="http://www.w3.org/2001/XMLSchema" xmlns:p="http://schemas.microsoft.com/office/2006/metadata/properties" xmlns:ns1="http://schemas.microsoft.com/sharepoint/v3" xmlns:ns2="282d2848-1e61-4f57-abe5-548f89bb406a" xmlns:ns3="b758b80c-b7b2-4ee0-9bbd-eeae84deb832" targetNamespace="http://schemas.microsoft.com/office/2006/metadata/properties" ma:root="true" ma:fieldsID="fc75efa6dccd089e78251daeb7537660" ns1:_="" ns2:_="" ns3:_="">
    <xsd:import namespace="http://schemas.microsoft.com/sharepoint/v3"/>
    <xsd:import namespace="282d2848-1e61-4f57-abe5-548f89bb406a"/>
    <xsd:import namespace="b758b80c-b7b2-4ee0-9bbd-eeae84deb832"/>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ServiceAutoTags" minOccurs="0"/>
                <xsd:element ref="ns2:MediaLengthInSeconds" minOccurs="0"/>
                <xsd:element ref="ns1:_ip_UnifiedCompliancePolicyProperties" minOccurs="0"/>
                <xsd:element ref="ns1:_ip_UnifiedCompliancePolicyUIAction" minOccurs="0"/>
                <xsd:element ref="ns3:SharedWithUsers" minOccurs="0"/>
                <xsd:element ref="ns3:SharedWithDetails" minOccurs="0"/>
                <xsd:element ref="ns2:MediaServiceGenerationTime" minOccurs="0"/>
                <xsd:element ref="ns2:MediaServiceEventHashCode" minOccurs="0"/>
                <xsd:element ref="ns2:MediaServiceOCR" minOccurs="0"/>
                <xsd:element ref="ns2:lcf76f155ced4ddcb4097134ff3c332f" minOccurs="0"/>
                <xsd:element ref="ns3:TaxCatchAll" minOccurs="0"/>
                <xsd:element ref="ns2:MediaServiceObjectDetectorVersions" minOccurs="0"/>
                <xsd:element ref="ns2:MediaServiceLocation"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5" nillable="true" ma:displayName="統合コンプライアンス ポリシーのプロパティ" ma:hidden="true" ma:internalName="_ip_UnifiedCompliancePolicyProperties">
      <xsd:simpleType>
        <xsd:restriction base="dms:Note"/>
      </xsd:simpleType>
    </xsd:element>
    <xsd:element name="_ip_UnifiedCompliancePolicyUIAction" ma:index="16" nillable="true" ma:displayName="統合コンプライアンス ポリシーの UI アクション"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82d2848-1e61-4f57-abe5-548f89bb406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LengthInSeconds" ma:index="14" nillable="true" ma:displayName="MediaLengthInSeconds" ma:hidden="true" ma:internalName="MediaLengthInSeconds" ma:readOnly="true">
      <xsd:simpleType>
        <xsd:restriction base="dms:Unknow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element name="MediaServiceOCR" ma:index="21" nillable="true" ma:displayName="Extracted Text" ma:internalName="MediaServiceOCR" ma:readOnly="true">
      <xsd:simpleType>
        <xsd:restriction base="dms:Note">
          <xsd:maxLength value="255"/>
        </xsd:restriction>
      </xsd:simpleType>
    </xsd:element>
    <xsd:element name="lcf76f155ced4ddcb4097134ff3c332f" ma:index="23" nillable="true" ma:taxonomy="true" ma:internalName="lcf76f155ced4ddcb4097134ff3c332f" ma:taxonomyFieldName="MediaServiceImageTags" ma:displayName="画像タグ" ma:readOnly="false" ma:fieldId="{5cf76f15-5ced-4ddc-b409-7134ff3c332f}" ma:taxonomyMulti="true" ma:sspId="1e1c6816-2a4f-4461-93c7-8dd281d6228d"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5" nillable="true" ma:displayName="MediaServiceObjectDetectorVersions" ma:description="" ma:hidden="true" ma:indexed="true" ma:internalName="MediaServiceObjectDetectorVersions" ma:readOnly="true">
      <xsd:simpleType>
        <xsd:restriction base="dms:Text"/>
      </xsd:simpleType>
    </xsd:element>
    <xsd:element name="MediaServiceLocation" ma:index="26" nillable="true" ma:displayName="Location" ma:description="" ma:indexed="true" ma:internalName="MediaServiceLocation" ma:readOnly="true">
      <xsd:simpleType>
        <xsd:restriction base="dms:Text"/>
      </xsd:simpleType>
    </xsd:element>
    <xsd:element name="MediaServiceSearchProperties" ma:index="27"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b758b80c-b7b2-4ee0-9bbd-eeae84deb832" elementFormDefault="qualified">
    <xsd:import namespace="http://schemas.microsoft.com/office/2006/documentManagement/types"/>
    <xsd:import namespace="http://schemas.microsoft.com/office/infopath/2007/PartnerControls"/>
    <xsd:element name="SharedWithUsers" ma:index="17" nillable="true" ma:displayName="共有相手"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共有相手の詳細情報" ma:internalName="SharedWithDetails" ma:readOnly="true">
      <xsd:simpleType>
        <xsd:restriction base="dms:Note">
          <xsd:maxLength value="255"/>
        </xsd:restriction>
      </xsd:simpleType>
    </xsd:element>
    <xsd:element name="TaxCatchAll" ma:index="24" nillable="true" ma:displayName="Taxonomy Catch All Column" ma:hidden="true" ma:list="{e3881962-ab3e-49d3-8ce4-38c62ff91f51}" ma:internalName="TaxCatchAll" ma:showField="CatchAllData" ma:web="b758b80c-b7b2-4ee0-9bbd-eeae84deb832">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lcf76f155ced4ddcb4097134ff3c332f xmlns="282d2848-1e61-4f57-abe5-548f89bb406a">
      <Terms xmlns="http://schemas.microsoft.com/office/infopath/2007/PartnerControls"/>
    </lcf76f155ced4ddcb4097134ff3c332f>
    <TaxCatchAll xmlns="b758b80c-b7b2-4ee0-9bbd-eeae84deb832"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8CE9E243-416B-47B8-A1FC-92D8ADF1D79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282d2848-1e61-4f57-abe5-548f89bb406a"/>
    <ds:schemaRef ds:uri="b758b80c-b7b2-4ee0-9bbd-eeae84deb83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66856178-F7FC-4306-BDC5-25322A1A039D}">
  <ds:schemaRefs>
    <ds:schemaRef ds:uri="http://schemas.microsoft.com/sharepoint/v3/contenttype/forms"/>
  </ds:schemaRefs>
</ds:datastoreItem>
</file>

<file path=customXml/itemProps3.xml><?xml version="1.0" encoding="utf-8"?>
<ds:datastoreItem xmlns:ds="http://schemas.openxmlformats.org/officeDocument/2006/customXml" ds:itemID="{A4713E58-1DEB-468F-982B-181BBE66E10B}">
  <ds:schemaRefs>
    <ds:schemaRef ds:uri="http://schemas.microsoft.com/sharepoint/v3"/>
    <ds:schemaRef ds:uri="http://www.w3.org/XML/1998/namespace"/>
    <ds:schemaRef ds:uri="http://purl.org/dc/dcmitype/"/>
    <ds:schemaRef ds:uri="http://purl.org/dc/terms/"/>
    <ds:schemaRef ds:uri="282d2848-1e61-4f57-abe5-548f89bb406a"/>
    <ds:schemaRef ds:uri="http://schemas.microsoft.com/office/2006/documentManagement/types"/>
    <ds:schemaRef ds:uri="http://schemas.microsoft.com/office/2006/metadata/properties"/>
    <ds:schemaRef ds:uri="b758b80c-b7b2-4ee0-9bbd-eeae84deb832"/>
    <ds:schemaRef ds:uri="http://schemas.microsoft.com/office/infopath/2007/PartnerControls"/>
    <ds:schemaRef ds:uri="http://schemas.openxmlformats.org/package/2006/metadata/core-properties"/>
    <ds:schemaRef ds:uri="http://purl.org/dc/elements/1.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回答結果（掲載用）</vt:lpstr>
    </vt:vector>
  </TitlesOfParts>
  <Manager/>
  <Company>KPMG</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Motegi, Koichiro (KC)</dc:creator>
  <cp:keywords/>
  <dc:description/>
  <cp:lastModifiedBy>大久保 康太(OKUBO Kota)</cp:lastModifiedBy>
  <cp:revision/>
  <dcterms:created xsi:type="dcterms:W3CDTF">2024-03-13T02:46:48Z</dcterms:created>
  <dcterms:modified xsi:type="dcterms:W3CDTF">2024-03-26T12:39:55Z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0x0101009E912D768F96D94896333B9C117ADD17</vt:lpwstr>
  </property>
  <property fmtid="{D5CDD505-2E9C-101B-9397-08002B2CF9AE}" pid="3" name="MediaServiceImageTags">
    <vt:lpwstr/>
  </property>
</Properties>
</file>