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digitalgojp.sharepoint.com/sites/Secretariat_of_Provisional_Commission_for_Administrative_Ref/Shared Documents/General/12_予算要求・執行業務/◆ポータルサイト構築/★ウェブサイト更新データ/20240329/10007_測定・分析のデジタル化を実現する製品・サービス一覧/"/>
    </mc:Choice>
  </mc:AlternateContent>
  <xr:revisionPtr revIDLastSave="7" documentId="13_ncr:1_{A49446AD-FE00-4F27-9559-ABC9021CE00E}" xr6:coauthVersionLast="47" xr6:coauthVersionMax="47" xr10:uidLastSave="{A721D7A2-0D0E-4F01-8560-5AC6F10D5CE2}"/>
  <bookViews>
    <workbookView xWindow="-110" yWindow="-110" windowWidth="19420" windowHeight="10420" xr2:uid="{21DC93B7-42C8-4305-AEA9-0938CD6E383C}"/>
  </bookViews>
  <sheets>
    <sheet name="回答結果（掲載用※値貼付）" sheetId="1" r:id="rId1"/>
  </sheets>
  <definedNames>
    <definedName name="_xlnm._FilterDatabase" localSheetId="0" hidden="1">'回答結果（掲載用※値貼付）'!$B$3:$CW$20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1" l="1"/>
  <c r="C10" i="1"/>
  <c r="C11" i="1"/>
  <c r="C4" i="1" l="1"/>
  <c r="C5" i="1"/>
  <c r="C6" i="1"/>
  <c r="C7" i="1"/>
  <c r="C8" i="1"/>
  <c r="C9" i="1"/>
  <c r="C12" i="1"/>
  <c r="C14" i="1"/>
  <c r="C15" i="1"/>
  <c r="C1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tc={D7200960-E56A-48D9-8CBF-AE9939D6C855}</author>
    <author>tc={55DA960E-C7EA-4FD0-BAD5-C7FE03E77060}</author>
    <author>tc={A499E81F-9BC0-4EA9-B213-371FC0CA71CE}</author>
    <author>tc={75424F07-A145-43ED-8F21-1D79451632A3}</author>
    <author>tc={2719EF65-7299-45C3-A98B-2EA71040E838}</author>
    <author>tc={66C15060-0C0B-4704-8F9D-0B9DD983AC6E}</author>
    <author>tc={3C293D8B-0139-4734-92DB-9DFE156C3B2D}</author>
    <author>tc={8F4E080C-2CB6-4D39-A247-16D4AA71C1BE}</author>
    <author>tc={8A871A17-A95A-48C0-B23B-E15336B9AAE3}</author>
    <author>tc={C62ABCB0-ECE5-4E32-945F-9FC9D48822B9}</author>
    <author>tc={0B3D804E-679D-4DFC-AE7B-F96CB8E75405}</author>
    <author>tc={E81DB918-AA33-48B2-A4A8-A8ED802652BD}</author>
    <author>tc={27E18D35-E1F5-47B6-AF26-25FE201F5B7F}</author>
  </authors>
  <commentList>
    <comment ref="BD6" authorId="0" shapeId="0" xr:uid="{D7200960-E56A-48D9-8CBF-AE9939D6C85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「機器外部の物理サーバ内のストレージ（PC等）」を選択いただいているため、「保存機能を有しない」の選択肢については事務局にて記載を削除いたしました.</t>
      </text>
    </comment>
    <comment ref="BD7" authorId="1" shapeId="0" xr:uid="{55DA960E-C7EA-4FD0-BAD5-C7FE03E7706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「機器外部の物理サーバ内のストレージ（PC等）」を選択いただいているため、「保存機能を有しない」の選択肢については事務局にて記載を削除いたしました.</t>
      </text>
    </comment>
    <comment ref="BD9" authorId="2" shapeId="0" xr:uid="{A499E81F-9BC0-4EA9-B213-371FC0CA71C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「機器外部の物理サーバ内のストレージ（PC等）」を選択いただいているため、「保存機能を有しない」の選択肢については事務局にて記載を削除いたしました.</t>
      </text>
    </comment>
    <comment ref="BM11" authorId="3" shapeId="0" xr:uid="{75424F07-A145-43ED-8F21-1D79451632A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判断結果の「通知方法」を問う設問となっておりますため、以下の選択肢からどのように通知を行うかを記載いただけますと幸いです。該当する選択肢がない場合には、「通知方法」の内容を記載していただきますようお願いいたします。
・アプリケーション（メール等を含む）等のプッシュ通知により、遠隔地の管理者等へ検出した異常又はその予兆の内容を通知
・測定・分析機器本体から現地の管理者等へアラートを音や光などで通知 
・通知機能を有さない 
返信:
メールのやり取りにて、セル内のように訂正するよう調整。</t>
      </text>
    </comment>
    <comment ref="BD12" authorId="4" shapeId="0" xr:uid="{2719EF65-7299-45C3-A98B-2EA71040E83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「機器外部の物理サーバ内のストレージ（PC等）」を選択いただいているため、「保存機能を有しない」の選択肢については事務局にて記載を削除いたしました.</t>
      </text>
    </comment>
    <comment ref="BC13" authorId="5" shapeId="0" xr:uid="{66C15060-0C0B-4704-8F9D-0B9DD983AC6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塩化水素は選択肢に含まれているところ、選択肢の平仄に合わせ「HCl」を削除させていただいております。</t>
      </text>
    </comment>
    <comment ref="BD13" authorId="6" shapeId="0" xr:uid="{3C293D8B-0139-4734-92DB-9DFE156C3B2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「機器外部の物理サーバ内のストレージ（PC等）」を選択いただいているため、「保存機能を有しない」の選択肢については事務局にて記載を削除いたしました.</t>
      </text>
    </comment>
    <comment ref="BD14" authorId="7" shapeId="0" xr:uid="{8F4E080C-2CB6-4D39-A247-16D4AA71C1B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「機器外部の物理サーバ内のストレージ（PC等）」を選択いただいているため、「保存機能を有しない」の選択肢については事務局にて記載を削除いたしました.</t>
      </text>
    </comment>
    <comment ref="R17" authorId="8" shapeId="0" xr:uid="{8A871A17-A95A-48C0-B23B-E15336B9AAE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計測器の規格については、他製品との平仄の観点から、本項目（ガイドライン・ガイドブック等）では記載を削除させていただきました。可能でしたら「測定・分析機器のスペック」の項目に本規格の内容を追記いただけますと幸いです。
返信:
削除でお願い致します。「測定・分析機器のスペック」の項目への追記も行いません。</t>
      </text>
    </comment>
    <comment ref="CE17" authorId="9" shapeId="0" xr:uid="{C62ABCB0-ECE5-4E32-945F-9FC9D48822B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「廃棄物の処理及び清掃に関する法律」に準拠するどのガイドラインやガイドブックであるのか、ご記載いただけますでしょうか。特段のものがなければ当該部分の記載は削除させていただきます。
返信:
環境省の「水銀廃棄物ガイドライン第3版」を表現するために、「廃棄物の処理及び清掃に関する法律」を記載しました。「水銀廃棄物ガイドライン第3版」だけで分かるのであればその他の記載は削除いただければと思います。</t>
      </text>
    </comment>
    <comment ref="R19" authorId="10" shapeId="0" xr:uid="{0B3D804E-679D-4DFC-AE7B-F96CB8E7540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計測器の規格については、他製品との平仄の観点から、本項目（ガイドライン・ガイドブック等）では記載を削除させていただきました。可能でしたら「測定・分析機器のスペック」の項目に本規格の内容を追記いただけますと幸いです。
返信:
削除でお願い致します。「測定・分析機器のスペック」の項目に追記させていただきますので内容ご確認ください。</t>
      </text>
    </comment>
    <comment ref="BG19" authorId="11" shapeId="0" xr:uid="{E81DB918-AA33-48B2-A4A8-A8ED802652BD}">
      <text>
        <t xml:space="preserve">[スレッド化されたコメント]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左のセル「測定・分析を実現する技術の詳細」において、「校正器なしがDM-10となります。」との記載がございますが、自動校正機能は「有」とのご回答について、認識相違ないでしょうか？
「無」である場合には、「自動校正の方法」について、「回答対象外」である旨事務局にて修正させていただきます。
返信:
DM-10は構成上(スパンガス)校正器なしですが、ゼロガスによるゼロ校正を自動実施しており、自動校正機能を有していると判断しております。このゼロ校正方法を「自動校正の方法」に記載しております。
</t>
      </text>
    </comment>
    <comment ref="R20" authorId="12" shapeId="0" xr:uid="{27E18D35-E1F5-47B6-AF26-25FE201F5B7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計測器の規格については、他製品との平仄の観点から、本項目（ガイドライン・ガイドブック等）では記載を削除させていただきました。可能でしたら「測定・分析機器のスペック」の項目に本規格の内容を追記いただけますと幸いです。
返信:
日本インスツルメンツコメント：削除でお願い致します。「測定・分析機器のスペック」の項目に追記させていただきますので内容ご確認ください。</t>
      </text>
    </comment>
  </commentList>
</comments>
</file>

<file path=xl/sharedStrings.xml><?xml version="1.0" encoding="utf-8"?>
<sst xmlns="http://schemas.openxmlformats.org/spreadsheetml/2006/main" count="1817" uniqueCount="483">
  <si>
    <t>法人情報</t>
    <rPh sb="0" eb="2">
      <t>ホウジン</t>
    </rPh>
    <rPh sb="2" eb="4">
      <t>ジョウホウ</t>
    </rPh>
    <phoneticPr fontId="1"/>
  </si>
  <si>
    <t>製品・サービス情報</t>
    <rPh sb="7" eb="9">
      <t>ジョウホウ</t>
    </rPh>
    <phoneticPr fontId="1"/>
  </si>
  <si>
    <t>製品・サービスの製造業者情報</t>
    <rPh sb="12" eb="14">
      <t>ジョウホウ</t>
    </rPh>
    <phoneticPr fontId="1"/>
  </si>
  <si>
    <t>サイバーセキュリティ</t>
    <phoneticPr fontId="1"/>
  </si>
  <si>
    <t>製品・サービスの導入実績</t>
    <rPh sb="0" eb="2">
      <t>セイヒン</t>
    </rPh>
    <rPh sb="8" eb="10">
      <t>ドウニュウ</t>
    </rPh>
    <rPh sb="10" eb="12">
      <t>ジッセキ</t>
    </rPh>
    <phoneticPr fontId="1"/>
  </si>
  <si>
    <t>その他製品・サービス情報</t>
    <phoneticPr fontId="1"/>
  </si>
  <si>
    <t>事故発生時におけるユーザーの保護・救済</t>
  </si>
  <si>
    <t>問合せ先情報</t>
    <rPh sb="0" eb="2">
      <t>トイアワ</t>
    </rPh>
    <rPh sb="3" eb="4">
      <t>サキ</t>
    </rPh>
    <rPh sb="4" eb="6">
      <t>ジョウホウ</t>
    </rPh>
    <phoneticPr fontId="1"/>
  </si>
  <si>
    <t>必要機能の有無</t>
    <rPh sb="0" eb="2">
      <t>ヒツヨウ</t>
    </rPh>
    <rPh sb="2" eb="4">
      <t>キノウ</t>
    </rPh>
    <rPh sb="5" eb="7">
      <t>ウム</t>
    </rPh>
    <phoneticPr fontId="1"/>
  </si>
  <si>
    <t>法人名（正式名称）</t>
  </si>
  <si>
    <t>法人名のフリガナ</t>
    <phoneticPr fontId="1"/>
  </si>
  <si>
    <t>法人設立国</t>
  </si>
  <si>
    <t>法⼈番号</t>
  </si>
  <si>
    <t>従業員数</t>
  </si>
  <si>
    <t>資本額</t>
  </si>
  <si>
    <t>所在地</t>
  </si>
  <si>
    <t>法人の概要がわかるホームページ・SNS等のURL</t>
  </si>
  <si>
    <t>公共調達における事業者登録</t>
  </si>
  <si>
    <t>製品・サービスのサポートエリア</t>
  </si>
  <si>
    <t>製品・サービス名</t>
  </si>
  <si>
    <t>製品・サービスの型番</t>
  </si>
  <si>
    <t>製品・サービスの概要紹介（簡潔に100字まで）</t>
  </si>
  <si>
    <t>製品・サービスに関連するホームページ・SNS等のURL</t>
  </si>
  <si>
    <t>製品・サービスが準拠しているガイドライン・ガイドブック等</t>
  </si>
  <si>
    <t>製品・サービスが取得している第三者認証等</t>
  </si>
  <si>
    <t>製品・サービスを構成する要素技術数</t>
  </si>
  <si>
    <t>要素技術（製品・サービス）の名称①</t>
  </si>
  <si>
    <t>製品・サービスの型番①</t>
  </si>
  <si>
    <t>製品・サービスの製造業者名①</t>
  </si>
  <si>
    <t>製品・サービスの製造業者名のフリガナ①</t>
  </si>
  <si>
    <t>製品・サービスの製造業者の法人番号①</t>
  </si>
  <si>
    <t>製品・サービスの製造業者の所在地①</t>
  </si>
  <si>
    <t>要素技術（製品・サービス）の名称②</t>
  </si>
  <si>
    <t>製品・サービスの型番②</t>
  </si>
  <si>
    <t>製品・サービスの製造業者名②</t>
  </si>
  <si>
    <t>製品・サービスの製造業者名のフリガナ②</t>
  </si>
  <si>
    <t>製品・サービスの製造業者の法人番号②</t>
  </si>
  <si>
    <t>製品・サービスの製造業者の所在地②</t>
  </si>
  <si>
    <t>要素技術（製品・サービス）の名称③</t>
  </si>
  <si>
    <t>製品・サービスの型番③</t>
  </si>
  <si>
    <t>製品・サービスの製造業者名③</t>
  </si>
  <si>
    <t>製品・サービスの製造業者名のフリガナ③</t>
  </si>
  <si>
    <t>製品・サービスの製造業者の法人番号③</t>
  </si>
  <si>
    <t>製品・サービスの製造業者の所在地③</t>
  </si>
  <si>
    <t>要素技術（製品・サービス）の名称④</t>
  </si>
  <si>
    <t>製品・サービスの型番④</t>
  </si>
  <si>
    <t>製品・サービスの製造業者名④</t>
  </si>
  <si>
    <t>製品・サービスの製造業者名のフリガナ④</t>
  </si>
  <si>
    <t>製品・サービスの製造業者の法人番号④</t>
  </si>
  <si>
    <t>製品・サービスの製造業者の所在地④</t>
  </si>
  <si>
    <t>要素技術（製品・サービス）の名称⑤</t>
  </si>
  <si>
    <t>製品・サービスの型番⑤</t>
  </si>
  <si>
    <t>製品・サービスの製造業者名⑤</t>
  </si>
  <si>
    <t>製品・サービスの製造業者名のフリガナ⑤</t>
  </si>
  <si>
    <t>製品・サービスの製造業者の法人番号⑤</t>
  </si>
  <si>
    <t>製品・サービスの製造業者の所在地⑤</t>
  </si>
  <si>
    <t>その他の製造業者情報</t>
  </si>
  <si>
    <r>
      <t>自動で測定・分析</t>
    </r>
    <r>
      <rPr>
        <b/>
        <vertAlign val="superscript"/>
        <sz val="11"/>
        <color theme="0"/>
        <rFont val="游ゴシック"/>
        <family val="3"/>
        <charset val="128"/>
        <scheme val="minor"/>
      </rPr>
      <t>※</t>
    </r>
    <r>
      <rPr>
        <b/>
        <sz val="11"/>
        <color theme="0"/>
        <rFont val="游ゴシック"/>
        <family val="2"/>
        <scheme val="minor"/>
      </rPr>
      <t>する機能の有無
※測定対象のサンプルを採取し、当該サンプルに含まれる化学物質等の成分を特定して、その含有量を数値で表すこと。</t>
    </r>
    <rPh sb="14" eb="16">
      <t>ウム</t>
    </rPh>
    <phoneticPr fontId="1"/>
  </si>
  <si>
    <t>測定・分析の対象</t>
    <rPh sb="0" eb="2">
      <t>ソクテイ</t>
    </rPh>
    <rPh sb="3" eb="5">
      <t>ブンセキ</t>
    </rPh>
    <rPh sb="6" eb="8">
      <t>タイショウ</t>
    </rPh>
    <phoneticPr fontId="1"/>
  </si>
  <si>
    <r>
      <t>【液体に含まれる化学物質等】</t>
    </r>
    <r>
      <rPr>
        <b/>
        <sz val="11"/>
        <color theme="0"/>
        <rFont val="游ゴシック"/>
        <family val="2"/>
        <scheme val="minor"/>
      </rPr>
      <t xml:space="preserve">
測定・分析の詳細項目</t>
    </r>
    <rPh sb="15" eb="17">
      <t>ソクテイ</t>
    </rPh>
    <rPh sb="18" eb="20">
      <t>ブンセキ</t>
    </rPh>
    <rPh sb="21" eb="23">
      <t>ショウサイ</t>
    </rPh>
    <rPh sb="23" eb="25">
      <t>コウモク</t>
    </rPh>
    <phoneticPr fontId="1"/>
  </si>
  <si>
    <t>【気体に含まれる化学物質等】
測定・分析の詳細項目</t>
    <phoneticPr fontId="1"/>
  </si>
  <si>
    <t>データの保存方法</t>
    <rPh sb="4" eb="6">
      <t>ホゾン</t>
    </rPh>
    <rPh sb="6" eb="8">
      <t>ホウホウ</t>
    </rPh>
    <phoneticPr fontId="1"/>
  </si>
  <si>
    <t>測定・分析を実現する技術の成熟度</t>
  </si>
  <si>
    <t>測定・分析を実現する技術の詳細</t>
  </si>
  <si>
    <t>機器の自動校正機能の有無</t>
    <rPh sb="0" eb="2">
      <t>キキ</t>
    </rPh>
    <rPh sb="3" eb="5">
      <t>ジドウ</t>
    </rPh>
    <rPh sb="5" eb="7">
      <t>コウセイ</t>
    </rPh>
    <rPh sb="7" eb="9">
      <t>キノウ</t>
    </rPh>
    <rPh sb="10" eb="12">
      <t>ウム</t>
    </rPh>
    <phoneticPr fontId="1"/>
  </si>
  <si>
    <t>自動校正の方法</t>
    <rPh sb="0" eb="2">
      <t>ジドウ</t>
    </rPh>
    <rPh sb="2" eb="4">
      <t>コウセイ</t>
    </rPh>
    <rPh sb="5" eb="7">
      <t>ホウホウ</t>
    </rPh>
    <phoneticPr fontId="1"/>
  </si>
  <si>
    <t>測定・分析機器のスペック</t>
    <phoneticPr fontId="1"/>
  </si>
  <si>
    <t>取得したデータまたは保存したデータを閲覧する方法</t>
    <phoneticPr fontId="1"/>
  </si>
  <si>
    <r>
      <rPr>
        <b/>
        <sz val="11"/>
        <color theme="0"/>
        <rFont val="游ゴシック"/>
        <family val="2"/>
        <scheme val="minor"/>
      </rPr>
      <t>判断機能</t>
    </r>
    <r>
      <rPr>
        <b/>
        <vertAlign val="superscript"/>
        <sz val="11"/>
        <color theme="0"/>
        <rFont val="游ゴシック"/>
        <family val="3"/>
        <charset val="128"/>
        <scheme val="minor"/>
      </rPr>
      <t>※</t>
    </r>
    <r>
      <rPr>
        <b/>
        <sz val="11"/>
        <color theme="0"/>
        <rFont val="游ゴシック"/>
        <family val="3"/>
        <charset val="128"/>
        <scheme val="minor"/>
      </rPr>
      <t>の有無
※AI等により取得したデータを処理・解析することで、異常又はその予兆の有無等を判断する機能</t>
    </r>
    <rPh sb="6" eb="8">
      <t>ウム</t>
    </rPh>
    <phoneticPr fontId="1"/>
  </si>
  <si>
    <t>判断の方法</t>
    <rPh sb="0" eb="2">
      <t>ハンダン</t>
    </rPh>
    <rPh sb="3" eb="5">
      <t>ホウホウ</t>
    </rPh>
    <phoneticPr fontId="1"/>
  </si>
  <si>
    <t>判断結果の通知方法</t>
    <rPh sb="0" eb="2">
      <t>ハンダン</t>
    </rPh>
    <rPh sb="2" eb="4">
      <t>ケッカ</t>
    </rPh>
    <rPh sb="5" eb="7">
      <t>ツウチ</t>
    </rPh>
    <rPh sb="7" eb="9">
      <t>ホウホウ</t>
    </rPh>
    <phoneticPr fontId="1"/>
  </si>
  <si>
    <t>判断機能を実現する技術の成熟度</t>
  </si>
  <si>
    <t>方法を実現する技術の詳細</t>
  </si>
  <si>
    <t>組織/法人のサイバーセキュリティ管理に関する認証について</t>
  </si>
  <si>
    <t>製品・サービスにおける「ISO/IEC 15408認証」、「CCDS認証」の取得状況について</t>
  </si>
  <si>
    <t>「ISO/IEC 15408認証」における、取得しているCCのレベル（EAL）及び対象のProtection Profile（PP）について</t>
  </si>
  <si>
    <t>「CCDS認証」における、下記のサイバーセキュリティ認証について</t>
  </si>
  <si>
    <t>その他製品・サービスに関する認証</t>
  </si>
  <si>
    <t>サイバーセキュリティにおける脆弱性検査の実施状況について</t>
  </si>
  <si>
    <t>取扱い業務データの保存国</t>
  </si>
  <si>
    <t>取扱い業務データの機密性確保に関する対策</t>
  </si>
  <si>
    <t>日本国内での導入実績</t>
  </si>
  <si>
    <t>公的機関での導⼊実績</t>
  </si>
  <si>
    <t>主な導⼊事例①</t>
  </si>
  <si>
    <t>主な導⼊事例②</t>
  </si>
  <si>
    <t>主な導⼊事例③</t>
  </si>
  <si>
    <t>製品・サービスの導入・維持に係る費用</t>
  </si>
  <si>
    <t>特許登録</t>
  </si>
  <si>
    <t>規制所管省庁等が製品・サービスを利用するにあたって準拠・参照すべきガイドライン・ガイドブック等</t>
  </si>
  <si>
    <t>製品・サービスを利用するにあたっての制限事項や使⽤上の注意点</t>
  </si>
  <si>
    <t>製品・サービスに関連するアピール情報等</t>
  </si>
  <si>
    <t>日本の利用者との契約上の問題が生じた場合の解決に用いる管轄裁判所</t>
  </si>
  <si>
    <t>日本の利用者との契約に適用される準拠法</t>
  </si>
  <si>
    <t>債務不履行が生じ日本の利用者に損害が生じた場合の賠償上限・免責規定</t>
  </si>
  <si>
    <t>債務不履行が生じ日本の利用者に損害が生じた場合の救済に充てることができる責任財産</t>
  </si>
  <si>
    <t>債務不履行が生じ日本の利用者に損害が生じた場合の救済に充てることができる責任財産（株主分配可能額を除いた部分の金額）</t>
  </si>
  <si>
    <t>管轄裁判所の国内裁判執行権外の国・地域に保有する責任財産</t>
  </si>
  <si>
    <t>管轄裁判所の国内裁判執行権外の国・地域に保有する責任財産（株主分配可能額を除いた部分の金額）</t>
  </si>
  <si>
    <t>管轄裁判所の国内裁判執行権外の国・地域に保有する責任財産の所在国・地域</t>
  </si>
  <si>
    <t>利用者に保証を行うグループ他法人の有無</t>
  </si>
  <si>
    <t>利用者に保証を行うグループ他法人の名称及び設立国</t>
  </si>
  <si>
    <t>賠償責任保険への加入有無</t>
  </si>
  <si>
    <t>賠償責任保険の賠償限度額</t>
  </si>
  <si>
    <t>担当部署・担当者名</t>
  </si>
  <si>
    <t>担当部署・担当者名のフリガナ</t>
  </si>
  <si>
    <t>連絡先</t>
  </si>
  <si>
    <t>メール受領状況</t>
    <rPh sb="3" eb="5">
      <t>ジュリョウ</t>
    </rPh>
    <rPh sb="5" eb="7">
      <t>ジョウキョウ</t>
    </rPh>
    <phoneticPr fontId="1"/>
  </si>
  <si>
    <t>修正の有無</t>
    <rPh sb="0" eb="2">
      <t>シュウセイ</t>
    </rPh>
    <rPh sb="3" eb="5">
      <t>ウム</t>
    </rPh>
    <phoneticPr fontId="1"/>
  </si>
  <si>
    <t>その他特記事項</t>
    <rPh sb="2" eb="3">
      <t>タ</t>
    </rPh>
    <rPh sb="3" eb="5">
      <t>トッキ</t>
    </rPh>
    <rPh sb="5" eb="7">
      <t>ジコウ</t>
    </rPh>
    <phoneticPr fontId="1"/>
  </si>
  <si>
    <t>更新状況</t>
    <rPh sb="0" eb="2">
      <t>コウシン</t>
    </rPh>
    <rPh sb="2" eb="4">
      <t>ジョウキョウ</t>
    </rPh>
    <phoneticPr fontId="1"/>
  </si>
  <si>
    <t xml:space="preserve">TELリマインド状況
</t>
    <rPh sb="8" eb="10">
      <t>ジョウキョウ</t>
    </rPh>
    <phoneticPr fontId="1"/>
  </si>
  <si>
    <t>日本電子株式会社</t>
  </si>
  <si>
    <t>ニホンデンシ</t>
    <phoneticPr fontId="1"/>
  </si>
  <si>
    <t>日本国</t>
  </si>
  <si>
    <t>300⼈超</t>
  </si>
  <si>
    <t>3億円超</t>
    <phoneticPr fontId="1"/>
  </si>
  <si>
    <t>東京都昭島市武蔵野3丁目1番2号</t>
    <phoneticPr fontId="1"/>
  </si>
  <si>
    <t>https://www.jeol.co.jp/corporate/outline/about.html</t>
  </si>
  <si>
    <t>中央省庁（全省庁統一資格）</t>
    <phoneticPr fontId="1"/>
  </si>
  <si>
    <t>全国</t>
  </si>
  <si>
    <t>トリハロメタン・カビ臭原因物質モニタリングシステム</t>
    <phoneticPr fontId="1"/>
  </si>
  <si>
    <t>記載なし</t>
  </si>
  <si>
    <t>モニタリングシステム用バイアル搬送ロボットにより、採水からHSサンプラーへのバイアルセットまでを自動化しており、HSサンプラーおよびGC/MSに接続することで、トリハロメタン・カビ臭原因物質の水質検査を自動化します。</t>
    <phoneticPr fontId="1"/>
  </si>
  <si>
    <t>https://www.jeol.co.jp/solutions/applications/details/1910.html</t>
    <phoneticPr fontId="1"/>
  </si>
  <si>
    <t>厚生労働省〔水質管理目標設定項目に係る標準的な検査方法〕
水質基準に関する省令の制定及び水道法施行規則の一部改正等並びに水道水質管理における留意事項について（平成15年10月10日健水発第1010001号[最終改正令和5年3月24日薬生水発0324第1号]）
別添4 水質管理目標設定項目の検査方法</t>
    <phoneticPr fontId="1"/>
  </si>
  <si>
    <t>複数の要素技術により構成される</t>
  </si>
  <si>
    <t>自動制御（バイアル搬送ロボット、ヘッドスペースオートサンプラ）</t>
    <phoneticPr fontId="1"/>
  </si>
  <si>
    <t>MS-62180KTMS</t>
  </si>
  <si>
    <t>9012801002438</t>
  </si>
  <si>
    <t>東京都昭島市武蔵野3丁目1番2号</t>
  </si>
  <si>
    <t>化学センサ（ガスクロマトグラフ四重極質量分析計）</t>
    <phoneticPr fontId="1"/>
  </si>
  <si>
    <t>MS-62071STRAP</t>
  </si>
  <si>
    <t>日本電子株式会社</t>
    <phoneticPr fontId="1"/>
  </si>
  <si>
    <t>リアルタイムモニタリング（ガスクロマトグラフ四重極質量分析計）</t>
    <phoneticPr fontId="1"/>
  </si>
  <si>
    <t>JMS-Q1600GC</t>
  </si>
  <si>
    <t>有</t>
  </si>
  <si>
    <t>液体に含まれる化学物質等</t>
  </si>
  <si>
    <t>トリハロメタン
カビ臭原因物質</t>
    <phoneticPr fontId="1"/>
  </si>
  <si>
    <t>回答対象外</t>
  </si>
  <si>
    <t>機器外部の物理サーバ内のストレージ（PC等）</t>
    <phoneticPr fontId="1"/>
  </si>
  <si>
    <t>レベル3：実装（製品・サービスとして提供されている）</t>
    <phoneticPr fontId="1"/>
  </si>
  <si>
    <t>モニタリングシステム用バイアル搬送ロボットにより、採水からHSサンプラーへのバイアルセットまでを自動化しています。HSサンプラーおよびGC/MSに接続することで、トリハロメタン・カビ臭原因物質の水質検査を公定法に準じた測定法で無人測定します。測定結果は、制御PC内に保存され、基準値を上回る場合には警報を発します。また、遠隔にある監視用PCへデータ提供も可能です。
https://www.jeol.co.jp/solutions/applications/details/1910.html</t>
    <phoneticPr fontId="1"/>
  </si>
  <si>
    <t>測定シーケンス中に標準試料の測定を追加して行い、その結果を用いてによる検量線補正することが可能です。</t>
    <phoneticPr fontId="1"/>
  </si>
  <si>
    <t>測定項目 トリハロメタン・カビ臭
サイズ・重量 
MS-62180KTMS　　
幅1,240mm×奥行800mm×高さ1,750mm 224kg
　　　　　　　　MS-62071STRAP  
幅420mm×奥行690mm×高さ1,120mm (含架台) 50kg
JMS-Q1600GC
幅約1,020mm×奥行676mm×高さ490mmnn（架台含まず）118kg
PC他
幅約512mm×奥行282mm×高さ392mm 約13.8kg
許容周囲温度 15℃～30℃　
温度変化 3℃以内
防水等級 IPX0
測定方式：HS/GC/MS法
カビ臭(2-MIB，Geosmin)専用測定条件 カビ臭 1ppt～100ppt
トリハロメタン専用測定条件　　　　　　　トリハロメタン 1ppb～100ppb
カビ臭/トリハロメタン交互測定
カビ臭 2ppt～100ppt　　　　　　　　　　　　　　　　　　　　トリハロメタン 1ppb～100ppb
定量精度　±20%以内
分析周期　1時間/回
https://www.jeol.co.jp/solutions/applications/details/1910.html</t>
    <rPh sb="98" eb="99">
      <t>ハバ</t>
    </rPh>
    <rPh sb="105" eb="107">
      <t>オクユキ</t>
    </rPh>
    <rPh sb="113" eb="114">
      <t>タカ</t>
    </rPh>
    <rPh sb="155" eb="156">
      <t>ハバ</t>
    </rPh>
    <rPh sb="165" eb="167">
      <t>オクユキ</t>
    </rPh>
    <rPh sb="173" eb="174">
      <t>タカ</t>
    </rPh>
    <rPh sb="208" eb="209">
      <t>ハバ</t>
    </rPh>
    <rPh sb="216" eb="218">
      <t>オクユキ</t>
    </rPh>
    <rPh sb="224" eb="225">
      <t>タカ</t>
    </rPh>
    <phoneticPr fontId="1"/>
  </si>
  <si>
    <t>過去の保存データを閲覧可能
リアルタイムデータを閲覧可能
集計・検索結果を閲覧可能
インターネット経由でPC・スマホ等から閲覧可能
測定・分析機器本体の表示装置上で閲覧可能</t>
    <phoneticPr fontId="1"/>
  </si>
  <si>
    <t>取得したデータ値を基準値と比較することで、異常の有無を検知</t>
    <phoneticPr fontId="1"/>
  </si>
  <si>
    <t>測定・分析機器本体から現地の管理者等へアラートを音や光などで通知</t>
    <phoneticPr fontId="1"/>
  </si>
  <si>
    <t>レベル3：実装（製品・サービスとして提供されている）</t>
  </si>
  <si>
    <t>水質基準またはユーザーの指定する基準値に対して、測定値が超過したかどうかを単純に判定します。測定値が基準値を超過した場合、アナログ信号出力やパトランプ、場合によりインターネット経由の遠隔PCにて管理者に通知します。</t>
    <phoneticPr fontId="1"/>
  </si>
  <si>
    <t xml:space="preserve">取得していない
</t>
  </si>
  <si>
    <t>両方取得していない</t>
  </si>
  <si>
    <t>脆弱性検査を実施しておらず実施する予定もない</t>
  </si>
  <si>
    <t>データセンタに業務データを保存しない</t>
  </si>
  <si>
    <t>16件</t>
  </si>
  <si>
    <t xml:space="preserve">①発注者
千葉県
②概要
千葉県営水道では人手によるカビ臭測定監視業務を本システムで自動化し、大幅な工数削減を実現した。さらに水質の常時監視により、供給する水道水のカビ臭苦情の件数削減にもつながった。
③参考URL
https://www.pref.chiba.lg.jp/suidou/keikaku/oishii2/qa/qa16.html
https://www.pref.chiba.lg.jp/suidou/keikaku/oishii2/qa/qa17.html
</t>
    <rPh sb="1" eb="4">
      <t>ハッチュウシャ</t>
    </rPh>
    <rPh sb="10" eb="12">
      <t>ガイヨウ</t>
    </rPh>
    <phoneticPr fontId="1"/>
  </si>
  <si>
    <t>・室内での稼働
・約300回の測定毎に、ユーザーメンテナンス必要（空バイアルセット）
・常時稼働のためにUPS設置推奨
・室温 15℃～30℃ 
・室温変化は3℃以内
・3ヶ月毎にメーカーによる定期メンテナンスが必要</t>
    <phoneticPr fontId="1"/>
  </si>
  <si>
    <t>第25回 環境化学討論会
タイトル：ヘッドスペース/GC/MSをベースとしたモニタリングシステムによる水中のトリハロメタン・カビ臭気原因物質の計測</t>
    <phoneticPr fontId="1"/>
  </si>
  <si>
    <t>日本国の裁判所</t>
  </si>
  <si>
    <t>日本法</t>
  </si>
  <si>
    <t>特段の定め無し</t>
    <phoneticPr fontId="1"/>
  </si>
  <si>
    <t>MS事業ユニット 村山和秋</t>
    <phoneticPr fontId="1"/>
  </si>
  <si>
    <t>エムエスジギョウユニット ムラヤマカズアキ</t>
    <phoneticPr fontId="1"/>
  </si>
  <si>
    <t>042-542-2274 平日8:30-17:20
kmurayam@jeol.co.jp</t>
    <rPh sb="13" eb="15">
      <t>ヘイジツ</t>
    </rPh>
    <phoneticPr fontId="1"/>
  </si>
  <si>
    <t>株式会社堀場アドバンスドテクノ</t>
    <phoneticPr fontId="1"/>
  </si>
  <si>
    <t>ホリバアドバンスドテクノ</t>
    <phoneticPr fontId="1"/>
  </si>
  <si>
    <t>6130001010608</t>
  </si>
  <si>
    <t>1億円超3億円以下</t>
    <phoneticPr fontId="1"/>
  </si>
  <si>
    <t>京都府京都市南区吉祥院宮の東町2</t>
  </si>
  <si>
    <t>https://www.horiba.com/jpn/water-liquid/corporate/</t>
  </si>
  <si>
    <t>市区町村</t>
    <phoneticPr fontId="1"/>
  </si>
  <si>
    <t>はかるEXpress</t>
    <phoneticPr fontId="1"/>
  </si>
  <si>
    <t>記載なし</t>
    <phoneticPr fontId="1"/>
  </si>
  <si>
    <t>窒素りん計を対象としたサービス。ユーザーには窒素りん計は購入していただかず、計測器から出てきた測定値のみを定額で購入していただくサブスクリプションサービス。</t>
    <phoneticPr fontId="1"/>
  </si>
  <si>
    <t>https://www.horiba.com/jpn/water-liquid/products/solutions/hakaru-express/</t>
  </si>
  <si>
    <t>窒素・りん自動計測器による水質汚濁負荷量測定方法マニュアル（環境省）
https://www.env.go.jp/content/900542158.pdf</t>
    <rPh sb="30" eb="33">
      <t>カンキョウショウ</t>
    </rPh>
    <phoneticPr fontId="1"/>
  </si>
  <si>
    <t>なし</t>
  </si>
  <si>
    <t>1つの要素技術により構成される</t>
    <phoneticPr fontId="1"/>
  </si>
  <si>
    <t>株式会社堀場アドバンスドテクノ</t>
  </si>
  <si>
    <t>化学的酸素要求量（COD）
全窒素
全りん</t>
    <phoneticPr fontId="1"/>
  </si>
  <si>
    <t>回答対象外</t>
    <phoneticPr fontId="1"/>
  </si>
  <si>
    <t>機器内部
クラウドストレージ
SDカードやUSBメモリ等のポータブルストレージ</t>
    <phoneticPr fontId="1"/>
  </si>
  <si>
    <t>総量規制対象地域の工場や下水処理場などの公共施設等の特定対象事業所における、放流監視のポイントに設置。計測器は放流水を自動でサンプリングし、JISに基づいた測定方法で自動で計測をする。測定した測定値の結果や稼働データは計測器の内部に保存されると共に、計測器に接続した通信機から自動的にクラウドストレージにデータの送信・保存がされる。これにより設置現場を訪問することなく、計測器の状態の監視が可能となる。</t>
    <phoneticPr fontId="1"/>
  </si>
  <si>
    <t>窒素りん計としては1時間単位で校正周期を設定することが可能であり、サービスの運用をするにあたり弊社が校正周期を設定する。自動校正後には自動で測定への復帰がされる。</t>
    <phoneticPr fontId="1"/>
  </si>
  <si>
    <t>https://www.horiba.com/jpn/water-liquid/products/detail/action/show/Product/tpna-500-201/</t>
    <phoneticPr fontId="1"/>
  </si>
  <si>
    <t>取得したデータの過去データからの差分等（変化量や変化傾向）をAI等により処理・解析することで、異常の有無や原因を推定・判断
取得したデータ値を基準値と比較することで、異常の有無を検知
取得したデータの過去データからの差分等（変化量や変化傾向）をAI等により処理・解析することで、将来の異常予兆を検知</t>
    <phoneticPr fontId="1"/>
  </si>
  <si>
    <t>アプリケーション（メール等を含む）等のプッシュ通知により、遠隔地の管理者等へ検出した異常又はその予兆の内容を通知
備考：ここでの管理者は弊社を指しているものとする</t>
    <phoneticPr fontId="1"/>
  </si>
  <si>
    <t>備考：判断機能についてはユーザーに提供しておらず、弊社の維持管理のノウハウとして活用</t>
    <phoneticPr fontId="1"/>
  </si>
  <si>
    <t>計測器内部の稼働データに対して過去の傾向から計測器の動作の正常範囲を設定し、正常範囲からは外れたものを異常とする。</t>
    <phoneticPr fontId="1"/>
  </si>
  <si>
    <t>日本国内のデータセンタ</t>
    <phoneticPr fontId="1"/>
  </si>
  <si>
    <t>クラウドサービスをユーザーには提供しておらず(クラウドにユーザーはアクセスできない)、またクラウド上には秘密情報を保存していないため、特に対策はなし</t>
    <phoneticPr fontId="1"/>
  </si>
  <si>
    <t>13件</t>
  </si>
  <si>
    <t>5件</t>
  </si>
  <si>
    <t>はかるEXpress Lightプラン2成分計：税抜き￥128,000～/月
はかるEXpress Lightプラン3成分計：税抜き￥166,000～/月
はかるEXpress 通常プラン2成分計：税抜き￥148,000～/月
はかるEXpress 通常プラン3成分計：税抜き￥196,000～/月</t>
    <phoneticPr fontId="1"/>
  </si>
  <si>
    <t>窒素・りん自動計測器による水質汚濁負荷量測定方法マニュアル(環境省)</t>
    <phoneticPr fontId="1"/>
  </si>
  <si>
    <t>・サンプル性状によってはお請けできないケースあり
・設置環境によってお請けできないケースあり
等、ユーザーとのお打合せが必要</t>
    <phoneticPr fontId="1"/>
  </si>
  <si>
    <t>社会的課題である働き手の減少による工数不足に対するソリューション提案になります。
工数のかかる窒素りん計に係わる維持管理の多くを弊社にお任せいただけます。</t>
    <phoneticPr fontId="1"/>
  </si>
  <si>
    <t>弊社は、いかなる状況であれ、本サービスの利用から発生する特別、派生的又は間接的損害について契約者に責任を負わないものとする。 また本サービスの下で生じる弊社の一切の賠償金額は、本契約で明示的に定める場合を除き、本サービスの1ヶ月にかかる利用料を上限とする。</t>
    <phoneticPr fontId="1"/>
  </si>
  <si>
    <t>営業本部 ウォーターソリューションズ1営業部 はかるEXpressチーム 新庄健志</t>
    <phoneticPr fontId="1"/>
  </si>
  <si>
    <t>エイギョウホンブ ウォーターソリューションズイチエイギョウブ ハカルエクスプレス シンジョウタケシ</t>
    <phoneticPr fontId="1"/>
  </si>
  <si>
    <t>会社TEL：075-321-7184
個人携帯：080-2473-6458
takeshi.shinjo@horiba.com</t>
    <phoneticPr fontId="1"/>
  </si>
  <si>
    <t>京都電子工業株式会社</t>
    <phoneticPr fontId="1"/>
  </si>
  <si>
    <t>キョウトデンシコウギョウ</t>
    <phoneticPr fontId="1"/>
  </si>
  <si>
    <t>7130001012165</t>
  </si>
  <si>
    <t>5,000万円以下</t>
  </si>
  <si>
    <t>京都府京都市南区吉祥院新田弐の段町68</t>
    <phoneticPr fontId="1"/>
  </si>
  <si>
    <t>https://www.kem.kyoto</t>
  </si>
  <si>
    <t>中央省庁（全省庁統一資格）
都道府県
市区町村</t>
    <phoneticPr fontId="1"/>
  </si>
  <si>
    <t>火葬炉排ガス測定用一酸化炭素・酸素濃度計</t>
    <phoneticPr fontId="1"/>
  </si>
  <si>
    <t>CO-37</t>
    <phoneticPr fontId="1"/>
  </si>
  <si>
    <t>火葬炉の燃焼状態を監視し、排ガス中の一酸化炭素と酸素を連続測定する排ガス分析計です。本機は、火葬炉専用機としての機能が全て備えられ、小型・シンプル・高精度の測定ができます。</t>
    <phoneticPr fontId="1"/>
  </si>
  <si>
    <t>https://www.kem.kyoto/products/exhaust/co37/#sec01</t>
    <phoneticPr fontId="1"/>
  </si>
  <si>
    <t>1つの要素技術により構成される</t>
  </si>
  <si>
    <t>京都電子工業株式会社</t>
  </si>
  <si>
    <t>京都府京都市南区吉祥院新田弐の段町68</t>
  </si>
  <si>
    <t>気体に含まれる化学物質等</t>
  </si>
  <si>
    <t>一酸化炭素（CO）
酸素</t>
    <rPh sb="10" eb="12">
      <t>サンソ</t>
    </rPh>
    <phoneticPr fontId="1"/>
  </si>
  <si>
    <t>煙道の排出ダクトに試料ガス採取口を設け、分析計まで連続的に吸引し、分析計内の化学センサによって一酸化炭素及び酸素を計測する。
計測したデータは当該期から外部のストレージに伝送され、保存される。</t>
    <phoneticPr fontId="1"/>
  </si>
  <si>
    <t>校正を行う周期は1日単位で設定可能で、一酸化炭素は大気によるゼロ校正、標準ガスボンベによるスパン校正を行う。酸素は、標準ガスボンベによるゼロ校正、大気によるスパン校正を行う。自動校正後はすぐに測定が開始できる。</t>
    <phoneticPr fontId="1"/>
  </si>
  <si>
    <t>＜共通の記載項目＞
・測定項目（①一酸化炭素、②酸素） 
・サイズ   長さ23(cm)×幅51.5(cm)×高さ50(cm)
・重量      コントロールユニット 15(kg)
・許容周囲温度 0℃～40℃
＜測定項目①：一酸化炭素＞
・測定方式  定電位電解方式
・測定範囲  0～1,000ppm
・繰り返し性 ±1.0％F.S.
・測定周期  連続
＜測定項目②：酸素＞
・測定方式  ガルバニ方式
・測定範囲  0-25Vol%
・繰り返し性  ±1.0％F.S
・測定周期  連続</t>
    <phoneticPr fontId="1"/>
  </si>
  <si>
    <t>連続測定したデータは、必要な変換処理を行い、顧客が保有するシステムに電流信号により連続的に伝送される。過去の保存データやリアルタイムデータの閲覧は顧客システムを介して行う。</t>
    <phoneticPr fontId="1"/>
  </si>
  <si>
    <t>アラートを判断した際に警報接点を用いて伝送</t>
    <phoneticPr fontId="1"/>
  </si>
  <si>
    <t>事業場が定めた規制値を閾値として設定することで、常に測定値と設定値を比較し、設定値上限を超えたときにアラートを発報する。
その他、定期的に校正した際に電極劣化により、電位が規定値を下回り、測定が継続できない状態になった場合にもアラートを発報する。</t>
    <phoneticPr fontId="1"/>
  </si>
  <si>
    <t>250件以上</t>
  </si>
  <si>
    <t>①発注者
地方自治体(市町村)の火葬場
②概要
地方自治体の火葬炉から排出される未燃焼排ガス成分(一酸化炭素)をモニタリングすることで、燃焼の管理および環境の監視に活用される。</t>
    <phoneticPr fontId="1"/>
  </si>
  <si>
    <t>・初期導入費用 : 3,350,000円（税抜）
・機器の購入額（1台）: 2,350,000円（税抜）</t>
    <phoneticPr fontId="1"/>
  </si>
  <si>
    <t>火葬場専用機として小型、且つシンプル。</t>
    <phoneticPr fontId="1"/>
  </si>
  <si>
    <t>弊社製品の運用を理由とする物理的及び経済的な損害や損失については、いかなる場合も一切賠償しない。</t>
    <phoneticPr fontId="1"/>
  </si>
  <si>
    <t>技術開発本部 山口登</t>
  </si>
  <si>
    <t>ギジュツカイハツホンブ ヤマグチノボル</t>
  </si>
  <si>
    <t>yamaguchi.noboru@kyotokem.com</t>
  </si>
  <si>
    <t>排ガス中ばいじん計</t>
    <phoneticPr fontId="1"/>
  </si>
  <si>
    <t>HD-26N</t>
    <phoneticPr fontId="1"/>
  </si>
  <si>
    <t>塩化水素濃度計のサンプリングプローブ部に、光学式ダスト濃度計測機能を組み込んだもので、省スペース化を実現検出部光学系の汚れの心配がなく、過酷な条件で長期間の連続測定が可能です。</t>
    <phoneticPr fontId="1"/>
  </si>
  <si>
    <t>https://www.kem.kyoto/products/exhaust/hd26n/</t>
    <phoneticPr fontId="1"/>
  </si>
  <si>
    <t>ばいじん</t>
    <phoneticPr fontId="1"/>
  </si>
  <si>
    <t>煙道の排出ダクトに当該機を取り付け、連続的に排ガス中のばいじんを計測する。
計測した信号は当該機内で変換し、外部のストレージに伝送され、保存される。</t>
    <phoneticPr fontId="1"/>
  </si>
  <si>
    <t>無</t>
  </si>
  <si>
    <r>
      <t>・測定項目　ばいじん
・測定方式　光散乱式 (JIS B7997-1)
・測定範囲　0-10mg/m</t>
    </r>
    <r>
      <rPr>
        <vertAlign val="superscript"/>
        <sz val="11"/>
        <color theme="1"/>
        <rFont val="游ゴシック"/>
        <family val="3"/>
        <charset val="128"/>
        <scheme val="minor"/>
      </rPr>
      <t>3</t>
    </r>
    <r>
      <rPr>
        <sz val="11"/>
        <color theme="1"/>
        <rFont val="游ゴシック"/>
        <family val="3"/>
        <charset val="128"/>
        <scheme val="minor"/>
      </rPr>
      <t>～0-1000mg/ｍ</t>
    </r>
    <r>
      <rPr>
        <vertAlign val="superscript"/>
        <sz val="11"/>
        <color theme="1"/>
        <rFont val="游ゴシック"/>
        <family val="3"/>
        <charset val="128"/>
        <scheme val="minor"/>
      </rPr>
      <t>3</t>
    </r>
    <r>
      <rPr>
        <sz val="11"/>
        <color theme="1"/>
        <rFont val="游ゴシック"/>
        <family val="3"/>
        <charset val="128"/>
        <scheme val="minor"/>
      </rPr>
      <t xml:space="preserve">
・繰返し性　±2.0%F.S.
・測定周期　連続
・サイズ　長さ25(cm)(挿入部分を除く)×幅35(cm)×高さ60(cm)
・重量　33(kg)
・許容周囲温度　-5℃～40℃</t>
    </r>
    <phoneticPr fontId="1"/>
  </si>
  <si>
    <t>連続測定したデータは、必要な変換処理を行い、顧客が保有するシステムに電流信号により連続的に伝送される。過去の保存データやリアルタイムデータの閲覧は顧客のシステムを介して行う。</t>
    <phoneticPr fontId="1"/>
  </si>
  <si>
    <t>測定・分析機器本体から現地の管理者等へアラートを音や光などで通知
アラートを判断した際に警報接点を用いて伝送</t>
    <phoneticPr fontId="1"/>
  </si>
  <si>
    <t>事業場が定めた規制値を閾値として設定することで、常に測定値と設定値を比較し、設定値上限を超えたときにアラートを発報する。
その他、ヒータの断線など測定が継続できない状態になった場合にもアラートを発報する。</t>
    <phoneticPr fontId="1"/>
  </si>
  <si>
    <t>1200件以上</t>
  </si>
  <si>
    <t>1100件以上</t>
  </si>
  <si>
    <t>①発注者
地方自治体および民間廃棄物焼却施設
②概要
地方自治体および民間廃棄物焼却炉から排出されるばいじん量を自動監視し、集塵設備の健全性確認に活用される。</t>
    <phoneticPr fontId="1"/>
  </si>
  <si>
    <t>・初期導入費用 : 7,000,000円（税抜）
・機器の購入額（1台）: 5,800,000円（税抜）</t>
    <phoneticPr fontId="1"/>
  </si>
  <si>
    <t>検出部の清掃用として計装エアーの供給が必要</t>
    <phoneticPr fontId="1"/>
  </si>
  <si>
    <t>ギジュツカイハツホンブ ヤマグチノボル</t>
    <phoneticPr fontId="1"/>
  </si>
  <si>
    <t>排ガス中水銀濃度計</t>
    <phoneticPr fontId="1"/>
  </si>
  <si>
    <t>HG-37N</t>
    <phoneticPr fontId="1"/>
  </si>
  <si>
    <t>排ガス中の各種水銀化合物を原子状に還元し、水銀濃度として連続測定する。また、弊社指定の塩化水素濃度計及びばいじん計の濃度を取込むことで、水銀を含めた3成分出力が可能です。</t>
    <phoneticPr fontId="1"/>
  </si>
  <si>
    <t>https://www.kem.kyoto/products/exhaust/排ガス中水銀濃度計-＜hg-37n＞/</t>
    <phoneticPr fontId="1"/>
  </si>
  <si>
    <t>水銀</t>
    <phoneticPr fontId="1"/>
  </si>
  <si>
    <t>機器内部
機器外部の物理サーバ内のストレージ（PC等）</t>
    <phoneticPr fontId="1"/>
  </si>
  <si>
    <t>煙道の排出ダクトに試料ガス採取口を設け、この位置で試料ガス中の水銀還元処理をする。
処理した後、分析計まで高温のまま吸引し、吸光度を計測する。計測したデータは当該機から外部のストレージに伝送され、保存される。</t>
    <phoneticPr fontId="1"/>
  </si>
  <si>
    <t>校正を行う周期は、日単位で任意に設定可能。校正はゼロ1点校正、自動校正中は直前値をホールドし、完了後は測定を再開する。</t>
    <phoneticPr fontId="1"/>
  </si>
  <si>
    <r>
      <t>・測定項目　水銀
・測定方式　原子吸光分析法 (JIS B7994)
・測定範囲　0-50㎍/m</t>
    </r>
    <r>
      <rPr>
        <vertAlign val="superscript"/>
        <sz val="11"/>
        <color theme="1"/>
        <rFont val="游ゴシック"/>
        <family val="3"/>
        <charset val="128"/>
        <scheme val="minor"/>
      </rPr>
      <t>3</t>
    </r>
    <r>
      <rPr>
        <sz val="11"/>
        <color theme="1"/>
        <rFont val="游ゴシック"/>
        <family val="3"/>
        <charset val="128"/>
        <scheme val="minor"/>
      </rPr>
      <t>～0-5000㎍/m</t>
    </r>
    <r>
      <rPr>
        <vertAlign val="superscript"/>
        <sz val="11"/>
        <color theme="1"/>
        <rFont val="游ゴシック"/>
        <family val="3"/>
        <charset val="128"/>
        <scheme val="minor"/>
      </rPr>
      <t>3</t>
    </r>
    <r>
      <rPr>
        <sz val="11"/>
        <color theme="1"/>
        <rFont val="游ゴシック"/>
        <family val="3"/>
        <charset val="128"/>
        <scheme val="minor"/>
      </rPr>
      <t>の任意の1レンジ
・繰り返し性　±1.0％F.S.
・測定周期　連続
・サイズ　長さ54(cm)×幅90(cm)×高さ175(cm)
・重量　200(kg)
・許容周囲温度　-5℃～40℃
・防水等級　IP20相当　屋根の追加によりIP23相当</t>
    </r>
    <phoneticPr fontId="1"/>
  </si>
  <si>
    <t>過去の保存データを閲覧可能
連続測定したデータは、必要な変換処理を行い、顧客が保有するシステムに電流信号により連続的に伝送される。過去の保存データやリアルタイムデータの閲覧は顧客のシステムを介して行う。ただし、異常発生時のデータは、内部に保存する機能を有する。</t>
    <phoneticPr fontId="1"/>
  </si>
  <si>
    <t>取得したデータ値を基準値と比較することで、異常の有無を検知
光源の安定を過去の計測データから判断、交換を推奨する信号を出力</t>
    <phoneticPr fontId="1"/>
  </si>
  <si>
    <t>事業場が定めた規制値を閾値として設定することで、常に測定値と設定値を比較し、設定値上限を超えたときにアラートを発報する。
その他、定期的に校正した際に光学系の異常や、加熱部分のヒータが断線し、測定が継続できない状態になった場合にもアラートを発報する。</t>
    <phoneticPr fontId="1"/>
  </si>
  <si>
    <t>350件以上</t>
  </si>
  <si>
    <t>300件以上</t>
  </si>
  <si>
    <r>
      <t xml:space="preserve">①発注者
地方自治体および民間廃棄物焼却施設
②概要
地方自治体および民間廃棄物焼却炉から排出されるガス中の水銀濃度を監視することで、焼却施設が健全に運用されていることの確認に活用される。
また、水銀回収装置下流に設置することで、水銀量を低減させる処理設備のコントロールにも活用される。
</t>
    </r>
    <r>
      <rPr>
        <sz val="11"/>
        <color rgb="FF00B050"/>
        <rFont val="游ゴシック"/>
        <family val="3"/>
        <charset val="128"/>
        <scheme val="minor"/>
      </rPr>
      <t xml:space="preserve">③参考URL
なし
</t>
    </r>
    <r>
      <rPr>
        <sz val="11"/>
        <color theme="1"/>
        <rFont val="游ゴシック"/>
        <family val="2"/>
        <scheme val="minor"/>
      </rPr>
      <t>④投資対効果
水銀回収装置に使用される薬剤投入量の制御に活用し、ランニングコストを低減できる。</t>
    </r>
    <rPh sb="145" eb="147">
      <t>サンコウ</t>
    </rPh>
    <phoneticPr fontId="1"/>
  </si>
  <si>
    <t>①発注者
セメント工場
②概要
セメント製造工場から排出されるガス中の水銀濃度の連続的な監視に活用される。</t>
    <phoneticPr fontId="1"/>
  </si>
  <si>
    <t>①発注者
非鉄金属精錬業
②概要
非鉄金属精錬工場から排出されるガス中の水銀濃度の連続的な監視に活用される。</t>
    <rPh sb="14" eb="16">
      <t>ガイヨウ</t>
    </rPh>
    <phoneticPr fontId="1"/>
  </si>
  <si>
    <t>・初期導入費用 : 10,000,000円（税抜）
・機器の購入額（1台）: 8,000,000円（税抜）</t>
    <phoneticPr fontId="1"/>
  </si>
  <si>
    <t>・採取口先端部の還元剤(固体薬剤)を2-3ヶ月ごとに交換が必要。
・半年から1年程度の周期で装置の校正およびメンテナンスが必要。</t>
    <phoneticPr fontId="1"/>
  </si>
  <si>
    <t>水銀回収装置に使用される薬剤のコントロールに当該機を使用することで、薬剤消費量の低減が可能。</t>
    <phoneticPr fontId="1"/>
  </si>
  <si>
    <t>技術開発本部 山口登</t>
    <phoneticPr fontId="1"/>
  </si>
  <si>
    <t>排ガス中塩化水素計</t>
    <phoneticPr fontId="1"/>
  </si>
  <si>
    <t>HL-36NS</t>
    <phoneticPr fontId="1"/>
  </si>
  <si>
    <t>排ガス中の塩化水素を吸収液に吸収させ、イオン電極で測定する高精度な連続測定機です。また、プローブにオプションのばいじん計を組み込むことにより、ダスト量の表示と外部出力が可能です。</t>
    <phoneticPr fontId="1"/>
  </si>
  <si>
    <t>https://www.kem.kyoto/products/exhaust/hl36ns/</t>
    <phoneticPr fontId="1"/>
  </si>
  <si>
    <t>塩化水素</t>
    <phoneticPr fontId="1"/>
  </si>
  <si>
    <t>煙道の排出ダクトに試料ガス採取口を設け、分析計まで高温のまま吸引し、分析計内の溶液に吸収した後、イオン電極を連続的に計測する。計測したデータは当該機から外部のストレージに伝送され、保存される。</t>
    <phoneticPr fontId="1"/>
  </si>
  <si>
    <t>校正を行う周期は、日単位で任意に設定可能。校正はゼロとスパンの2点校正、自動校正中は直前値をホールドし、完了後は測定を再開する。</t>
    <phoneticPr fontId="1"/>
  </si>
  <si>
    <t>・測定項目　塩化水素
・測定方式　イオン電極連続測定法 (JIS B7984)
・測定範囲　0-50ppm～0-1000ppmの任意の1レンジ
・繰り返し性　±2.0％F.S.
・測定周期　連続
・サイズ　長さ54(cm)×幅90(cm)×高さ175(cm)
・重量　220(kg)
・許容周囲温度　-5℃～40℃
・防水等級　IP20相当　屋根の追加によりIP23相当</t>
    <phoneticPr fontId="1"/>
  </si>
  <si>
    <t>事業場が定めた規制値を閾値として設定することで、常に測定値と設定値を比較し、設定値上限を超えたときにアラートを発報する。
その他、定期的に校正した際に電極劣化により、電位が規定値を下回った場合や、加熱部分のヒータが断線し、測定が継続できない状態になった場合にもアラートを発報する。</t>
    <phoneticPr fontId="1"/>
  </si>
  <si>
    <t>2000件以上</t>
  </si>
  <si>
    <t>1500件以上</t>
  </si>
  <si>
    <r>
      <t xml:space="preserve">①発注者
地方自治体および民間廃棄物焼却施設
②概要
地方自治体および民間廃棄物焼却炉から排出されるガス中の塩化水素濃度を監視することで、焼却施設が健全に運用されていることの確認に活用される。
また、塩化水素低減のための薬物投入量の制御にも活用される。
</t>
    </r>
    <r>
      <rPr>
        <sz val="11"/>
        <color rgb="FF00B050"/>
        <rFont val="游ゴシック"/>
        <family val="3"/>
        <charset val="128"/>
        <scheme val="minor"/>
      </rPr>
      <t xml:space="preserve">③参考URL
なし
</t>
    </r>
    <r>
      <rPr>
        <sz val="11"/>
        <color theme="1"/>
        <rFont val="游ゴシック"/>
        <family val="2"/>
        <scheme val="minor"/>
      </rPr>
      <t>④投資対効果
塩化水素処理装置に使用される薬剤投入量の制御に活用し、ランニングコストを低減できる。</t>
    </r>
    <phoneticPr fontId="1"/>
  </si>
  <si>
    <t>・初期導入費用 : 11,000,000円（税抜）
・機器の購入額（1台）: 9,000,000円（税抜）</t>
    <phoneticPr fontId="1"/>
  </si>
  <si>
    <t>・2週間から1ヶ月毎の試薬交換が必要。
・半年から1年程度の周期でメンテナンスを推奨。</t>
    <phoneticPr fontId="1"/>
  </si>
  <si>
    <t>塩化水素低減設備に使用される薬剤のコントロールに当該機を使用することで、薬剤投入量の低減が可能。
市場投入後、45年以上の安定した稼働実績があり、廃棄物焼却施設向け排ガス分析計としては最も多い納入実績を持つ。</t>
    <phoneticPr fontId="1"/>
  </si>
  <si>
    <t>綜合警備保障株式会社</t>
  </si>
  <si>
    <t>ソウゴウケイビホショウ</t>
  </si>
  <si>
    <t>3010401016070</t>
  </si>
  <si>
    <t>100⼈超300⼈以下</t>
  </si>
  <si>
    <t>東京都港区元赤坂1-6-6</t>
  </si>
  <si>
    <t>https://www.alsok.co.jp/</t>
  </si>
  <si>
    <t>都道府県
市区町村</t>
    <phoneticPr fontId="1"/>
  </si>
  <si>
    <t>ALSOK換気促進ソリューション</t>
    <phoneticPr fontId="1"/>
  </si>
  <si>
    <t>換気による密閉空間の改善が推奨されていることから、法人向けオンライン警備システム「ALSOK－G7（ジーセブン）」に二酸化炭素（CO2）濃度を測定する環境センサーを追加することで、店舗管理者や従業員等に換気を促すメールを送信したり、換気扇等を自動制御することも可能な「ALSOK換気促進ソリューション」を販売展開します。</t>
    <phoneticPr fontId="1"/>
  </si>
  <si>
    <t>https://www.alsok.co.jp/company/news/news_details.htm?cat=2&amp;id2=1061</t>
    <phoneticPr fontId="1"/>
  </si>
  <si>
    <t>シー･エイチ･シー･システム株式会社</t>
  </si>
  <si>
    <t>シーエイチシーシステム</t>
  </si>
  <si>
    <t>9012301001080</t>
  </si>
  <si>
    <t>東京都町田市中町1丁目25番9号</t>
    <phoneticPr fontId="1"/>
  </si>
  <si>
    <t>二酸化炭素（CO2）</t>
    <rPh sb="0" eb="3">
      <t>ニサンカ</t>
    </rPh>
    <rPh sb="3" eb="5">
      <t>タンソ</t>
    </rPh>
    <phoneticPr fontId="1"/>
  </si>
  <si>
    <t>機器内部</t>
    <phoneticPr fontId="1"/>
  </si>
  <si>
    <t>高精度NDIR（非分散型赤外線吸収方式）／単光源2波長デュアルビームセンサー
※単光源2波長方式は、NDIRの中でも経年劣化による誤差が生じにくいため、長期的に安定した測定が可能となります。</t>
    <phoneticPr fontId="1"/>
  </si>
  <si>
    <t>過去の保存データを閲覧可能</t>
    <phoneticPr fontId="1"/>
  </si>
  <si>
    <t xml:space="preserve">ISO/IEC 27001認証
</t>
  </si>
  <si>
    <t>準拠するガイドラインはないが独自に脆弱性検査を実施している</t>
  </si>
  <si>
    <t>約100件</t>
  </si>
  <si>
    <t>約20件</t>
  </si>
  <si>
    <t>①発注者
病院・クリニック
②概要
CO2濃度を測定することににより、密集度・収容人員過多の目安として、換気を促進する
③参考URL
なし
④投資対効果
計算結果なし</t>
    <rPh sb="1" eb="4">
      <t>ハッチュウシャ</t>
    </rPh>
    <rPh sb="15" eb="17">
      <t>ガイヨウ</t>
    </rPh>
    <rPh sb="77" eb="79">
      <t>ケイサン</t>
    </rPh>
    <rPh sb="79" eb="81">
      <t>ケッカ</t>
    </rPh>
    <phoneticPr fontId="1"/>
  </si>
  <si>
    <t>一事故10億円まで。</t>
    <phoneticPr fontId="1"/>
  </si>
  <si>
    <t>機械警備事業部 機械営業室 目黒隆</t>
    <phoneticPr fontId="1"/>
  </si>
  <si>
    <t>キカイケイビジギョウブ キカイエイギョウシツ メグロタカシ</t>
    <phoneticPr fontId="1"/>
  </si>
  <si>
    <t>03-3470-1879 平日9:00-18:00
meguro-t@alsok.co.jp</t>
    <phoneticPr fontId="1"/>
  </si>
  <si>
    <t>株式会社レボーン</t>
  </si>
  <si>
    <t>レボーン</t>
  </si>
  <si>
    <t>8011001125918</t>
  </si>
  <si>
    <t>50⼈以下</t>
  </si>
  <si>
    <t>5,000万円超1億円以下</t>
    <phoneticPr fontId="1"/>
  </si>
  <si>
    <t>東京都中央区新川1-25-2 新川STビル2F</t>
  </si>
  <si>
    <t>https://www.revorn.co.jp/</t>
    <phoneticPr fontId="1"/>
  </si>
  <si>
    <t>無し</t>
    <phoneticPr fontId="1"/>
  </si>
  <si>
    <t>異常検知AI</t>
  </si>
  <si>
    <t>においセンサーを用いて、においによる異常検知を行う。食品工場などにおいては現在も専門の評価士がにおいを嗅いで正常・異常を判別するのが一般的だが、センサーが人間の鼻に代わってこれを客観的に判定する。</t>
    <phoneticPr fontId="1"/>
  </si>
  <si>
    <t>https://www.iinioicloud.com/</t>
    <phoneticPr fontId="1"/>
  </si>
  <si>
    <t>においセンサー(異常検知AI)</t>
    <rPh sb="10" eb="12">
      <t>ケンチ</t>
    </rPh>
    <phoneticPr fontId="1"/>
  </si>
  <si>
    <t>レボーン</t>
    <phoneticPr fontId="1"/>
  </si>
  <si>
    <t>香りを可視化する技術(異常検知AI)</t>
    <phoneticPr fontId="1"/>
  </si>
  <si>
    <t>センサーの筐体に関する技術(異常検知AI)</t>
    <rPh sb="16" eb="18">
      <t>ケンチ</t>
    </rPh>
    <phoneticPr fontId="1"/>
  </si>
  <si>
    <t>一酸化炭素（CO）
窒素酸化物（NOx）
硫黄酸化物（SOx）
塩化水素
ベンゼン</t>
    <phoneticPr fontId="1"/>
  </si>
  <si>
    <t>クラウドストレージ</t>
    <phoneticPr fontId="1"/>
  </si>
  <si>
    <t>人間の嗅覚の仕組みを模倣して、異なるにおいに反応するセンサーを内部に複数有し、それぞれのにおいを各センサーのパターンで認識する仕組み。測定したデータは自動的にクラウドサーバーに送信され、リアルタイムに判定や分析を行うことができる。</t>
  </si>
  <si>
    <t>・測定原理　QCM方式
・サイズ　　104mm × 130mm × 27mm (W×D×H)
・重量　　　114g
・測定周期　対象物により自由に設定可能</t>
    <phoneticPr fontId="1"/>
  </si>
  <si>
    <t>過去の保存データを閲覧可能
リアルタイムデータを閲覧可能
集計・検索結果を閲覧可能
インターネット経由でPC・スマホ等から閲覧可能
測定・分析機器本体の表示装置上で閲覧可能</t>
  </si>
  <si>
    <t>取得したデータの過去データからの差分等（変化量や変化傾向）をAI等により処理・解析することで、異常の有無や原因を推定・判断
取得したデータ値を基準値と比較することで、異常の有無を検知</t>
  </si>
  <si>
    <t>あらかじめ正常状態、異常状態のにおいを学習させておくことにより、未知のにおいに対しいずれかをAIが判定する。現時点では食品や化粧品などの生産品について判定することを想定しており、サンプル毎に正常か異常かを判定する。2024年中には工場内の異臭検知など、定時モニタリングにて異常検知するサービスも実施予定。</t>
  </si>
  <si>
    <t>脆弱性検査を実施していないが脆弱性検査の実施を検討中</t>
  </si>
  <si>
    <t>日本国内のデータセンタ</t>
  </si>
  <si>
    <t>認可サーバによる認証とトークンの発行、管理</t>
  </si>
  <si>
    <t>10件以上</t>
  </si>
  <si>
    <t>0件</t>
  </si>
  <si>
    <t>①発注者
香料メーカー
②概要
天然原料の個体・産地・生産時期による違いの検出（調達原料の多様化）
③参考URL
https://www.iinioicloud.com/anomlay-ditection</t>
  </si>
  <si>
    <t>①発注者
鉄道会社
②概要
トイレの臭気環境測定。トイレの異臭を検知することにより清掃回数を抑制する目的。
③参考URL
https://www.iinioicloud.com/anomlay-ditection</t>
  </si>
  <si>
    <t>①発注者
食品会社
②概要
発酵食品の腐敗の度合いを可視化。
③参考URL
https://www.iinioicloud.com/anomlay-ditection</t>
  </si>
  <si>
    <t>場所を選ばずに簡便に測定できることが特徴です。
今年度のおもな受賞歴、メディア掲載については以下のとおりです。
・「すごいベンチャー100」2023年版
・『メタバース総研』に掲載（https://metaversesouken.com/metaverse/ai-service-company/#AI-16）
・テレビ東京「探究の階段#218/#219」 に出演
・ABEMA Newsにて、異常検知AIを特集（https://news.tv-asahi.co.jp/news_society/articles/000300855.html）
・アクセラレーションプログラム未来X(mirai cross)2023 にて3賞受賞</t>
    <phoneticPr fontId="1"/>
  </si>
  <si>
    <t>直近3ヶ月間に利用契約に基づき受領した利用料金の合計金額を超えない。</t>
    <phoneticPr fontId="1"/>
  </si>
  <si>
    <t>商品開発部 平井健一</t>
    <phoneticPr fontId="1"/>
  </si>
  <si>
    <t>ショウヒンカイハツブ ヒライケンイチ</t>
    <phoneticPr fontId="1"/>
  </si>
  <si>
    <t>03-6455-2850 平日10:00-19:00
hirai.kenichi@revorn.co.jp</t>
    <phoneticPr fontId="1"/>
  </si>
  <si>
    <t>回答済</t>
  </si>
  <si>
    <t>3/21 下記内容のメールを受信
あと一点追加で確認ですが、「特許登録（CC列）」については、すでに登録まで至った特許が対象となりましたでしょうか。現在記載している3件はいずれも出願はしていますが、まだ審査中のものであり登録(権利化) までは至っておりません。もし登録済み特許が対象でしたらば恐れ入りますが削除頂けないでしょうか。</t>
    <rPh sb="5" eb="7">
      <t>カキ</t>
    </rPh>
    <rPh sb="7" eb="9">
      <t>ナイヨウ</t>
    </rPh>
    <rPh sb="14" eb="16">
      <t>ジュシン</t>
    </rPh>
    <phoneticPr fontId="1"/>
  </si>
  <si>
    <t>済
※出願中特許については削除対象とする</t>
    <rPh sb="0" eb="1">
      <t>スミ</t>
    </rPh>
    <rPh sb="3" eb="6">
      <t>シュツガンチュウ</t>
    </rPh>
    <rPh sb="6" eb="8">
      <t>トッキョ</t>
    </rPh>
    <rPh sb="13" eb="15">
      <t>サクジョ</t>
    </rPh>
    <rPh sb="15" eb="17">
      <t>タイショウ</t>
    </rPh>
    <phoneticPr fontId="1"/>
  </si>
  <si>
    <t>KD-37C</t>
    <phoneticPr fontId="1"/>
  </si>
  <si>
    <t>煙道にプローブ挿入部分を直接挿入するだけで、連続測定できる摩擦電荷式のばいじん計です。定期的にプローブ挿入部分を清掃するだけの簡単なメンテナンスで長期間安定して測定できます。</t>
    <phoneticPr fontId="1"/>
  </si>
  <si>
    <t>https://www.kem.kyoto/products/exhaust/kd37/</t>
    <phoneticPr fontId="1"/>
  </si>
  <si>
    <t>煙道の排出ダクトにプローブ型センサを取り付け、連続的に排ガス中のばいじんを計測する。
計測した信号は制御部へ伝送し、換算する。
換算後の計測データは当該機から外部のストレージに伝送され、保存される。</t>
    <phoneticPr fontId="1"/>
  </si>
  <si>
    <r>
      <t>・測定項目　ばいじん
・測定方式　摩擦電化式（JIS B7997-3）
・測定範囲　0-5mg/m</t>
    </r>
    <r>
      <rPr>
        <vertAlign val="superscript"/>
        <sz val="11"/>
        <color theme="1"/>
        <rFont val="游ゴシック"/>
        <family val="3"/>
        <charset val="128"/>
        <scheme val="minor"/>
      </rPr>
      <t>3</t>
    </r>
    <r>
      <rPr>
        <sz val="11"/>
        <color theme="1"/>
        <rFont val="游ゴシック"/>
        <family val="3"/>
        <charset val="128"/>
        <scheme val="minor"/>
      </rPr>
      <t>～0-1000mg/m</t>
    </r>
    <r>
      <rPr>
        <vertAlign val="superscript"/>
        <sz val="11"/>
        <color theme="1"/>
        <rFont val="游ゴシック"/>
        <family val="3"/>
        <charset val="128"/>
        <scheme val="minor"/>
      </rPr>
      <t>3</t>
    </r>
    <r>
      <rPr>
        <sz val="11"/>
        <color theme="1"/>
        <rFont val="游ゴシック"/>
        <family val="3"/>
        <charset val="128"/>
        <scheme val="minor"/>
      </rPr>
      <t xml:space="preserve">
・繰り返し性　±2.0％F.S.
・測定周期　連続
・サイズ　制御部　長さ18(cm)×幅15(cm)×高さ15(cm)
・重量　プローブ：1.5(kg)　制御部：1.4(kg)
・許容周囲温度　-5℃～45℃</t>
    </r>
    <phoneticPr fontId="1"/>
  </si>
  <si>
    <t>事業場が定めた規制値を閾値として設定することで、常に測定値と設定値を比較し、設定値上限を超えたときにアラートを発報する。
その他、電源が断線し測定が継続できない状態になった場合にもアラートを発報する。</t>
    <phoneticPr fontId="1"/>
  </si>
  <si>
    <t>1000件以上</t>
  </si>
  <si>
    <t>900件以上</t>
  </si>
  <si>
    <t>・初期導入費用 : 4,000,000円（税抜）
・機器の購入額（1台）: 2,800,000円（税抜）</t>
    <phoneticPr fontId="1"/>
  </si>
  <si>
    <t>廃棄物焼却炉の集塵装置が電気集塵機の場合は、原理上この方式は使用不可。</t>
    <phoneticPr fontId="1"/>
  </si>
  <si>
    <t>排ガス分析装置</t>
    <phoneticPr fontId="1"/>
  </si>
  <si>
    <t>KLA-1</t>
    <phoneticPr fontId="1"/>
  </si>
  <si>
    <t>サンプリング装置を必要としない試料非吸引方式(直接挿入方)の採用により、従来測定が困難であった高温、高圧、高腐食性ガスの条件下での連続測定が可能で、応答が早く、プロセスコントロールに最適な装置です。</t>
    <phoneticPr fontId="1"/>
  </si>
  <si>
    <t>https://www.kem.kyoto/products/exhaust/kla1/</t>
    <phoneticPr fontId="1"/>
  </si>
  <si>
    <t>煙道の排出ダクトの対向した面に発光側と受光側の機器を取り付け、煙道内に照射したレーザー光によって煙道内の塩化水素を計測する。
計測したデータは当該機から外部のストレージに伝送され、保存される。</t>
    <phoneticPr fontId="1"/>
  </si>
  <si>
    <t>事業場が定めた規制値を閾値として設定することで、常に測定値と設定値を比較し、設定値上限を超えたときにアラートを発報する。
その他、照射したレーザー光が窓材の汚れにより著しく減衰した場合にもアラートを発報する。</t>
    <phoneticPr fontId="1"/>
  </si>
  <si>
    <t>890件以上</t>
  </si>
  <si>
    <t>760件以上</t>
    <phoneticPr fontId="1"/>
  </si>
  <si>
    <t>①発注者
地方自治体および民間廃棄物焼却施設
②概要
地方自治体および民間廃棄物焼却炉から排出されるガス中の塩化水素濃度を監視することで、焼却施設が健全に運用されていることの確認に活用される。
また、塩化水素低減のための薬剤投入量の制御にも活用される。
③参考URL
なし
④投資対効果
塩化水素処理装置に使用される薬剤投入量の制御に活用し、ランニングコストを低減できる。</t>
    <rPh sb="128" eb="130">
      <t>サンコウ</t>
    </rPh>
    <phoneticPr fontId="1"/>
  </si>
  <si>
    <t>KLA-1-HCl　
・初期導入費用 : 9,000,000円（税抜） 
・機器の購入額（1台）: 7,000,000円（税抜）
KLA-1-O2　
・初期導入費用 : 6,500,000円（税抜） 
・機器の購入額（1台）: 4,500,000円（税抜）
KLA-1-HCl/H2O　
・初期導入費用 : 11,000,000円（税抜） 
・機器の購入額（1台）: 9,000,000円（税抜）
・機器の購入額（1台）: 7,000,000円（税抜）</t>
    <phoneticPr fontId="1"/>
  </si>
  <si>
    <t>KLA-1-HCl／KLA-1-HCl/H2O
・測定光路へのばいじん侵入対策として計装エアーの供給が必要 
・半年から1年毎に校正およびメンテナンスが必要
KLA-1-O2
・排ガス温度500℃未満での測定は不可
・測定光路へのばいじん侵入対策として計装エアーの供給が必要 
・半年から1年毎に校正およびメンテナンスが必要</t>
    <phoneticPr fontId="1"/>
  </si>
  <si>
    <t>燃焼排ガス用酸素計</t>
    <phoneticPr fontId="1"/>
  </si>
  <si>
    <t>OZ-38N</t>
    <phoneticPr fontId="1"/>
  </si>
  <si>
    <t>火葬炉再燃焼炉の高温にも耐え、排ガス中の酸素を連続測定する排ガス分析計です。本機は、火葬炉専用機としての機能が全て備えられ、小型・シンプル・高精度の測定ができます。</t>
    <phoneticPr fontId="1"/>
  </si>
  <si>
    <t>https://www.kem.kyoto/products/exhaust/oz38n/#sec01</t>
    <phoneticPr fontId="1"/>
  </si>
  <si>
    <t>酸素</t>
    <phoneticPr fontId="1"/>
  </si>
  <si>
    <t>煙道の排出ダクトにセンサを取り付け、連続的に排ガス中の酸素濃度を計測する。
計測した信号はコントロールユニットへ伝送し、ユニット内で酸素濃度へ変換する。
計測したデータは当該機から外部のストレージに伝送され、保存される。</t>
    <phoneticPr fontId="1"/>
  </si>
  <si>
    <t>・測定項目　酸素
・測定方式　ジルコニア式
・測定範囲　0-25Vol%
・繰り返し性　±1.0％F.S.
・測定周期　連続
・サイズ　コントロールユニット 長さ10(cm)×幅22(cm)×高さ30(cm)
・重量　コントロールユニット 2.5(kg)
・許容周囲温度　センサユニット -10℃～80℃　コントロールユニット -10℃～50℃</t>
    <phoneticPr fontId="1"/>
  </si>
  <si>
    <t>事業場が定めた規制値を閾値として設定することで、常に測定値と設定値を比較し、設定値上限を超えたときにアラートを発報する。
その他、加熱部分のヒータが断線し、測定が継続できない状態になった場合にもアラートを発報する。</t>
    <phoneticPr fontId="1"/>
  </si>
  <si>
    <t>①発注者
地方自治体(市町村)の火葬場
②概要
地方自治体の火葬炉燃焼室の酸素濃度をモニタリングすることで、燃焼管理に活用される。</t>
    <phoneticPr fontId="1"/>
  </si>
  <si>
    <t>・初期導入費用 : 1,400,000円（税抜）
・機器の購入額（1台）: 750,000円（税抜）</t>
    <phoneticPr fontId="1"/>
  </si>
  <si>
    <t>全りん/全窒素自動測定装置</t>
    <phoneticPr fontId="1"/>
  </si>
  <si>
    <t>WPA-1000</t>
    <phoneticPr fontId="1"/>
  </si>
  <si>
    <t>排水中の全りんと全窒素を1台で測定します。前処理には加熱分解法を採用しており、指定計測法との間で高い相関があります。また、測定データをCSV形式で保存でき、報告書作成が容易です。</t>
    <phoneticPr fontId="1"/>
  </si>
  <si>
    <t>https://www.kem.kyoto/products/water/wpa1000/</t>
    <phoneticPr fontId="1"/>
  </si>
  <si>
    <t>全窒素
全りん</t>
    <rPh sb="4" eb="5">
      <t>ゼン</t>
    </rPh>
    <phoneticPr fontId="1"/>
  </si>
  <si>
    <t>排水施設に常設することで、機器に実装された採水器によって規定量の廃水を採取し、前処理した後、吸光度測定器で、りんと窒素の濃度を測定する。計測したデータは当該機内部への保存と外部のデータ収集装置へ伝送する。</t>
    <phoneticPr fontId="1"/>
  </si>
  <si>
    <t>校正を行う周期は、日単位で設定可能。校正中は直前値をホールドし、校正完了後自動的に測定が開始される。</t>
    <phoneticPr fontId="1"/>
  </si>
  <si>
    <t>＜共通の記載項目＞
・測定項目　①全りん　②全窒素
・サイズ　長さ50(cm)×幅70(cm)×高さ160(cm)
・重量　180(kg)
・許容周囲温度　5℃～40℃
＜測定項目①：全りん＞
・測定方式　モリブデン青吸光光度法
・測定範囲　0-0.5mg/L～500mg/L
・繰り返し性　±2.0％～±10.0％ (測定範囲による)
・測定周期　24回/日
＜測定項目②：全窒素＞
・測定方式　紫外線吸光光度法
・測定範囲　0-2mg/L～500mg/L
・繰り返し性　±2.0％～±10.0％ (測定範囲による)
・測定周期　24回/日</t>
    <phoneticPr fontId="1"/>
  </si>
  <si>
    <t>連続測定したデータは、必要な変換処理を行い、顧客が保有するシステムに電流信号により連続的に伝送される。過去の保存データやリアルタイムデータの閲覧は顧客のシステムを介して行う。ただし、異常発生時のデータは、内部に保存する機能を有する。</t>
    <phoneticPr fontId="1"/>
  </si>
  <si>
    <t>取得したデータ値を基準値と比較することで、異常の有無を検知
各種センサの状態で異常の有無を判断、内部メモリへの保存と画面への表示</t>
    <phoneticPr fontId="1"/>
  </si>
  <si>
    <t>計測中の各種センサの状態によって、計測値の信頼性を評価。機器異常を判断した場合は当該機から異常を外部に伝送する。</t>
    <phoneticPr fontId="1"/>
  </si>
  <si>
    <t>50件以上</t>
  </si>
  <si>
    <t>①発注者
地方自治体の下水処理場およびし尿処理場
②概要
閉鎖性水域の水質環境基準を確保するため、東京湾・伊勢湾・瀬戸内海の3水域またはこれに流入する河川に放流する事業所では、排水量によって1日1回の手分析または自動計測器の設置が水質総量規制にて義務づけられており、当該機はその計測の自動化を実現している。
③参考URL
なし
④投資対効果
毎日の手分析費用の削減。</t>
    <rPh sb="155" eb="157">
      <t>サンコウ</t>
    </rPh>
    <phoneticPr fontId="1"/>
  </si>
  <si>
    <t>①発注者
民間企業の廃水処理施設
②概要
閉鎖性水域の水質環境基準を確保するため、東京湾・伊勢湾・瀬戸内海の3水域またはこれに流入する河川に放流する事業所では、排水量によって1日1回の手分析または自動計測器の設置が水質総量規制にて義務づけられており、当該機はその計測の自動化を実現している。
③参考URL
なし
④投資対効果
毎日の手分析費用の削減。</t>
    <rPh sb="147" eb="149">
      <t>サンコウ</t>
    </rPh>
    <phoneticPr fontId="1"/>
  </si>
  <si>
    <t>・初期導入費用 : 7,500,000円（税抜）
・機器の購入額（1台）: 5,500,000円（税抜）</t>
    <phoneticPr fontId="1"/>
  </si>
  <si>
    <t>・1年に1回程度の機器メンテナンスが必要
・設置環境温度が0℃以下になるなど、試薬・洗浄水が凍結する恐れがある場合は、設置場所をヒーティングするなどの対策が必要</t>
    <phoneticPr fontId="1"/>
  </si>
  <si>
    <t>水質総量規制の指定計測法(手分析法)に準じた方法を自動化しているため、手分析との高い相関を維持する。</t>
    <phoneticPr fontId="1"/>
  </si>
  <si>
    <t>日本分光株式会社</t>
    <phoneticPr fontId="1"/>
  </si>
  <si>
    <t>二ホンブンコウ</t>
    <phoneticPr fontId="1"/>
  </si>
  <si>
    <t>2010101002925</t>
  </si>
  <si>
    <t>東京都八王子市石川町2967-5</t>
  </si>
  <si>
    <t>https://www.jasco.co.jp/jpn/home/index.html</t>
  </si>
  <si>
    <t>中央省庁（全省庁統一資格）
都道府県</t>
    <phoneticPr fontId="1"/>
  </si>
  <si>
    <t>FT/IR-4X (フーリエ変換赤外分光光度計)</t>
    <phoneticPr fontId="1"/>
  </si>
  <si>
    <t xml:space="preserve">FT/IR-4X(フーリエ変換赤外分光光度計)は赤外光を用いて物質の主に定性を行う分析装置です。 </t>
    <phoneticPr fontId="1"/>
  </si>
  <si>
    <t>https://www.jasco.co.jp/jpn/product/FTIR-4X/index.html</t>
    <phoneticPr fontId="1"/>
  </si>
  <si>
    <t>日本分光株式会社</t>
  </si>
  <si>
    <t>一酸化炭素（CO）
窒素酸化物（NOx）
硫黄酸化物（SOx）
ベンゼン</t>
    <phoneticPr fontId="1"/>
  </si>
  <si>
    <t>機器内部
クラウドストレージ
機器外部の物理サーバ内のストレージ（PC等）
SDカードやUSBメモリ等のポータブルストレージ</t>
    <phoneticPr fontId="1"/>
  </si>
  <si>
    <t>光を使ってスペクトルを測定し、その結果から物質の同定並びに定量分析を行う。その結果は各種デバイスに保存される。</t>
    <phoneticPr fontId="1"/>
  </si>
  <si>
    <t>装置起動時に自動で校正しその後測定が可能となる。</t>
    <phoneticPr fontId="1"/>
  </si>
  <si>
    <r>
      <t>寸法　386(W)mmx479(D)mmx254(H)mm
重量　18Kg
測定波数範囲　7,800-350 cm</t>
    </r>
    <r>
      <rPr>
        <vertAlign val="superscript"/>
        <sz val="11"/>
        <color theme="1"/>
        <rFont val="游ゴシック"/>
        <family val="3"/>
        <charset val="128"/>
        <scheme val="minor"/>
      </rPr>
      <t>-1</t>
    </r>
    <r>
      <rPr>
        <sz val="11"/>
        <color theme="1"/>
        <rFont val="游ゴシック"/>
        <family val="3"/>
        <charset val="128"/>
        <scheme val="minor"/>
      </rPr>
      <t xml:space="preserve">
分解　0.4-16 cm</t>
    </r>
    <r>
      <rPr>
        <vertAlign val="superscript"/>
        <sz val="11"/>
        <color theme="1"/>
        <rFont val="游ゴシック"/>
        <family val="3"/>
        <charset val="128"/>
        <scheme val="minor"/>
      </rPr>
      <t>-1</t>
    </r>
    <r>
      <rPr>
        <sz val="11"/>
        <color theme="1"/>
        <rFont val="游ゴシック"/>
        <family val="3"/>
        <charset val="128"/>
        <scheme val="minor"/>
      </rPr>
      <t xml:space="preserve">
SN比　35000:1</t>
    </r>
    <phoneticPr fontId="1"/>
  </si>
  <si>
    <t>PC内のデータベースとの統計的な比較により合否判定を実施している。</t>
    <phoneticPr fontId="1"/>
  </si>
  <si>
    <t>全国の大学・公的研究機関・民間研究所など多数</t>
    <phoneticPr fontId="1"/>
  </si>
  <si>
    <t>特段の定め無し</t>
  </si>
  <si>
    <t>総務部 高橋慎二</t>
    <phoneticPr fontId="1"/>
  </si>
  <si>
    <t>ソウムブ タカハシシンジ</t>
    <phoneticPr fontId="1"/>
  </si>
  <si>
    <t>shinji.takahashi@jasco.co.jp</t>
  </si>
  <si>
    <t>必須機能を有する</t>
  </si>
  <si>
    <t>日本インスツルメンツ株式会社</t>
  </si>
  <si>
    <t>ニホンインスツルメンツ</t>
    <phoneticPr fontId="1"/>
  </si>
  <si>
    <t>大阪府高槻市赤大路町14-8</t>
  </si>
  <si>
    <t>https://www.hg-nic.co.jp/</t>
  </si>
  <si>
    <t>無し</t>
  </si>
  <si>
    <t>オンライン水銀連続測定装置</t>
  </si>
  <si>
    <t>ARA-7</t>
  </si>
  <si>
    <t>液体試料中の水銀を採水から加熱前処理、測定および記録までを全自動で行う連続水銀測定装置。</t>
    <phoneticPr fontId="1"/>
  </si>
  <si>
    <t>記載なし</t>
    <rPh sb="0" eb="2">
      <t>キサイ</t>
    </rPh>
    <phoneticPr fontId="1"/>
  </si>
  <si>
    <t>機器内部
SDカードやUSBメモリ等のポータブルストレージ
オプションで「機器外部の物理サーバ内のストレージ（PC等）」も可能</t>
    <phoneticPr fontId="1"/>
  </si>
  <si>
    <t>測定対象試料を自動的に前処理を行い冷原子吸光法により水銀濃度を測定し、SDカードやUSBメモリ等に記録する。</t>
    <phoneticPr fontId="1"/>
  </si>
  <si>
    <t>校正を行う周期は1時間単位で設定可能で、自動校正後に測定がすぐに開始できる。</t>
    <phoneticPr fontId="1"/>
  </si>
  <si>
    <t>・測定項目　蒸留水､河川水､工場排水等の液体中の水銀濃度
・許容周囲温度（10℃～35℃）
・測定方式　非分散ダブルビーム冷原子吸光法
・測定範囲　0-20ppb
・精度　標準溶液1ppbの再現性 5%以下(n=5以上)
・測定限界　0.005ppb</t>
    <phoneticPr fontId="1"/>
  </si>
  <si>
    <t>過去の保存データを閲覧可能
リアルタイムデータを閲覧可能
測定・分析機器本体の表示装置上で閲覧可能</t>
    <phoneticPr fontId="1"/>
  </si>
  <si>
    <t>測定結果と規制基準値との比較を行い、超過した場合は通知を行う。</t>
    <phoneticPr fontId="1"/>
  </si>
  <si>
    <t>取得していない</t>
  </si>
  <si>
    <t>湿式前処理を完全自動化
排水、河川水、飲料水等を前処理から測定までを全自動で行えます。
少試料
試料量は5mL または 0.5mLと少量ですので、試薬や廃液処理のコストを大幅に削減できます。
高感度
高感度冷原子吸光法の採用により、低濃度まで測定できます。
妨害成分対策
試料量を0.5mL選択できるようにし、今までは測定が難しかった試料も採取量を減らすことで対応。
酸性ガス除去機構追加
連続運転での安定性向上のため、測定ガスの洗気機構を追加。
自動校正
設定時間ごとに、水銀標準溶液で自動校正が行えます。
外部出力
測定結果は、マイクロSDカードに記録および4-20mAアナログ信号で出力されます。
また、異常時、校正中、点検中の接点信号が出力されます。</t>
    <phoneticPr fontId="1"/>
  </si>
  <si>
    <t>営業本部 安田隆志</t>
    <phoneticPr fontId="1"/>
  </si>
  <si>
    <t>エイギョウホンブ ヤスダタカシ</t>
    <phoneticPr fontId="1"/>
  </si>
  <si>
    <t>072-694-5195 平日8:30-17:10
yasu-nic@rigaku.co.jp</t>
    <phoneticPr fontId="1"/>
  </si>
  <si>
    <t>気中水銀連続測定装置</t>
  </si>
  <si>
    <t>AM-6A</t>
  </si>
  <si>
    <t>環境大気、煙道排ガス等の気中水銀を間欠連続測定する装置。</t>
    <phoneticPr fontId="1"/>
  </si>
  <si>
    <t>水銀</t>
  </si>
  <si>
    <t>機器内部
機器外部の物理サーバ内のストレージ（PC等）
SDカードやUSBメモリ等のポータブルストレージ
アナログ出力(4-20mA)線接続によるDCSへのデータ転送</t>
    <phoneticPr fontId="1"/>
  </si>
  <si>
    <t>環境大気煙道排ガス等の気中ガス状水銀を簡潔連続測定する装置です。本システムでは、湿式前処理部 WLE-9 の塩化すず溶液で、2価の水銀（Hg2+）を0 価の水銀（Hg0）に還元します。検出器では金アマルガム捕集-原子吸光光度法で測定しています。これは、金属水銀が金とアマルガムを作る性質を利用し、サンプリングしたガス中の金属水銀を金アマルガムとして選択的に捕集します。このアマルガムを加熱することにより金属水銀を気化させ、吸収セルに導き冷原子吸光法（253.7nm）で水銀を定量するものです。他の方法と比較して、はるかに高感度で、正確にかつ干渉成分の影響を抑え、間欠連続測定ができます。また測定の信頼性確保のため、 水銀標準ガス発生器 MGA-1 を用いて 定期的にゼロ・スパンの自動校正を行います。</t>
    <phoneticPr fontId="1"/>
  </si>
  <si>
    <t>校正を行う周期は1測定単位で設定可能で、指定した測定周期毎に水銀標準ガスを取り込み自動校正としてゼロ・スパン校正が行われます。自動校正後はすぐに測定再開します。</t>
    <phoneticPr fontId="1"/>
  </si>
  <si>
    <r>
      <t>・測定項目　環境大気, 煙道排ガス等の気中ガス状水銀濃度
・許容周囲温度（10℃～35℃）
・測定範囲　0.01ng/m</t>
    </r>
    <r>
      <rPr>
        <vertAlign val="superscript"/>
        <sz val="11"/>
        <color theme="1"/>
        <rFont val="游ゴシック"/>
        <family val="3"/>
        <charset val="128"/>
        <scheme val="minor"/>
      </rPr>
      <t>3</t>
    </r>
    <r>
      <rPr>
        <sz val="11"/>
        <color theme="1"/>
        <rFont val="游ゴシック"/>
        <family val="3"/>
        <charset val="128"/>
        <scheme val="minor"/>
      </rPr>
      <t>～2,000μg/m</t>
    </r>
    <r>
      <rPr>
        <vertAlign val="superscript"/>
        <sz val="11"/>
        <color theme="1"/>
        <rFont val="游ゴシック"/>
        <family val="3"/>
        <charset val="128"/>
        <scheme val="minor"/>
      </rPr>
      <t>3</t>
    </r>
    <r>
      <rPr>
        <sz val="11"/>
        <color theme="1"/>
        <rFont val="游ゴシック"/>
        <family val="3"/>
        <charset val="128"/>
        <scheme val="minor"/>
      </rPr>
      <t xml:space="preserve">
・測定限界　絶対量0.001ng
・繰り返し性（±3％）</t>
    </r>
    <phoneticPr fontId="1"/>
  </si>
  <si>
    <t>・環境省 国立水俣病総合研究ｾﾝﾀｰ
・国立研究開発法人 海洋研究開発機構</t>
    <phoneticPr fontId="1"/>
  </si>
  <si>
    <t>●高感度測定が可能
金アマルガム捕集-原子吸光光度法により他の方法と比較して、はるかに高感度で、正確にかつ干渉成分の影響を抑え、間欠連続測定ができます。
●前処理不要
金属水銀測定の場合、前処理不要で測定が可能
(総水銀測定の際は前処理器接続により測定可能)
●安定した正確な測定が持続
自動スパン校正機能を搭載し、確かな水銀濃度測定を実現。
1)任意の間隔、時間にスパン校正が可能です。
2)プローブの電子クーラーで除湿することで、加熱導管なしでの正確な測定ができます。
3)オートドレイン機構で、導管内で凝縮水が発生しても、機器は正常に動作します。
4)Windowsパソコンと接続でき詳細データーの記録も可能です。</t>
    <phoneticPr fontId="1"/>
  </si>
  <si>
    <t>排ガス中水銀測定装置</t>
  </si>
  <si>
    <t>DM-10</t>
  </si>
  <si>
    <t>排ガス中の水銀を連続測定する装置。</t>
    <phoneticPr fontId="1"/>
  </si>
  <si>
    <t>本システムはプローブ、検出器、水銀標準ガス発生装置から構成されています。測定の妨害となる粉塵や干渉ガス成分をプローブで取り除き、排ガス中の水銀化合物を固体還元剤(特許権取得済)で還元します。また過剰な水分を取り除くことによりサンプリング導管の加熱を不要としています。検出器では原子吸光分析法に基づき、水銀ガスの吸光度を測定して水銀濃度を算出し、測定結果を液晶画面に表示するとともに、アナログ信号を出力し、内部メモリーにも記録します。自動校正器付システムがSDM-1、校正器なしがDM-10となります。</t>
    <phoneticPr fontId="1"/>
  </si>
  <si>
    <t>有</t>
    <phoneticPr fontId="1"/>
  </si>
  <si>
    <t>●簡単メンテナンス
一体化した“ろ紙と触媒部”で、プローブメンテナンスが簡単に。
●高感度に加え、測定範囲
0~2,000μg/m³Nのワイドレンジを実現。
●フッ素チューブ導管使用可能
プローブ内で過剰な水分を取り除くことにより、導管の加熱不要。フッ素チューブによる配管が可能です。加熱導管を使用しないため、省電力にも繋がります。
●かんたん設置
検出部の軽量化、省スペース化により設置作業が簡単に。</t>
    <phoneticPr fontId="1"/>
  </si>
  <si>
    <t>SDM-1</t>
    <phoneticPr fontId="1"/>
  </si>
  <si>
    <t>排ガス中の水銀を連続測定する装置。水銀標準ガス発生装置の接続が可能でスパン校正により測定値の信頼性担保が出来る。</t>
    <phoneticPr fontId="1"/>
  </si>
  <si>
    <t>https://www.hg-nic.co.jp/product/details/sdm1/index.html</t>
    <phoneticPr fontId="1"/>
  </si>
  <si>
    <t>本システムはプローブ、検出器、水銀標準ガス発生装置から構成されています。測定の妨害となる粉塵や干渉ガス成分をプローブで取り除き、排ガス中の水銀化合物を固体還元剤(特許権取得済)で還元します。また過剰な水分を取り除くことによりサンプリング導管の加熱を不要としています。検出器では原子吸光分析法に基づき、水銀ガスの吸光度を測定して水銀濃度を算出し、測定結果を液晶画面に表示するとともに、アナログ信号を出力 し、内部メモリーにも記録します。自動校正器付システムがSDM-1、校正器なしがDM-10となります。</t>
    <phoneticPr fontId="1"/>
  </si>
  <si>
    <t>校正を行う周期は1時間単位で設定可能で、自動校正後に測定がすぐに開始できる。</t>
  </si>
  <si>
    <t>測定結果と規制基準値との比較を行い、超過した場合は通知を行う。</t>
  </si>
  <si>
    <t>●高温環境下に対応
盤クーラー（オプション）取付可能で、設置環境温度変化（-5℃~50℃）に柔軟に対応。
●簡単メンテナンス
一体化した“ろ紙と触媒部”で、プローブメンテナンスが簡単に。
●高感度に加え、測定範囲
0~2,000μg/m³Nのワイドレンジを実現。
●安定した正確な測定が持続
自動スパン校正機能を搭載し、確かな水銀濃度測定を実現。
1)触媒前から標準ガスを注入することで、触媒の劣化を判断でき、正確な触媒管交換が時期がわかります。
2)通常測定の4~10倍程度のガスを逆流させることで、導管内を閉塞を予防します。
3)任意の間隔、時間にスパン校正が可能です。
4)プローブの電子クーラーで除湿することで、加熱導管なしでの正確な測定ができます。
5)オートドレイン機構で、導管内で凝縮水が発生しても、機器は正常に動作します。
6)Windowsパソコンと接続でき詳細データーの記録も可能です。</t>
    <phoneticPr fontId="1"/>
  </si>
  <si>
    <r>
      <t xml:space="preserve">①発注者
</t>
    </r>
    <r>
      <rPr>
        <sz val="11"/>
        <color rgb="FFFF0000"/>
        <rFont val="游ゴシック"/>
        <family val="3"/>
        <charset val="128"/>
        <scheme val="minor"/>
      </rPr>
      <t>下水処理場、民間企業排水処理場等</t>
    </r>
    <phoneticPr fontId="1"/>
  </si>
  <si>
    <t>済</t>
    <rPh sb="0" eb="1">
      <t>スミ</t>
    </rPh>
    <phoneticPr fontId="1"/>
  </si>
  <si>
    <t>アプリケーション上でリアルタイムに判定結果を確認することができる。プッシュ通知などのアラート機能については2024年内に実装予定。</t>
    <phoneticPr fontId="1"/>
  </si>
  <si>
    <t>2件</t>
    <rPh sb="1" eb="2">
      <t>ケン</t>
    </rPh>
    <phoneticPr fontId="1"/>
  </si>
  <si>
    <r>
      <rPr>
        <sz val="11"/>
        <color rgb="FFFF0000"/>
        <rFont val="游ゴシック"/>
        <family val="3"/>
        <charset val="128"/>
        <scheme val="minor"/>
      </rPr>
      <t>水銀廃棄物ガイドライン（環境省）</t>
    </r>
    <r>
      <rPr>
        <sz val="11"/>
        <color theme="1"/>
        <rFont val="游ゴシック"/>
        <family val="2"/>
        <scheme val="minor"/>
      </rPr>
      <t xml:space="preserve">
</t>
    </r>
    <rPh sb="12" eb="15">
      <t>カンキョウショウ</t>
    </rPh>
    <phoneticPr fontId="1"/>
  </si>
  <si>
    <t>3件</t>
    <rPh sb="1" eb="2">
      <t>ケン</t>
    </rPh>
    <phoneticPr fontId="1"/>
  </si>
  <si>
    <t>8件</t>
    <rPh sb="1" eb="2">
      <t>ケン</t>
    </rPh>
    <phoneticPr fontId="1"/>
  </si>
  <si>
    <r>
      <t>・測定項目　固定発生源排ガス中のガス状水銀濃度
・測定範囲　0～2,000μg/m</t>
    </r>
    <r>
      <rPr>
        <vertAlign val="superscript"/>
        <sz val="11"/>
        <color theme="1"/>
        <rFont val="游ゴシック"/>
        <family val="3"/>
        <charset val="128"/>
        <scheme val="minor"/>
      </rPr>
      <t>3</t>
    </r>
    <r>
      <rPr>
        <sz val="11"/>
        <color theme="1"/>
        <rFont val="游ゴシック"/>
        <family val="3"/>
        <charset val="128"/>
        <scheme val="minor"/>
      </rPr>
      <t>N
・測定限界　0.1μg/m</t>
    </r>
    <r>
      <rPr>
        <vertAlign val="superscript"/>
        <sz val="11"/>
        <color theme="1"/>
        <rFont val="游ゴシック"/>
        <family val="3"/>
        <charset val="128"/>
        <scheme val="minor"/>
      </rPr>
      <t>3</t>
    </r>
    <r>
      <rPr>
        <sz val="11"/>
        <color theme="1"/>
        <rFont val="游ゴシック"/>
        <family val="3"/>
        <charset val="128"/>
        <scheme val="minor"/>
      </rPr>
      <t xml:space="preserve">N
・測定周期　1秒毎のリアルタイム測定
・繰り返し性（再現性）：±2%(FS)
・ゼロドリフト ：±2%(FS)
・スパンドリフト ：±2%(FS)　
・指示誤差 ：±3%(FS)
・応答時間 ：90% 応答 30秒以内 (検出器入口より)
・試料ガスの流量変化に対する指示値の安定性 ：±2%(FS)
・電圧変動に対する安定性 ：±2%(FS)
</t>
    </r>
    <r>
      <rPr>
        <sz val="11"/>
        <color rgb="FFFF0000"/>
        <rFont val="游ゴシック"/>
        <family val="3"/>
        <charset val="128"/>
        <scheme val="minor"/>
      </rPr>
      <t>※排ガス中の水銀自動計測器　JIS B7994に準拠</t>
    </r>
    <rPh sb="234" eb="235">
      <t>ハイ</t>
    </rPh>
    <rPh sb="237" eb="238">
      <t>チュウ</t>
    </rPh>
    <rPh sb="239" eb="241">
      <t>スイギン</t>
    </rPh>
    <rPh sb="241" eb="246">
      <t>ジドウケイソクキ</t>
    </rPh>
    <rPh sb="257" eb="259">
      <t>ジュンキョ</t>
    </rPh>
    <phoneticPr fontId="1"/>
  </si>
  <si>
    <r>
      <rPr>
        <sz val="11"/>
        <color rgb="FFFF0000"/>
        <rFont val="游ゴシック"/>
        <family val="3"/>
        <charset val="128"/>
        <scheme val="minor"/>
      </rPr>
      <t>水銀廃棄物ガイドライン（環境省）</t>
    </r>
    <r>
      <rPr>
        <sz val="11"/>
        <color theme="1"/>
        <rFont val="游ゴシック"/>
        <family val="2"/>
        <scheme val="minor"/>
      </rPr>
      <t xml:space="preserve">
</t>
    </r>
    <rPh sb="12" eb="15">
      <t>カンキョウショウ</t>
    </rPh>
    <phoneticPr fontId="1"/>
  </si>
  <si>
    <r>
      <t>・測定項目　固定発生源排ガス中のガス状水銀濃度
・測定範囲　0～2,000μg/m</t>
    </r>
    <r>
      <rPr>
        <vertAlign val="superscript"/>
        <sz val="11"/>
        <color theme="1"/>
        <rFont val="游ゴシック"/>
        <family val="3"/>
        <charset val="128"/>
        <scheme val="minor"/>
      </rPr>
      <t>3</t>
    </r>
    <r>
      <rPr>
        <sz val="11"/>
        <color theme="1"/>
        <rFont val="游ゴシック"/>
        <family val="3"/>
        <charset val="128"/>
        <scheme val="minor"/>
      </rPr>
      <t>N
・測定限界　0.1μg/m</t>
    </r>
    <r>
      <rPr>
        <vertAlign val="superscript"/>
        <sz val="11"/>
        <color theme="1"/>
        <rFont val="游ゴシック"/>
        <family val="3"/>
        <charset val="128"/>
        <scheme val="minor"/>
      </rPr>
      <t>3</t>
    </r>
    <r>
      <rPr>
        <sz val="11"/>
        <color theme="1"/>
        <rFont val="游ゴシック"/>
        <family val="3"/>
        <charset val="128"/>
        <scheme val="minor"/>
      </rPr>
      <t xml:space="preserve">N
・測定周期　1秒毎のリアルタイム測定
・繰り返し性（再現性）：±2%(FS)
・ゼロドリフト ：±2%(FS)
・スパンドリフト ：±2%(FS)　
・指示誤差 ：±3%(FS)
・応答時間 ：90% 応答 30秒以内 (検出器入口より)
・試料ガスの流量変化に対する指示値の安定性 ：±2%(FS)
・電圧変動に対する安定性 ：±2%(FS)
</t>
    </r>
    <r>
      <rPr>
        <sz val="11"/>
        <color rgb="FFFF0000"/>
        <rFont val="游ゴシック"/>
        <family val="3"/>
        <charset val="128"/>
        <scheme val="minor"/>
      </rPr>
      <t>※排ガス中の水銀自動計測器　JIS B7994に準拠</t>
    </r>
    <phoneticPr fontId="1"/>
  </si>
  <si>
    <t>7件</t>
    <rPh sb="1" eb="2">
      <t>ケン</t>
    </rPh>
    <phoneticPr fontId="1"/>
  </si>
  <si>
    <t>3/25 担当者架電
すぐに回答するとのこと</t>
    <rPh sb="5" eb="8">
      <t>タントウシャ</t>
    </rPh>
    <rPh sb="8" eb="10">
      <t>カデン</t>
    </rPh>
    <rPh sb="14" eb="16">
      <t>カイトウ</t>
    </rPh>
    <phoneticPr fontId="1"/>
  </si>
  <si>
    <t>3/25 受付架電
不在のため13:00までである旨伝言</t>
    <rPh sb="5" eb="7">
      <t>ウケツケ</t>
    </rPh>
    <rPh sb="7" eb="9">
      <t>カデン</t>
    </rPh>
    <rPh sb="10" eb="12">
      <t>フザイ</t>
    </rPh>
    <rPh sb="25" eb="26">
      <t>ムネ</t>
    </rPh>
    <rPh sb="26" eb="28">
      <t>デンゴン</t>
    </rPh>
    <phoneticPr fontId="1"/>
  </si>
  <si>
    <t>（３番と同じ）</t>
    <rPh sb="2" eb="3">
      <t>バン</t>
    </rPh>
    <rPh sb="4" eb="5">
      <t>オナ</t>
    </rPh>
    <phoneticPr fontId="1"/>
  </si>
  <si>
    <t>ー</t>
    <phoneticPr fontId="1"/>
  </si>
  <si>
    <t>300⼈超</t>
    <phoneticPr fontId="18"/>
  </si>
  <si>
    <r>
      <t>塩化水素</t>
    </r>
    <r>
      <rPr>
        <strike/>
        <sz val="11"/>
        <color rgb="FF00B050"/>
        <rFont val="游ゴシック"/>
        <family val="3"/>
        <charset val="128"/>
        <scheme val="minor"/>
      </rPr>
      <t xml:space="preserve">
</t>
    </r>
    <r>
      <rPr>
        <sz val="11"/>
        <color theme="1"/>
        <rFont val="游ゴシック"/>
        <family val="2"/>
        <scheme val="minor"/>
      </rPr>
      <t>酸素（O2）
塩化水素/水分の２成分（HC</t>
    </r>
    <r>
      <rPr>
        <sz val="11"/>
        <color rgb="FF00B050"/>
        <rFont val="游ゴシック"/>
        <family val="3"/>
        <charset val="128"/>
        <scheme val="minor"/>
      </rPr>
      <t>l</t>
    </r>
    <r>
      <rPr>
        <sz val="11"/>
        <color theme="1"/>
        <rFont val="游ゴシック"/>
        <family val="2"/>
        <scheme val="minor"/>
      </rPr>
      <t>/H2O）</t>
    </r>
    <phoneticPr fontId="1"/>
  </si>
  <si>
    <r>
      <t xml:space="preserve">・測定項目　塩化水素
・測定方式　レーザー波長非分散方式（JIS B7993）
・測定範囲　0-50ppm～0-2,000ppmの任意の1レンジ
・繰り返し性　±2.0％F.S.
・測定周期　連続
・サイズ　各 長さ29(cm)×幅19(cm)×高さ12(cm)　2台 (発光側/受光側1セット)
・重量　各 8(kg)
・許容周囲温度　-20℃～70℃
・防水等級　IP65相当
</t>
    </r>
    <r>
      <rPr>
        <sz val="11"/>
        <color rgb="FFFF0000"/>
        <rFont val="游ゴシック"/>
        <family val="3"/>
        <charset val="128"/>
        <scheme val="minor"/>
      </rPr>
      <t>・測定項目　排ガス中の酸素
・ 測定方式　レーザー波長非分散方式（JIS B7993）
・測定範囲　0-25Vol% 
・繰返し性　±2.0％F.S.
・測定周期　連続
・サイズ　各　長さ29（cm）</t>
    </r>
    <r>
      <rPr>
        <sz val="11"/>
        <color rgb="FFFF0000"/>
        <rFont val="Segoe UI Symbol"/>
        <family val="3"/>
      </rPr>
      <t>✕</t>
    </r>
    <r>
      <rPr>
        <sz val="11"/>
        <color rgb="FFFF0000"/>
        <rFont val="游ゴシック"/>
        <family val="3"/>
        <charset val="128"/>
        <scheme val="minor"/>
      </rPr>
      <t>幅19（cm）</t>
    </r>
    <r>
      <rPr>
        <sz val="11"/>
        <color rgb="FFFF0000"/>
        <rFont val="Segoe UI Symbol"/>
        <family val="3"/>
      </rPr>
      <t>✕</t>
    </r>
    <r>
      <rPr>
        <sz val="11"/>
        <color rgb="FFFF0000"/>
        <rFont val="游ゴシック"/>
        <family val="3"/>
        <charset val="128"/>
        <scheme val="minor"/>
      </rPr>
      <t>高さ12（cm）　2台（発光側／受光側1セット）
・重量　各8kg
・許容温度範囲　−20℃〜70℃
・防水等級　IP65相当
・測定項目　①塩化水素　　②水分
・サイズ　各　長さ29（cm）</t>
    </r>
    <r>
      <rPr>
        <sz val="11"/>
        <color rgb="FFFF0000"/>
        <rFont val="Segoe UI Symbol"/>
        <family val="3"/>
      </rPr>
      <t>✕</t>
    </r>
    <r>
      <rPr>
        <sz val="11"/>
        <color rgb="FFFF0000"/>
        <rFont val="游ゴシック"/>
        <family val="3"/>
        <charset val="128"/>
        <scheme val="minor"/>
      </rPr>
      <t>幅19（cm）</t>
    </r>
    <r>
      <rPr>
        <sz val="11"/>
        <color rgb="FFFF0000"/>
        <rFont val="Segoe UI Symbol"/>
        <family val="3"/>
      </rPr>
      <t>✕</t>
    </r>
    <r>
      <rPr>
        <sz val="11"/>
        <color rgb="FFFF0000"/>
        <rFont val="游ゴシック"/>
        <family val="3"/>
        <charset val="128"/>
        <scheme val="minor"/>
      </rPr>
      <t>高さ12（cm）
　　　　　2台（発光側／受光側　1セット）
・重量　各8kg
・許容温度範囲　−20℃〜70℃
・防水等級　IP65相当
＜測定項目①：塩化水素＞　
 ・測定方式　レーザー波長非分散方式（JIS B7993）
・測定範囲　①0-50ppm〜0-2000ppmの任意の1レンジ
・繰返し性　①±2.0％F.S.
・測定周期　連続
＜測定項目②：水分＞
・測定方式　レーザー波長非分散方式（JIS B7993）
・測定範囲　0-40Vol％
・繰返し性　±5.0％F.S.
・測定周期　連続</t>
    </r>
    <phoneticPr fontId="1"/>
  </si>
  <si>
    <r>
      <t>＜共通の記載項目＞
・測定項目（光化学NDIRデュアルビームセンサー） 
・サイズ（長さ</t>
    </r>
    <r>
      <rPr>
        <strike/>
        <sz val="11"/>
        <color theme="1"/>
        <rFont val="游ゴシック"/>
        <family val="3"/>
        <charset val="128"/>
        <scheme val="minor"/>
      </rPr>
      <t>(</t>
    </r>
    <r>
      <rPr>
        <sz val="11"/>
        <color theme="1"/>
        <rFont val="游ゴシック"/>
        <family val="3"/>
        <charset val="128"/>
        <scheme val="minor"/>
      </rPr>
      <t>120cm</t>
    </r>
    <r>
      <rPr>
        <strike/>
        <sz val="11"/>
        <color theme="1"/>
        <rFont val="游ゴシック"/>
        <family val="3"/>
        <charset val="128"/>
        <scheme val="minor"/>
      </rPr>
      <t>)</t>
    </r>
    <r>
      <rPr>
        <sz val="11"/>
        <color theme="1"/>
        <rFont val="游ゴシック"/>
        <family val="3"/>
        <charset val="128"/>
        <scheme val="minor"/>
      </rPr>
      <t>×幅</t>
    </r>
    <r>
      <rPr>
        <strike/>
        <sz val="11"/>
        <color theme="1"/>
        <rFont val="游ゴシック"/>
        <family val="3"/>
        <charset val="128"/>
        <scheme val="minor"/>
      </rPr>
      <t>(</t>
    </r>
    <r>
      <rPr>
        <sz val="11"/>
        <color theme="1"/>
        <rFont val="游ゴシック"/>
        <family val="3"/>
        <charset val="128"/>
        <scheme val="minor"/>
      </rPr>
      <t>120cm</t>
    </r>
    <r>
      <rPr>
        <strike/>
        <sz val="11"/>
        <color theme="1"/>
        <rFont val="游ゴシック"/>
        <family val="3"/>
        <charset val="128"/>
        <scheme val="minor"/>
      </rPr>
      <t>)</t>
    </r>
    <r>
      <rPr>
        <sz val="11"/>
        <color theme="1"/>
        <rFont val="游ゴシック"/>
        <family val="3"/>
        <charset val="128"/>
        <scheme val="minor"/>
      </rPr>
      <t>×高さ</t>
    </r>
    <r>
      <rPr>
        <strike/>
        <sz val="11"/>
        <color theme="1"/>
        <rFont val="游ゴシック"/>
        <family val="3"/>
        <charset val="128"/>
        <scheme val="minor"/>
      </rPr>
      <t>(</t>
    </r>
    <r>
      <rPr>
        <sz val="11"/>
        <color theme="1"/>
        <rFont val="游ゴシック"/>
        <family val="3"/>
        <charset val="128"/>
        <scheme val="minor"/>
      </rPr>
      <t>28cm</t>
    </r>
    <r>
      <rPr>
        <strike/>
        <sz val="11"/>
        <color theme="1"/>
        <rFont val="游ゴシック"/>
        <family val="3"/>
        <charset val="128"/>
        <scheme val="minor"/>
      </rPr>
      <t>)</t>
    </r>
    <r>
      <rPr>
        <sz val="11"/>
        <color theme="1"/>
        <rFont val="游ゴシック"/>
        <family val="3"/>
        <charset val="128"/>
        <scheme val="minor"/>
      </rPr>
      <t>）
・重量（220g）
・許容周囲温度（0℃～50℃）</t>
    </r>
    <phoneticPr fontId="1"/>
  </si>
  <si>
    <t>公表</t>
    <rPh sb="0" eb="2">
      <t>コウヒョウ</t>
    </rPh>
    <phoneticPr fontId="1"/>
  </si>
  <si>
    <t>必須機能1:測定・分析機能</t>
    <rPh sb="0" eb="2">
      <t>ヒッス</t>
    </rPh>
    <rPh sb="2" eb="4">
      <t>キノウ</t>
    </rPh>
    <phoneticPr fontId="1"/>
  </si>
  <si>
    <t>必須機能2:判断機能</t>
    <rPh sb="0" eb="2">
      <t>ヒッス</t>
    </rPh>
    <rPh sb="2" eb="4">
      <t>キノウ</t>
    </rPh>
    <rPh sb="6" eb="8">
      <t>ハンダン</t>
    </rPh>
    <rPh sb="8" eb="10">
      <t>キノウ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</si>
</sst>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20" x14ac:knownFonts="1">
    <font>
      <sz val="11"/>
      <color theme="1"/>
      <name val="游ゴシック"/>
      <family val="2"/>
      <scheme val="minor"/>
    </font>
    <font>
      <sz val="6"/>
      <name val="游ゴシック"/>
      <family val="3"/>
      <charset val="128"/>
      <scheme val="minor"/>
    </font>
    <font>
      <sz val="11"/>
      <color theme="1"/>
      <name val="游ゴシック"/>
      <family val="3"/>
      <charset val="128"/>
      <scheme val="minor"/>
    </font>
    <font>
      <sz val="11"/>
      <color rgb="FF00B050"/>
      <name val="游ゴシック"/>
      <family val="3"/>
      <charset val="128"/>
      <scheme val="minor"/>
    </font>
    <font>
      <vertAlign val="superscript"/>
      <sz val="11"/>
      <color theme="1"/>
      <name val="游ゴシック"/>
      <family val="3"/>
      <charset val="128"/>
      <scheme val="minor"/>
    </font>
    <font>
      <strike/>
      <sz val="11"/>
      <color rgb="FF00B050"/>
      <name val="游ゴシック"/>
      <family val="3"/>
      <charset val="128"/>
      <scheme val="minor"/>
    </font>
    <font>
      <u/>
      <sz val="11"/>
      <color theme="10"/>
      <name val="游ゴシック"/>
      <family val="2"/>
      <scheme val="minor"/>
    </font>
    <font>
      <strike/>
      <sz val="11"/>
      <color theme="1"/>
      <name val="游ゴシック"/>
      <family val="3"/>
      <charset val="128"/>
      <scheme val="minor"/>
    </font>
    <font>
      <b/>
      <sz val="11"/>
      <color theme="0"/>
      <name val="游ゴシック"/>
      <family val="2"/>
      <scheme val="minor"/>
    </font>
    <font>
      <b/>
      <sz val="11"/>
      <color theme="0"/>
      <name val="游ゴシック"/>
      <family val="3"/>
      <charset val="128"/>
      <scheme val="minor"/>
    </font>
    <font>
      <b/>
      <vertAlign val="superscript"/>
      <sz val="11"/>
      <color theme="0"/>
      <name val="游ゴシック"/>
      <family val="3"/>
      <charset val="128"/>
      <scheme val="minor"/>
    </font>
    <font>
      <u/>
      <sz val="11"/>
      <color theme="1"/>
      <name val="游ゴシック"/>
      <family val="3"/>
      <charset val="128"/>
      <scheme val="minor"/>
    </font>
    <font>
      <b/>
      <sz val="16"/>
      <color theme="0"/>
      <name val="游ゴシック"/>
      <family val="3"/>
      <charset val="128"/>
      <scheme val="minor"/>
    </font>
    <font>
      <sz val="16"/>
      <color theme="1"/>
      <name val="游ゴシック"/>
      <family val="2"/>
      <scheme val="minor"/>
    </font>
    <font>
      <sz val="14"/>
      <color theme="1"/>
      <name val="游ゴシック"/>
      <family val="3"/>
      <charset val="128"/>
      <scheme val="minor"/>
    </font>
    <font>
      <sz val="16"/>
      <color theme="1"/>
      <name val="游ゴシック"/>
      <family val="3"/>
      <charset val="128"/>
      <scheme val="minor"/>
    </font>
    <font>
      <sz val="11"/>
      <color rgb="FFFF0000"/>
      <name val="游ゴシック"/>
      <family val="3"/>
      <charset val="128"/>
      <scheme val="minor"/>
    </font>
    <font>
      <sz val="11"/>
      <color theme="4"/>
      <name val="游ゴシック"/>
      <family val="3"/>
      <charset val="128"/>
      <scheme val="minor"/>
    </font>
    <font>
      <sz val="6"/>
      <name val="游ゴシック"/>
      <family val="2"/>
      <charset val="128"/>
      <scheme val="minor"/>
    </font>
    <font>
      <sz val="11"/>
      <color rgb="FFFF0000"/>
      <name val="Segoe UI Symbol"/>
      <family val="3"/>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4"/>
        <bgColor theme="4"/>
      </patternFill>
    </fill>
    <fill>
      <patternFill patternType="solid">
        <fgColor theme="4"/>
        <bgColor indexed="64"/>
      </patternFill>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43">
    <xf numFmtId="0" fontId="0" fillId="0" borderId="0" xfId="0"/>
    <xf numFmtId="0" fontId="2" fillId="0" borderId="1" xfId="0" applyFont="1" applyBorder="1" applyAlignment="1">
      <alignment horizontal="left" vertical="top" wrapText="1"/>
    </xf>
    <xf numFmtId="0" fontId="0" fillId="0" borderId="1" xfId="0" applyBorder="1" applyAlignment="1">
      <alignment horizontal="left" vertical="top" wrapText="1"/>
    </xf>
    <xf numFmtId="0" fontId="0" fillId="2" borderId="1" xfId="0" applyFill="1" applyBorder="1" applyAlignment="1">
      <alignment horizontal="left" vertical="top" wrapText="1"/>
    </xf>
    <xf numFmtId="176" fontId="0" fillId="0" borderId="1" xfId="0" applyNumberFormat="1" applyBorder="1" applyAlignment="1">
      <alignment horizontal="left" vertical="top" wrapText="1"/>
    </xf>
    <xf numFmtId="0" fontId="0" fillId="3" borderId="1" xfId="0" applyFill="1" applyBorder="1" applyAlignment="1">
      <alignment horizontal="left" vertical="top" wrapText="1"/>
    </xf>
    <xf numFmtId="0" fontId="2" fillId="0" borderId="1" xfId="0" applyFont="1" applyBorder="1" applyAlignment="1">
      <alignment vertical="top" wrapText="1"/>
    </xf>
    <xf numFmtId="0" fontId="0" fillId="0" borderId="1" xfId="0" applyBorder="1" applyAlignment="1">
      <alignment vertical="top" wrapText="1"/>
    </xf>
    <xf numFmtId="0" fontId="0" fillId="0" borderId="0" xfId="0" applyAlignment="1">
      <alignment wrapText="1"/>
    </xf>
    <xf numFmtId="0" fontId="0" fillId="0" borderId="0" xfId="0" applyAlignment="1">
      <alignment horizontal="left" vertical="top" wrapText="1"/>
    </xf>
    <xf numFmtId="0" fontId="8" fillId="4" borderId="1" xfId="0" applyFont="1" applyFill="1" applyBorder="1" applyAlignment="1">
      <alignment horizontal="left" vertical="top" wrapText="1"/>
    </xf>
    <xf numFmtId="0" fontId="9" fillId="4" borderId="1" xfId="0" applyFont="1" applyFill="1" applyBorder="1" applyAlignment="1">
      <alignment horizontal="left" vertical="top" wrapText="1"/>
    </xf>
    <xf numFmtId="0" fontId="9" fillId="5" borderId="1" xfId="0" applyFont="1" applyFill="1" applyBorder="1"/>
    <xf numFmtId="0" fontId="9" fillId="4" borderId="1" xfId="0" applyFont="1" applyFill="1" applyBorder="1" applyAlignment="1">
      <alignment vertical="top"/>
    </xf>
    <xf numFmtId="0" fontId="9" fillId="4" borderId="1" xfId="0" applyFont="1" applyFill="1" applyBorder="1" applyAlignment="1">
      <alignment wrapText="1"/>
    </xf>
    <xf numFmtId="0" fontId="9" fillId="4" borderId="1" xfId="0" applyFont="1" applyFill="1" applyBorder="1" applyAlignment="1">
      <alignment vertical="top" wrapText="1"/>
    </xf>
    <xf numFmtId="0" fontId="8" fillId="4" borderId="1" xfId="0" applyFont="1" applyFill="1" applyBorder="1" applyAlignment="1">
      <alignment vertical="top" wrapText="1"/>
    </xf>
    <xf numFmtId="0" fontId="9" fillId="5" borderId="1" xfId="0" applyFont="1" applyFill="1" applyBorder="1" applyAlignment="1">
      <alignment vertical="top"/>
    </xf>
    <xf numFmtId="0" fontId="0" fillId="5" borderId="1" xfId="0" applyFill="1" applyBorder="1"/>
    <xf numFmtId="0" fontId="9" fillId="5" borderId="1" xfId="0" applyFont="1" applyFill="1" applyBorder="1" applyAlignment="1">
      <alignment vertical="top" wrapText="1"/>
    </xf>
    <xf numFmtId="0" fontId="9" fillId="4" borderId="1" xfId="0" applyFont="1" applyFill="1" applyBorder="1"/>
    <xf numFmtId="14" fontId="8" fillId="4" borderId="1" xfId="0" applyNumberFormat="1" applyFont="1" applyFill="1" applyBorder="1" applyAlignment="1">
      <alignment horizontal="left" wrapText="1"/>
    </xf>
    <xf numFmtId="0" fontId="2" fillId="3" borderId="1" xfId="0" applyFont="1" applyFill="1" applyBorder="1" applyAlignment="1">
      <alignment horizontal="left" vertical="top" wrapText="1"/>
    </xf>
    <xf numFmtId="0" fontId="11" fillId="3" borderId="1" xfId="1" applyFont="1" applyFill="1" applyBorder="1" applyAlignment="1">
      <alignment horizontal="left" vertical="top" wrapText="1"/>
    </xf>
    <xf numFmtId="0" fontId="11" fillId="0" borderId="1" xfId="1" applyFont="1" applyBorder="1" applyAlignment="1">
      <alignment vertical="top" wrapText="1"/>
    </xf>
    <xf numFmtId="0" fontId="11" fillId="0" borderId="1" xfId="1" applyFont="1" applyBorder="1" applyAlignment="1">
      <alignment horizontal="left" vertical="top" wrapText="1"/>
    </xf>
    <xf numFmtId="0" fontId="2" fillId="2" borderId="1" xfId="0" applyFont="1" applyFill="1" applyBorder="1" applyAlignment="1">
      <alignment horizontal="left" vertical="top" wrapText="1"/>
    </xf>
    <xf numFmtId="0" fontId="2" fillId="0" borderId="1" xfId="1" applyFont="1" applyBorder="1" applyAlignment="1">
      <alignment horizontal="left" vertical="top" wrapText="1"/>
    </xf>
    <xf numFmtId="0" fontId="2" fillId="0" borderId="1" xfId="0" applyFont="1" applyBorder="1" applyAlignment="1">
      <alignment vertical="top"/>
    </xf>
    <xf numFmtId="0" fontId="0" fillId="0" borderId="1" xfId="0" applyBorder="1" applyAlignment="1">
      <alignment vertical="top"/>
    </xf>
    <xf numFmtId="0" fontId="12" fillId="6" borderId="1" xfId="0" applyFont="1" applyFill="1" applyBorder="1" applyAlignment="1">
      <alignment horizontal="center" vertical="top" wrapText="1"/>
    </xf>
    <xf numFmtId="0" fontId="12" fillId="6" borderId="1" xfId="0" applyFont="1" applyFill="1" applyBorder="1" applyAlignment="1">
      <alignment horizontal="center" vertical="top"/>
    </xf>
    <xf numFmtId="0" fontId="13" fillId="0" borderId="0" xfId="0" applyFont="1" applyAlignment="1">
      <alignment horizontal="center" vertical="top"/>
    </xf>
    <xf numFmtId="0" fontId="14" fillId="0" borderId="0" xfId="0" applyFont="1" applyAlignment="1">
      <alignment horizontal="left" vertical="top" wrapText="1"/>
    </xf>
    <xf numFmtId="0" fontId="15" fillId="0" borderId="1" xfId="0" applyFont="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1" xfId="0" applyBorder="1" applyAlignment="1">
      <alignment horizontal="left" vertical="center" wrapText="1"/>
    </xf>
    <xf numFmtId="0" fontId="0" fillId="2" borderId="1" xfId="0" applyFont="1" applyFill="1" applyBorder="1" applyAlignment="1">
      <alignment horizontal="left" vertical="top" wrapText="1"/>
    </xf>
    <xf numFmtId="0" fontId="17" fillId="2" borderId="1" xfId="0" applyFont="1" applyFill="1" applyBorder="1" applyAlignment="1">
      <alignment horizontal="left" vertical="top" wrapText="1"/>
    </xf>
    <xf numFmtId="0" fontId="16" fillId="0" borderId="1" xfId="0" applyFont="1" applyBorder="1" applyAlignment="1">
      <alignment horizontal="left" vertical="top" wrapText="1"/>
    </xf>
    <xf numFmtId="14" fontId="0" fillId="0" borderId="0" xfId="0" applyNumberFormat="1"/>
  </cellXfs>
  <cellStyles count="2">
    <cellStyle name="ハイパーリンク" xfId="1" builtinId="8"/>
    <cellStyle name="標準" xfId="0" builtinId="0"/>
  </cellStyles>
  <dxfs count="3">
    <dxf>
      <font>
        <color rgb="FF9C0006"/>
      </font>
      <fill>
        <patternFill>
          <bgColor rgb="FFFFC7CE"/>
        </patternFill>
      </fill>
    </dxf>
    <dxf>
      <fill>
        <patternFill>
          <bgColor theme="5"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日下 雅明" id="{19D856FE-2091-41B9-93D0-738C2B1F1CC9}" userId="S-1-5-21-1880616406-3185611485-3338920635-1617" providerId="AD"/>
  <person displayName="Machi, Yuki (KC)" id="{422B34EA-89AD-42EA-965F-3D4F5D6963E7}" userId="S::Yuki.Machi@jp.kpmg.com::73df7ffa-4358-4d84-acfe-39e6d6fe91c6" providerId="AD"/>
  <person displayName="山口 心(YAMAGUCHI Shin)" id="{5D6243AE-9715-4F7D-907B-1FD0C82304EF}" userId="S::ShinYamag@digital.go.jp::ddf421b5-17c2-458d-854c-6f0bf4341be0" providerId="AD"/>
  <person displayName="Motegi, Koichiro (KC)" id="{BBD14EC4-C065-4F19-9D07-5F08B0D85FB4}" userId="S::Koichiro.Motegi@jp.kpmg.com::bbaea146-5eb9-47cb-8f5d-aa3cd77d5126" providerId="AD"/>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D6" dT="2024-03-19T00:05:52.73" personId="{BBD14EC4-C065-4F19-9D07-5F08B0D85FB4}" id="{D7200960-E56A-48D9-8CBF-AE9939D6C855}" done="1">
    <text>「機器外部の物理サーバ内のストレージ（PC等）」を選択いただいているため、「保存機能を有しない」の選択肢については事務局にて記載を削除いたしました.</text>
  </threadedComment>
  <threadedComment ref="BD7" dT="2024-03-19T00:05:52.73" personId="{BBD14EC4-C065-4F19-9D07-5F08B0D85FB4}" id="{55DA960E-C7EA-4FD0-BAD5-C7FE03E77060}" done="1">
    <text>「機器外部の物理サーバ内のストレージ（PC等）」を選択いただいているため、「保存機能を有しない」の選択肢については事務局にて記載を削除いたしました.</text>
  </threadedComment>
  <threadedComment ref="BD9" dT="2024-03-19T00:05:52.73" personId="{BBD14EC4-C065-4F19-9D07-5F08B0D85FB4}" id="{A499E81F-9BC0-4EA9-B213-371FC0CA71CE}" done="1">
    <text>「機器外部の物理サーバ内のストレージ（PC等）」を選択いただいているため、「保存機能を有しない」の選択肢については事務局にて記載を削除いたしました.</text>
  </threadedComment>
  <threadedComment ref="BM11" dT="2024-03-19T01:34:39.19" personId="{BBD14EC4-C065-4F19-9D07-5F08B0D85FB4}" id="{75424F07-A145-43ED-8F21-1D79451632A3}">
    <text xml:space="preserve">判断結果の「通知方法」を問う設問となっておりますため、以下の選択肢からどのように通知を行うかを記載いただけますと幸いです。該当する選択肢がない場合には、「通知方法」の内容を記載していただきますようお願いいたします。
・アプリケーション（メール等を含む）等のプッシュ通知により、遠隔地の管理者等へ検出した異常又はその予兆の内容を通知
・測定・分析機器本体から現地の管理者等へアラートを音や光などで通知 
・通知機能を有さない </text>
  </threadedComment>
  <threadedComment ref="BM11" dT="2024-03-25T05:10:14.10" personId="{422B34EA-89AD-42EA-965F-3D4F5D6963E7}" id="{05DE7333-D36F-4C83-BBDC-4D64837C2F84}" parentId="{75424F07-A145-43ED-8F21-1D79451632A3}">
    <text>メールのやり取りにて、セル内のように訂正するよう調整。</text>
  </threadedComment>
  <threadedComment ref="BD12" dT="2024-03-19T00:05:52.73" personId="{BBD14EC4-C065-4F19-9D07-5F08B0D85FB4}" id="{2719EF65-7299-45C3-A98B-2EA71040E838}" done="1">
    <text>「機器外部の物理サーバ内のストレージ（PC等）」を選択いただいているため、「保存機能を有しない」の選択肢については事務局にて記載を削除いたしました.</text>
  </threadedComment>
  <threadedComment ref="BC13" dT="2024-03-18T15:01:33.61" personId="{5D6243AE-9715-4F7D-907B-1FD0C82304EF}" id="{66C15060-0C0B-4704-8F9D-0B9DD983AC6E}" done="1">
    <text>塩化水素は選択肢に含まれているところ、選択肢の平仄に合わせ「HCl」を削除させていただいております。</text>
  </threadedComment>
  <threadedComment ref="BD13" dT="2024-03-19T00:05:52.73" personId="{BBD14EC4-C065-4F19-9D07-5F08B0D85FB4}" id="{3C293D8B-0139-4734-92DB-9DFE156C3B2D}" done="1">
    <text>「機器外部の物理サーバ内のストレージ（PC等）」を選択いただいているため、「保存機能を有しない」の選択肢については事務局にて記載を削除いたしました.</text>
  </threadedComment>
  <threadedComment ref="BD14" dT="2024-03-19T00:05:52.73" personId="{BBD14EC4-C065-4F19-9D07-5F08B0D85FB4}" id="{8F4E080C-2CB6-4D39-A247-16D4AA71C1BE}" done="1">
    <text>「機器外部の物理サーバ内のストレージ（PC等）」を選択いただいているため、「保存機能を有しない」の選択肢については事務局にて記載を削除いたしました.</text>
  </threadedComment>
  <threadedComment ref="R17" dT="2024-03-19T01:48:19.59" personId="{BBD14EC4-C065-4F19-9D07-5F08B0D85FB4}" id="{8A871A17-A95A-48C0-B23B-E15336B9AAE3}" done="1">
    <text>計測器の規格については、他製品との平仄の観点から、本項目（ガイドライン・ガイドブック等）では記載を削除させていただきました。可能でしたら「測定・分析機器のスペック」の項目に本規格の内容を追記いただけますと幸いです。</text>
  </threadedComment>
  <threadedComment ref="R17" dT="2024-03-24T23:51:09.14" personId="{19D856FE-2091-41B9-93D0-738C2B1F1CC9}" id="{F12346FE-C792-4328-81AD-FF105E6C5AE6}" parentId="{8A871A17-A95A-48C0-B23B-E15336B9AAE3}">
    <text>削除でお願い致します。「測定・分析機器のスペック」の項目への追記も行いません。</text>
  </threadedComment>
  <threadedComment ref="CE17" dT="2024-03-18T15:28:34.61" personId="{5D6243AE-9715-4F7D-907B-1FD0C82304EF}" id="{C62ABCB0-ECE5-4E32-945F-9FC9D48822B9}" done="1">
    <text>「廃棄物の処理及び清掃に関する法律」に準拠するどのガイドラインやガイドブックであるのか、ご記載いただけますでしょうか。特段のものがなければ当該部分の記載は削除させていただきます。</text>
  </threadedComment>
  <threadedComment ref="CE17" dT="2024-03-24T23:49:26.34" personId="{19D856FE-2091-41B9-93D0-738C2B1F1CC9}" id="{EDFD2641-1E22-4985-9A33-0BB6446EEAE5}" parentId="{C62ABCB0-ECE5-4E32-945F-9FC9D48822B9}">
    <text>環境省の「水銀廃棄物ガイドライン第3版」を表現するために、「廃棄物の処理及び清掃に関する法律」を記載しました。「水銀廃棄物ガイドライン第3版」だけで分かるのであればその他の記載は削除いただければと思います。</text>
  </threadedComment>
  <threadedComment ref="R19" dT="2024-03-19T01:48:38.35" personId="{BBD14EC4-C065-4F19-9D07-5F08B0D85FB4}" id="{0B3D804E-679D-4DFC-AE7B-F96CB8E75405}" done="1">
    <text>計測器の規格については、他製品との平仄の観点から、本項目（ガイドライン・ガイドブック等）では記載を削除させていただきました。可能でしたら「測定・分析機器のスペック」の項目に本規格の内容を追記いただけますと幸いです。</text>
  </threadedComment>
  <threadedComment ref="R19" dT="2024-03-24T23:59:08.04" personId="{19D856FE-2091-41B9-93D0-738C2B1F1CC9}" id="{7C2FD886-C722-4E5D-8511-A48F4419971F}" parentId="{0B3D804E-679D-4DFC-AE7B-F96CB8E75405}">
    <text>削除でお願い致します。「測定・分析機器のスペック」の項目に追記させていただきますので内容ご確認ください。</text>
  </threadedComment>
  <threadedComment ref="BG19" dT="2024-03-19T02:08:54.09" personId="{BBD14EC4-C065-4F19-9D07-5F08B0D85FB4}" id="{E81DB918-AA33-48B2-A4A8-A8ED802652BD}" done="1">
    <text>左のセル「測定・分析を実現する技術の詳細」において、「校正器なしがDM-10となります。」との記載がございますが、自動校正機能は「有」とのご回答について、認識相違ないでしょうか？
「無」である場合には、「自動校正の方法」について、「回答対象外」である旨事務局にて修正させていただきます。</text>
  </threadedComment>
  <threadedComment ref="BG19" dT="2024-03-25T00:05:47.09" personId="{19D856FE-2091-41B9-93D0-738C2B1F1CC9}" id="{4A80B33B-72CF-441A-9C08-F4FE93018BE2}" parentId="{E81DB918-AA33-48B2-A4A8-A8ED802652BD}">
    <text xml:space="preserve">DM-10は構成上(スパンガス)校正器なしですが、ゼロガスによるゼロ校正を自動実施しており、自動校正機能を有していると判断しております。このゼロ校正方法を「自動校正の方法」に記載しております。
</text>
  </threadedComment>
  <threadedComment ref="R20" dT="2024-03-19T01:48:47.32" personId="{BBD14EC4-C065-4F19-9D07-5F08B0D85FB4}" id="{27E18D35-E1F5-47B6-AF26-25FE201F5B7F}" done="1">
    <text>計測器の規格については、他製品との平仄の観点から、本項目（ガイドライン・ガイドブック等）では記載を削除させていただきました。可能でしたら「測定・分析機器のスペック」の項目に本規格の内容を追記いただけますと幸いです。</text>
  </threadedComment>
  <threadedComment ref="R20" dT="2024-03-25T00:08:19.36" personId="{19D856FE-2091-41B9-93D0-738C2B1F1CC9}" id="{1D416DC1-94F8-4E98-855A-A896C7968466}" parentId="{27E18D35-E1F5-47B6-AF26-25FE201F5B7F}">
    <text>日本インスツルメンツコメント：削除でお願い致します。「測定・分析機器のスペック」の項目に追記させていただきますので内容ご確認ください。</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www.kem.kyoto/products/exhaust/&#25490;&#12460;&#12473;&#20013;&#27700;&#37504;&#28611;&#24230;&#35336;-&#65308;hg-37n&#65310;/" TargetMode="External"/><Relationship Id="rId13" Type="http://schemas.openxmlformats.org/officeDocument/2006/relationships/hyperlink" Target="https://www.kem.kyoto/products/exhaust/kla1/" TargetMode="External"/><Relationship Id="rId3" Type="http://schemas.openxmlformats.org/officeDocument/2006/relationships/hyperlink" Target="https://www.kem.kyoto/products/water/wpa1000/" TargetMode="External"/><Relationship Id="rId7" Type="http://schemas.openxmlformats.org/officeDocument/2006/relationships/hyperlink" Target="https://www.horiba.com/jpn/water-liquid/products/detail/action/show/Product/tpna-500-201/" TargetMode="External"/><Relationship Id="rId12" Type="http://schemas.openxmlformats.org/officeDocument/2006/relationships/hyperlink" Target="https://www.alsok.co.jp/company/news/news_details.htm?cat=2&amp;id2=1061" TargetMode="External"/><Relationship Id="rId17" Type="http://schemas.microsoft.com/office/2017/10/relationships/threadedComment" Target="../threadedComments/threadedComment1.xml"/><Relationship Id="rId2" Type="http://schemas.openxmlformats.org/officeDocument/2006/relationships/hyperlink" Target="https://www.kem.kyoto/products/exhaust/hd26n/" TargetMode="External"/><Relationship Id="rId16" Type="http://schemas.openxmlformats.org/officeDocument/2006/relationships/comments" Target="../comments1.xml"/><Relationship Id="rId1" Type="http://schemas.openxmlformats.org/officeDocument/2006/relationships/hyperlink" Target="https://www.kem.kyoto/products/exhaust/co37/" TargetMode="External"/><Relationship Id="rId6" Type="http://schemas.openxmlformats.org/officeDocument/2006/relationships/hyperlink" Target="https://www.kem.kyoto/products/exhaust/hl36ns/" TargetMode="External"/><Relationship Id="rId11" Type="http://schemas.openxmlformats.org/officeDocument/2006/relationships/hyperlink" Target="https://www.hg-nic.co.jp/product/details/sdm1/index.html" TargetMode="External"/><Relationship Id="rId5" Type="http://schemas.openxmlformats.org/officeDocument/2006/relationships/hyperlink" Target="https://www.kem.kyoto/products/exhaust/kd37/" TargetMode="External"/><Relationship Id="rId15" Type="http://schemas.openxmlformats.org/officeDocument/2006/relationships/vmlDrawing" Target="../drawings/vmlDrawing1.vml"/><Relationship Id="rId10" Type="http://schemas.openxmlformats.org/officeDocument/2006/relationships/hyperlink" Target="https://www.iinioicloud.com/" TargetMode="External"/><Relationship Id="rId4" Type="http://schemas.openxmlformats.org/officeDocument/2006/relationships/hyperlink" Target="https://www.kem.kyoto/products/exhaust/oz38n/" TargetMode="External"/><Relationship Id="rId9" Type="http://schemas.openxmlformats.org/officeDocument/2006/relationships/hyperlink" Target="https://www.jasco.co.jp/jpn/product/FTIR-4X/index.html"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82D02-B3BA-4672-B96F-48D93BB3642D}">
  <dimension ref="A1:DB20"/>
  <sheetViews>
    <sheetView tabSelected="1" zoomScale="70" zoomScaleNormal="70" workbookViewId="0">
      <pane xSplit="5" ySplit="3" topLeftCell="F19" activePane="bottomRight" state="frozen"/>
      <selection pane="topRight" activeCell="J1" sqref="J1"/>
      <selection pane="bottomLeft" activeCell="A4" sqref="A4"/>
      <selection pane="bottomRight" activeCell="F1" sqref="F1"/>
    </sheetView>
  </sheetViews>
  <sheetFormatPr defaultColWidth="9" defaultRowHeight="18" x14ac:dyDescent="0.55000000000000004"/>
  <cols>
    <col min="1" max="1" width="10" bestFit="1" customWidth="1"/>
    <col min="2" max="2" width="8.25" customWidth="1"/>
    <col min="3" max="3" width="14.58203125" customWidth="1"/>
    <col min="4" max="100" width="28.58203125" customWidth="1"/>
    <col min="101" max="101" width="8.58203125"/>
    <col min="102" max="103" width="28.58203125" customWidth="1"/>
    <col min="104" max="104" width="62.83203125" customWidth="1"/>
    <col min="105" max="106" width="17.58203125" customWidth="1"/>
  </cols>
  <sheetData>
    <row r="1" spans="1:106" ht="18" customHeight="1" x14ac:dyDescent="0.55000000000000004">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row>
    <row r="2" spans="1:106" ht="18" customHeight="1" x14ac:dyDescent="0.55000000000000004">
      <c r="B2" s="8"/>
      <c r="C2" s="21"/>
      <c r="D2" s="16" t="s">
        <v>1</v>
      </c>
      <c r="E2" s="15" t="s">
        <v>0</v>
      </c>
      <c r="F2" s="15"/>
      <c r="G2" s="20"/>
      <c r="H2" s="20"/>
      <c r="I2" s="20"/>
      <c r="J2" s="20"/>
      <c r="K2" s="20"/>
      <c r="L2" s="20"/>
      <c r="M2" s="20"/>
      <c r="N2" s="20"/>
      <c r="O2" s="15"/>
      <c r="P2" s="15"/>
      <c r="Q2" s="15"/>
      <c r="R2" s="20"/>
      <c r="S2" s="20"/>
      <c r="T2" s="19" t="s">
        <v>2</v>
      </c>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7" t="s">
        <v>481</v>
      </c>
      <c r="BA2" s="12"/>
      <c r="BB2" s="12"/>
      <c r="BC2" s="12"/>
      <c r="BD2" s="12"/>
      <c r="BE2" s="12"/>
      <c r="BF2" s="12"/>
      <c r="BG2" s="12"/>
      <c r="BH2" s="12"/>
      <c r="BI2" s="12"/>
      <c r="BJ2" s="12"/>
      <c r="BK2" s="17" t="s">
        <v>482</v>
      </c>
      <c r="BL2" s="12"/>
      <c r="BM2" s="12"/>
      <c r="BN2" s="12"/>
      <c r="BO2" s="12"/>
      <c r="BP2" s="16" t="s">
        <v>3</v>
      </c>
      <c r="BQ2" s="12"/>
      <c r="BR2" s="12"/>
      <c r="BS2" s="12"/>
      <c r="BT2" s="12"/>
      <c r="BU2" s="12"/>
      <c r="BV2" s="12"/>
      <c r="BW2" s="12"/>
      <c r="BX2" s="16" t="s">
        <v>4</v>
      </c>
      <c r="BY2" s="12"/>
      <c r="BZ2" s="12"/>
      <c r="CA2" s="12"/>
      <c r="CB2" s="12"/>
      <c r="CC2" s="15" t="s">
        <v>5</v>
      </c>
      <c r="CD2" s="12"/>
      <c r="CE2" s="12"/>
      <c r="CF2" s="12"/>
      <c r="CG2" s="12"/>
      <c r="CH2" s="14" t="s">
        <v>6</v>
      </c>
      <c r="CI2" s="12"/>
      <c r="CJ2" s="12"/>
      <c r="CK2" s="12"/>
      <c r="CL2" s="12"/>
      <c r="CM2" s="12"/>
      <c r="CN2" s="12"/>
      <c r="CO2" s="12"/>
      <c r="CP2" s="12"/>
      <c r="CQ2" s="12"/>
      <c r="CR2" s="12"/>
      <c r="CS2" s="12"/>
      <c r="CT2" s="13" t="s">
        <v>7</v>
      </c>
      <c r="CU2" s="12"/>
      <c r="CV2" s="12"/>
    </row>
    <row r="3" spans="1:106" ht="128.15" customHeight="1" x14ac:dyDescent="0.55000000000000004">
      <c r="A3" t="s">
        <v>480</v>
      </c>
      <c r="B3" s="9"/>
      <c r="C3" s="10" t="s">
        <v>8</v>
      </c>
      <c r="D3" s="10" t="s">
        <v>19</v>
      </c>
      <c r="E3" s="10" t="s">
        <v>9</v>
      </c>
      <c r="F3" s="10" t="s">
        <v>10</v>
      </c>
      <c r="G3" s="10" t="s">
        <v>11</v>
      </c>
      <c r="H3" s="10" t="s">
        <v>12</v>
      </c>
      <c r="I3" s="10" t="s">
        <v>13</v>
      </c>
      <c r="J3" s="10" t="s">
        <v>14</v>
      </c>
      <c r="K3" s="10" t="s">
        <v>15</v>
      </c>
      <c r="L3" s="10" t="s">
        <v>16</v>
      </c>
      <c r="M3" s="10" t="s">
        <v>17</v>
      </c>
      <c r="N3" s="10" t="s">
        <v>18</v>
      </c>
      <c r="O3" s="10" t="s">
        <v>20</v>
      </c>
      <c r="P3" s="10" t="s">
        <v>21</v>
      </c>
      <c r="Q3" s="10" t="s">
        <v>22</v>
      </c>
      <c r="R3" s="10" t="s">
        <v>23</v>
      </c>
      <c r="S3" s="10" t="s">
        <v>24</v>
      </c>
      <c r="T3" s="10" t="s">
        <v>25</v>
      </c>
      <c r="U3" s="10" t="s">
        <v>26</v>
      </c>
      <c r="V3" s="10" t="s">
        <v>27</v>
      </c>
      <c r="W3" s="10" t="s">
        <v>28</v>
      </c>
      <c r="X3" s="10" t="s">
        <v>29</v>
      </c>
      <c r="Y3" s="10" t="s">
        <v>30</v>
      </c>
      <c r="Z3" s="10" t="s">
        <v>31</v>
      </c>
      <c r="AA3" s="10" t="s">
        <v>32</v>
      </c>
      <c r="AB3" s="10" t="s">
        <v>33</v>
      </c>
      <c r="AC3" s="10" t="s">
        <v>34</v>
      </c>
      <c r="AD3" s="10" t="s">
        <v>35</v>
      </c>
      <c r="AE3" s="10" t="s">
        <v>36</v>
      </c>
      <c r="AF3" s="10" t="s">
        <v>37</v>
      </c>
      <c r="AG3" s="10" t="s">
        <v>38</v>
      </c>
      <c r="AH3" s="10" t="s">
        <v>39</v>
      </c>
      <c r="AI3" s="10" t="s">
        <v>40</v>
      </c>
      <c r="AJ3" s="10" t="s">
        <v>41</v>
      </c>
      <c r="AK3" s="10" t="s">
        <v>42</v>
      </c>
      <c r="AL3" s="10" t="s">
        <v>43</v>
      </c>
      <c r="AM3" s="10" t="s">
        <v>44</v>
      </c>
      <c r="AN3" s="10" t="s">
        <v>45</v>
      </c>
      <c r="AO3" s="10" t="s">
        <v>46</v>
      </c>
      <c r="AP3" s="10" t="s">
        <v>47</v>
      </c>
      <c r="AQ3" s="10" t="s">
        <v>48</v>
      </c>
      <c r="AR3" s="10" t="s">
        <v>49</v>
      </c>
      <c r="AS3" s="10" t="s">
        <v>50</v>
      </c>
      <c r="AT3" s="10" t="s">
        <v>51</v>
      </c>
      <c r="AU3" s="10" t="s">
        <v>52</v>
      </c>
      <c r="AV3" s="10" t="s">
        <v>53</v>
      </c>
      <c r="AW3" s="10" t="s">
        <v>54</v>
      </c>
      <c r="AX3" s="10" t="s">
        <v>55</v>
      </c>
      <c r="AY3" s="10" t="s">
        <v>56</v>
      </c>
      <c r="AZ3" s="10" t="s">
        <v>57</v>
      </c>
      <c r="BA3" s="10" t="s">
        <v>58</v>
      </c>
      <c r="BB3" s="11" t="s">
        <v>59</v>
      </c>
      <c r="BC3" s="17" t="s">
        <v>60</v>
      </c>
      <c r="BD3" s="10" t="s">
        <v>61</v>
      </c>
      <c r="BE3" s="10" t="s">
        <v>62</v>
      </c>
      <c r="BF3" s="10" t="s">
        <v>63</v>
      </c>
      <c r="BG3" s="11" t="s">
        <v>64</v>
      </c>
      <c r="BH3" s="10" t="s">
        <v>65</v>
      </c>
      <c r="BI3" s="10" t="s">
        <v>66</v>
      </c>
      <c r="BJ3" s="10" t="s">
        <v>67</v>
      </c>
      <c r="BK3" s="10" t="s">
        <v>68</v>
      </c>
      <c r="BL3" s="11" t="s">
        <v>69</v>
      </c>
      <c r="BM3" s="11" t="s">
        <v>70</v>
      </c>
      <c r="BN3" s="10" t="s">
        <v>71</v>
      </c>
      <c r="BO3" s="10" t="s">
        <v>72</v>
      </c>
      <c r="BP3" s="10" t="s">
        <v>73</v>
      </c>
      <c r="BQ3" s="10" t="s">
        <v>74</v>
      </c>
      <c r="BR3" s="10" t="s">
        <v>75</v>
      </c>
      <c r="BS3" s="10" t="s">
        <v>76</v>
      </c>
      <c r="BT3" s="10" t="s">
        <v>77</v>
      </c>
      <c r="BU3" s="10" t="s">
        <v>78</v>
      </c>
      <c r="BV3" s="10" t="s">
        <v>79</v>
      </c>
      <c r="BW3" s="10" t="s">
        <v>80</v>
      </c>
      <c r="BX3" s="10" t="s">
        <v>81</v>
      </c>
      <c r="BY3" s="10" t="s">
        <v>82</v>
      </c>
      <c r="BZ3" s="10" t="s">
        <v>83</v>
      </c>
      <c r="CA3" s="10" t="s">
        <v>84</v>
      </c>
      <c r="CB3" s="10" t="s">
        <v>85</v>
      </c>
      <c r="CC3" s="10" t="s">
        <v>86</v>
      </c>
      <c r="CD3" s="10" t="s">
        <v>87</v>
      </c>
      <c r="CE3" s="10" t="s">
        <v>88</v>
      </c>
      <c r="CF3" s="10" t="s">
        <v>89</v>
      </c>
      <c r="CG3" s="10" t="s">
        <v>90</v>
      </c>
      <c r="CH3" s="10" t="s">
        <v>91</v>
      </c>
      <c r="CI3" s="10" t="s">
        <v>92</v>
      </c>
      <c r="CJ3" s="10" t="s">
        <v>93</v>
      </c>
      <c r="CK3" s="10" t="s">
        <v>94</v>
      </c>
      <c r="CL3" s="10" t="s">
        <v>95</v>
      </c>
      <c r="CM3" s="10" t="s">
        <v>96</v>
      </c>
      <c r="CN3" s="10" t="s">
        <v>97</v>
      </c>
      <c r="CO3" s="10" t="s">
        <v>98</v>
      </c>
      <c r="CP3" s="10" t="s">
        <v>99</v>
      </c>
      <c r="CQ3" s="10" t="s">
        <v>100</v>
      </c>
      <c r="CR3" s="10" t="s">
        <v>101</v>
      </c>
      <c r="CS3" s="10" t="s">
        <v>102</v>
      </c>
      <c r="CT3" s="10" t="s">
        <v>103</v>
      </c>
      <c r="CU3" s="10" t="s">
        <v>104</v>
      </c>
      <c r="CV3" s="10" t="s">
        <v>105</v>
      </c>
      <c r="CX3" s="30" t="s">
        <v>106</v>
      </c>
      <c r="CY3" s="30" t="s">
        <v>107</v>
      </c>
      <c r="CZ3" s="31" t="s">
        <v>108</v>
      </c>
      <c r="DA3" s="32" t="s">
        <v>109</v>
      </c>
      <c r="DB3" s="33" t="s">
        <v>110</v>
      </c>
    </row>
    <row r="4" spans="1:106" ht="75" customHeight="1" x14ac:dyDescent="0.55000000000000004">
      <c r="A4" s="42">
        <v>45377</v>
      </c>
      <c r="B4" s="9">
        <v>1</v>
      </c>
      <c r="C4" s="2" t="str">
        <f t="shared" ref="C4:C16" si="0">IF(OR(AND(AZ4="有",BE4="レベル3：実装（製品・サービスとして提供されている）"),(AND(BK4="有",BN4="レベル3：実装（製品・サービスとして提供されている）"))),"必須機能を有する","必須機能を有さない")</f>
        <v>必須機能を有する</v>
      </c>
      <c r="D4" s="2" t="s">
        <v>120</v>
      </c>
      <c r="E4" s="2" t="s">
        <v>111</v>
      </c>
      <c r="F4" s="1" t="s">
        <v>112</v>
      </c>
      <c r="G4" s="2" t="s">
        <v>113</v>
      </c>
      <c r="H4" s="4">
        <v>9012801002438</v>
      </c>
      <c r="I4" s="2" t="s">
        <v>114</v>
      </c>
      <c r="J4" s="2" t="s">
        <v>115</v>
      </c>
      <c r="K4" s="2" t="s">
        <v>116</v>
      </c>
      <c r="L4" s="1" t="s">
        <v>117</v>
      </c>
      <c r="M4" s="2" t="s">
        <v>118</v>
      </c>
      <c r="N4" s="2" t="s">
        <v>119</v>
      </c>
      <c r="O4" s="1" t="s">
        <v>121</v>
      </c>
      <c r="P4" s="1" t="s">
        <v>122</v>
      </c>
      <c r="Q4" s="1" t="s">
        <v>123</v>
      </c>
      <c r="R4" s="1" t="s">
        <v>124</v>
      </c>
      <c r="S4" s="1" t="s">
        <v>121</v>
      </c>
      <c r="T4" s="2" t="s">
        <v>125</v>
      </c>
      <c r="U4" s="2" t="s">
        <v>126</v>
      </c>
      <c r="V4" s="2" t="s">
        <v>127</v>
      </c>
      <c r="W4" s="2" t="s">
        <v>111</v>
      </c>
      <c r="X4" s="1" t="s">
        <v>112</v>
      </c>
      <c r="Y4" s="4" t="s">
        <v>128</v>
      </c>
      <c r="Z4" s="2" t="s">
        <v>129</v>
      </c>
      <c r="AA4" s="2" t="s">
        <v>130</v>
      </c>
      <c r="AB4" s="2" t="s">
        <v>131</v>
      </c>
      <c r="AC4" s="2" t="s">
        <v>132</v>
      </c>
      <c r="AD4" s="1" t="s">
        <v>112</v>
      </c>
      <c r="AE4" s="2" t="s">
        <v>128</v>
      </c>
      <c r="AF4" s="2" t="s">
        <v>129</v>
      </c>
      <c r="AG4" s="2" t="s">
        <v>133</v>
      </c>
      <c r="AH4" s="2" t="s">
        <v>134</v>
      </c>
      <c r="AI4" s="2" t="s">
        <v>111</v>
      </c>
      <c r="AJ4" s="1" t="s">
        <v>112</v>
      </c>
      <c r="AK4" s="2" t="s">
        <v>128</v>
      </c>
      <c r="AL4" s="2" t="s">
        <v>129</v>
      </c>
      <c r="AM4" s="2" t="s">
        <v>121</v>
      </c>
      <c r="AN4" s="2" t="s">
        <v>121</v>
      </c>
      <c r="AO4" s="2" t="s">
        <v>121</v>
      </c>
      <c r="AP4" s="2" t="s">
        <v>121</v>
      </c>
      <c r="AQ4" s="2" t="s">
        <v>121</v>
      </c>
      <c r="AR4" s="2" t="s">
        <v>121</v>
      </c>
      <c r="AS4" s="2" t="s">
        <v>121</v>
      </c>
      <c r="AT4" s="2" t="s">
        <v>121</v>
      </c>
      <c r="AU4" s="2" t="s">
        <v>121</v>
      </c>
      <c r="AV4" s="2" t="s">
        <v>121</v>
      </c>
      <c r="AW4" s="2" t="s">
        <v>121</v>
      </c>
      <c r="AX4" s="2" t="s">
        <v>121</v>
      </c>
      <c r="AY4" s="2" t="s">
        <v>121</v>
      </c>
      <c r="AZ4" s="2" t="s">
        <v>135</v>
      </c>
      <c r="BA4" s="2" t="s">
        <v>136</v>
      </c>
      <c r="BB4" s="2" t="s">
        <v>137</v>
      </c>
      <c r="BC4" s="1" t="s">
        <v>138</v>
      </c>
      <c r="BD4" s="2" t="s">
        <v>139</v>
      </c>
      <c r="BE4" s="2" t="s">
        <v>140</v>
      </c>
      <c r="BF4" s="2" t="s">
        <v>141</v>
      </c>
      <c r="BG4" s="2" t="s">
        <v>135</v>
      </c>
      <c r="BH4" s="1" t="s">
        <v>142</v>
      </c>
      <c r="BI4" s="1" t="s">
        <v>143</v>
      </c>
      <c r="BJ4" s="2" t="s">
        <v>144</v>
      </c>
      <c r="BK4" s="2" t="s">
        <v>135</v>
      </c>
      <c r="BL4" s="2" t="s">
        <v>145</v>
      </c>
      <c r="BM4" s="2" t="s">
        <v>146</v>
      </c>
      <c r="BN4" s="2" t="s">
        <v>147</v>
      </c>
      <c r="BO4" s="2" t="s">
        <v>148</v>
      </c>
      <c r="BP4" s="2" t="s">
        <v>149</v>
      </c>
      <c r="BQ4" s="2" t="s">
        <v>150</v>
      </c>
      <c r="BR4" s="1" t="s">
        <v>138</v>
      </c>
      <c r="BS4" s="1" t="s">
        <v>138</v>
      </c>
      <c r="BT4" s="27" t="s">
        <v>121</v>
      </c>
      <c r="BU4" s="2" t="s">
        <v>151</v>
      </c>
      <c r="BV4" s="2" t="s">
        <v>152</v>
      </c>
      <c r="BW4" s="1" t="s">
        <v>138</v>
      </c>
      <c r="BX4" s="1" t="s">
        <v>153</v>
      </c>
      <c r="BY4" s="2" t="s">
        <v>153</v>
      </c>
      <c r="BZ4" s="2" t="s">
        <v>154</v>
      </c>
      <c r="CA4" s="1" t="s">
        <v>121</v>
      </c>
      <c r="CB4" s="2" t="s">
        <v>121</v>
      </c>
      <c r="CC4" s="2" t="s">
        <v>121</v>
      </c>
      <c r="CD4" s="2" t="s">
        <v>121</v>
      </c>
      <c r="CE4" s="2" t="s">
        <v>121</v>
      </c>
      <c r="CF4" s="1" t="s">
        <v>155</v>
      </c>
      <c r="CG4" s="1" t="s">
        <v>156</v>
      </c>
      <c r="CH4" s="2" t="s">
        <v>157</v>
      </c>
      <c r="CI4" s="2" t="s">
        <v>158</v>
      </c>
      <c r="CJ4" s="2" t="s">
        <v>159</v>
      </c>
      <c r="CK4" s="2" t="s">
        <v>138</v>
      </c>
      <c r="CL4" s="2" t="s">
        <v>138</v>
      </c>
      <c r="CM4" s="2" t="s">
        <v>138</v>
      </c>
      <c r="CN4" s="2" t="s">
        <v>138</v>
      </c>
      <c r="CO4" s="2" t="s">
        <v>138</v>
      </c>
      <c r="CP4" s="2" t="s">
        <v>138</v>
      </c>
      <c r="CQ4" s="2" t="s">
        <v>138</v>
      </c>
      <c r="CR4" s="2" t="s">
        <v>138</v>
      </c>
      <c r="CS4" s="2" t="s">
        <v>138</v>
      </c>
      <c r="CT4" s="1" t="s">
        <v>160</v>
      </c>
      <c r="CU4" s="6" t="s">
        <v>161</v>
      </c>
      <c r="CV4" s="1" t="s">
        <v>162</v>
      </c>
      <c r="CX4" s="34" t="s">
        <v>345</v>
      </c>
      <c r="CY4" s="34" t="s">
        <v>236</v>
      </c>
      <c r="CZ4" s="35"/>
      <c r="DA4" s="36" t="s">
        <v>462</v>
      </c>
      <c r="DB4" s="37" t="s">
        <v>472</v>
      </c>
    </row>
    <row r="5" spans="1:106" ht="75" customHeight="1" x14ac:dyDescent="0.55000000000000004">
      <c r="A5" s="42">
        <v>45377</v>
      </c>
      <c r="B5" s="9">
        <v>2</v>
      </c>
      <c r="C5" s="2" t="str">
        <f t="shared" si="0"/>
        <v>必須機能を有する</v>
      </c>
      <c r="D5" s="5" t="s">
        <v>170</v>
      </c>
      <c r="E5" s="2" t="s">
        <v>163</v>
      </c>
      <c r="F5" s="1" t="s">
        <v>164</v>
      </c>
      <c r="G5" s="2" t="s">
        <v>113</v>
      </c>
      <c r="H5" s="4" t="s">
        <v>165</v>
      </c>
      <c r="I5" s="2" t="s">
        <v>114</v>
      </c>
      <c r="J5" s="2" t="s">
        <v>166</v>
      </c>
      <c r="K5" s="2" t="s">
        <v>167</v>
      </c>
      <c r="L5" s="1" t="s">
        <v>168</v>
      </c>
      <c r="M5" s="2" t="s">
        <v>169</v>
      </c>
      <c r="N5" s="2" t="s">
        <v>119</v>
      </c>
      <c r="O5" s="22" t="s">
        <v>171</v>
      </c>
      <c r="P5" s="22" t="s">
        <v>172</v>
      </c>
      <c r="Q5" s="22" t="s">
        <v>173</v>
      </c>
      <c r="R5" s="22" t="s">
        <v>174</v>
      </c>
      <c r="S5" s="22" t="s">
        <v>175</v>
      </c>
      <c r="T5" s="5" t="s">
        <v>176</v>
      </c>
      <c r="U5" s="1" t="s">
        <v>138</v>
      </c>
      <c r="V5" s="1" t="s">
        <v>138</v>
      </c>
      <c r="W5" s="2" t="s">
        <v>177</v>
      </c>
      <c r="X5" s="1" t="s">
        <v>164</v>
      </c>
      <c r="Y5" s="4" t="s">
        <v>165</v>
      </c>
      <c r="Z5" s="2" t="s">
        <v>167</v>
      </c>
      <c r="AA5" s="1" t="s">
        <v>138</v>
      </c>
      <c r="AB5" s="1" t="s">
        <v>138</v>
      </c>
      <c r="AC5" s="1" t="s">
        <v>138</v>
      </c>
      <c r="AD5" s="1" t="s">
        <v>138</v>
      </c>
      <c r="AE5" s="1" t="s">
        <v>138</v>
      </c>
      <c r="AF5" s="1" t="s">
        <v>138</v>
      </c>
      <c r="AG5" s="1" t="s">
        <v>138</v>
      </c>
      <c r="AH5" s="1" t="s">
        <v>138</v>
      </c>
      <c r="AI5" s="1" t="s">
        <v>138</v>
      </c>
      <c r="AJ5" s="1" t="s">
        <v>138</v>
      </c>
      <c r="AK5" s="1" t="s">
        <v>138</v>
      </c>
      <c r="AL5" s="1" t="s">
        <v>138</v>
      </c>
      <c r="AM5" s="2" t="s">
        <v>138</v>
      </c>
      <c r="AN5" s="2" t="s">
        <v>138</v>
      </c>
      <c r="AO5" s="2" t="s">
        <v>138</v>
      </c>
      <c r="AP5" s="2" t="s">
        <v>138</v>
      </c>
      <c r="AQ5" s="2" t="s">
        <v>138</v>
      </c>
      <c r="AR5" s="2" t="s">
        <v>138</v>
      </c>
      <c r="AS5" s="2" t="s">
        <v>138</v>
      </c>
      <c r="AT5" s="2" t="s">
        <v>138</v>
      </c>
      <c r="AU5" s="2" t="s">
        <v>138</v>
      </c>
      <c r="AV5" s="2" t="s">
        <v>138</v>
      </c>
      <c r="AW5" s="2" t="s">
        <v>138</v>
      </c>
      <c r="AX5" s="2" t="s">
        <v>138</v>
      </c>
      <c r="AY5" s="2" t="s">
        <v>138</v>
      </c>
      <c r="AZ5" s="2" t="s">
        <v>135</v>
      </c>
      <c r="BA5" s="2" t="s">
        <v>136</v>
      </c>
      <c r="BB5" s="2" t="s">
        <v>178</v>
      </c>
      <c r="BC5" s="1" t="s">
        <v>179</v>
      </c>
      <c r="BD5" s="2" t="s">
        <v>180</v>
      </c>
      <c r="BE5" s="2" t="s">
        <v>147</v>
      </c>
      <c r="BF5" s="2" t="s">
        <v>181</v>
      </c>
      <c r="BG5" s="2" t="s">
        <v>135</v>
      </c>
      <c r="BH5" s="1" t="s">
        <v>182</v>
      </c>
      <c r="BI5" s="25" t="s">
        <v>183</v>
      </c>
      <c r="BJ5" s="2" t="s">
        <v>144</v>
      </c>
      <c r="BK5" s="2" t="s">
        <v>135</v>
      </c>
      <c r="BL5" s="2" t="s">
        <v>184</v>
      </c>
      <c r="BM5" s="2" t="s">
        <v>185</v>
      </c>
      <c r="BN5" s="2" t="s">
        <v>186</v>
      </c>
      <c r="BO5" s="2" t="s">
        <v>187</v>
      </c>
      <c r="BP5" s="2" t="s">
        <v>149</v>
      </c>
      <c r="BQ5" s="2" t="s">
        <v>150</v>
      </c>
      <c r="BR5" s="1" t="s">
        <v>138</v>
      </c>
      <c r="BS5" s="1" t="s">
        <v>138</v>
      </c>
      <c r="BT5" s="1" t="s">
        <v>121</v>
      </c>
      <c r="BU5" s="2" t="s">
        <v>151</v>
      </c>
      <c r="BV5" s="2" t="s">
        <v>188</v>
      </c>
      <c r="BW5" s="1" t="s">
        <v>189</v>
      </c>
      <c r="BX5" s="1" t="s">
        <v>190</v>
      </c>
      <c r="BY5" s="2" t="s">
        <v>191</v>
      </c>
      <c r="BZ5" s="3" t="s">
        <v>461</v>
      </c>
      <c r="CA5" s="1" t="s">
        <v>121</v>
      </c>
      <c r="CB5" s="2" t="s">
        <v>121</v>
      </c>
      <c r="CC5" s="1" t="s">
        <v>192</v>
      </c>
      <c r="CD5" s="2" t="s">
        <v>171</v>
      </c>
      <c r="CE5" s="1" t="s">
        <v>193</v>
      </c>
      <c r="CF5" s="1" t="s">
        <v>194</v>
      </c>
      <c r="CG5" s="1" t="s">
        <v>195</v>
      </c>
      <c r="CH5" s="2" t="s">
        <v>157</v>
      </c>
      <c r="CI5" s="2" t="s">
        <v>158</v>
      </c>
      <c r="CJ5" s="2" t="s">
        <v>196</v>
      </c>
      <c r="CK5" s="2" t="s">
        <v>138</v>
      </c>
      <c r="CL5" s="2" t="s">
        <v>138</v>
      </c>
      <c r="CM5" s="2" t="s">
        <v>138</v>
      </c>
      <c r="CN5" s="2" t="s">
        <v>138</v>
      </c>
      <c r="CO5" s="2" t="s">
        <v>138</v>
      </c>
      <c r="CP5" s="2" t="s">
        <v>138</v>
      </c>
      <c r="CQ5" s="2" t="s">
        <v>138</v>
      </c>
      <c r="CR5" s="2" t="s">
        <v>138</v>
      </c>
      <c r="CS5" s="2" t="s">
        <v>138</v>
      </c>
      <c r="CT5" s="1" t="s">
        <v>197</v>
      </c>
      <c r="CU5" s="1" t="s">
        <v>198</v>
      </c>
      <c r="CV5" s="1" t="s">
        <v>199</v>
      </c>
      <c r="CX5" s="34" t="s">
        <v>345</v>
      </c>
      <c r="CY5" s="34" t="s">
        <v>135</v>
      </c>
      <c r="CZ5" s="35"/>
      <c r="DA5" s="36" t="s">
        <v>462</v>
      </c>
      <c r="DB5" s="36" t="s">
        <v>475</v>
      </c>
    </row>
    <row r="6" spans="1:106" ht="75" customHeight="1" x14ac:dyDescent="0.55000000000000004">
      <c r="A6" s="42">
        <v>45377</v>
      </c>
      <c r="B6" s="9">
        <v>3</v>
      </c>
      <c r="C6" s="2" t="str">
        <f t="shared" si="0"/>
        <v>必須機能を有する</v>
      </c>
      <c r="D6" s="5" t="s">
        <v>207</v>
      </c>
      <c r="E6" s="2" t="s">
        <v>200</v>
      </c>
      <c r="F6" s="1" t="s">
        <v>201</v>
      </c>
      <c r="G6" s="2" t="s">
        <v>113</v>
      </c>
      <c r="H6" s="4" t="s">
        <v>202</v>
      </c>
      <c r="I6" s="2" t="s">
        <v>114</v>
      </c>
      <c r="J6" s="2" t="s">
        <v>203</v>
      </c>
      <c r="K6" s="5" t="s">
        <v>204</v>
      </c>
      <c r="L6" s="1" t="s">
        <v>205</v>
      </c>
      <c r="M6" s="2" t="s">
        <v>206</v>
      </c>
      <c r="N6" s="2" t="s">
        <v>119</v>
      </c>
      <c r="O6" s="22" t="s">
        <v>208</v>
      </c>
      <c r="P6" s="22" t="s">
        <v>209</v>
      </c>
      <c r="Q6" s="23" t="s">
        <v>210</v>
      </c>
      <c r="R6" s="22" t="s">
        <v>121</v>
      </c>
      <c r="S6" s="22" t="s">
        <v>121</v>
      </c>
      <c r="T6" s="5" t="s">
        <v>211</v>
      </c>
      <c r="U6" s="1" t="s">
        <v>138</v>
      </c>
      <c r="V6" s="1" t="s">
        <v>138</v>
      </c>
      <c r="W6" s="2" t="s">
        <v>212</v>
      </c>
      <c r="X6" s="1" t="s">
        <v>201</v>
      </c>
      <c r="Y6" s="4" t="s">
        <v>202</v>
      </c>
      <c r="Z6" s="2" t="s">
        <v>213</v>
      </c>
      <c r="AA6" s="1" t="s">
        <v>138</v>
      </c>
      <c r="AB6" s="1" t="s">
        <v>138</v>
      </c>
      <c r="AC6" s="1" t="s">
        <v>138</v>
      </c>
      <c r="AD6" s="1" t="s">
        <v>138</v>
      </c>
      <c r="AE6" s="1" t="s">
        <v>138</v>
      </c>
      <c r="AF6" s="1" t="s">
        <v>138</v>
      </c>
      <c r="AG6" s="1" t="s">
        <v>138</v>
      </c>
      <c r="AH6" s="1" t="s">
        <v>138</v>
      </c>
      <c r="AI6" s="1" t="s">
        <v>138</v>
      </c>
      <c r="AJ6" s="1" t="s">
        <v>138</v>
      </c>
      <c r="AK6" s="1" t="s">
        <v>138</v>
      </c>
      <c r="AL6" s="1" t="s">
        <v>138</v>
      </c>
      <c r="AM6" s="2" t="s">
        <v>138</v>
      </c>
      <c r="AN6" s="2" t="s">
        <v>138</v>
      </c>
      <c r="AO6" s="2" t="s">
        <v>138</v>
      </c>
      <c r="AP6" s="2" t="s">
        <v>138</v>
      </c>
      <c r="AQ6" s="2" t="s">
        <v>138</v>
      </c>
      <c r="AR6" s="2" t="s">
        <v>138</v>
      </c>
      <c r="AS6" s="2" t="s">
        <v>138</v>
      </c>
      <c r="AT6" s="2" t="s">
        <v>138</v>
      </c>
      <c r="AU6" s="2" t="s">
        <v>138</v>
      </c>
      <c r="AV6" s="2" t="s">
        <v>138</v>
      </c>
      <c r="AW6" s="2" t="s">
        <v>138</v>
      </c>
      <c r="AX6" s="2" t="s">
        <v>138</v>
      </c>
      <c r="AY6" s="2" t="s">
        <v>138</v>
      </c>
      <c r="AZ6" s="2" t="s">
        <v>135</v>
      </c>
      <c r="BA6" s="2" t="s">
        <v>214</v>
      </c>
      <c r="BB6" s="1" t="s">
        <v>138</v>
      </c>
      <c r="BC6" s="1" t="s">
        <v>215</v>
      </c>
      <c r="BD6" s="3" t="s">
        <v>139</v>
      </c>
      <c r="BE6" s="2" t="s">
        <v>147</v>
      </c>
      <c r="BF6" s="2" t="s">
        <v>216</v>
      </c>
      <c r="BG6" s="2" t="s">
        <v>135</v>
      </c>
      <c r="BH6" s="1" t="s">
        <v>217</v>
      </c>
      <c r="BI6" s="1" t="s">
        <v>218</v>
      </c>
      <c r="BJ6" s="2" t="s">
        <v>219</v>
      </c>
      <c r="BK6" s="2" t="s">
        <v>135</v>
      </c>
      <c r="BL6" s="2" t="s">
        <v>145</v>
      </c>
      <c r="BM6" s="2" t="s">
        <v>220</v>
      </c>
      <c r="BN6" s="2" t="s">
        <v>147</v>
      </c>
      <c r="BO6" s="2" t="s">
        <v>221</v>
      </c>
      <c r="BP6" s="2" t="s">
        <v>149</v>
      </c>
      <c r="BQ6" s="2" t="s">
        <v>150</v>
      </c>
      <c r="BR6" s="1" t="s">
        <v>138</v>
      </c>
      <c r="BS6" s="1" t="s">
        <v>138</v>
      </c>
      <c r="BT6" s="1" t="s">
        <v>121</v>
      </c>
      <c r="BU6" s="2" t="s">
        <v>151</v>
      </c>
      <c r="BV6" s="2" t="s">
        <v>152</v>
      </c>
      <c r="BW6" s="1" t="s">
        <v>138</v>
      </c>
      <c r="BX6" s="1" t="s">
        <v>222</v>
      </c>
      <c r="BY6" s="2" t="s">
        <v>222</v>
      </c>
      <c r="BZ6" s="2" t="s">
        <v>223</v>
      </c>
      <c r="CA6" s="1" t="s">
        <v>121</v>
      </c>
      <c r="CB6" s="2" t="s">
        <v>121</v>
      </c>
      <c r="CC6" s="1" t="s">
        <v>224</v>
      </c>
      <c r="CD6" s="2" t="s">
        <v>171</v>
      </c>
      <c r="CE6" s="1" t="s">
        <v>121</v>
      </c>
      <c r="CF6" s="1" t="s">
        <v>121</v>
      </c>
      <c r="CG6" s="1" t="s">
        <v>225</v>
      </c>
      <c r="CH6" s="2" t="s">
        <v>157</v>
      </c>
      <c r="CI6" s="2" t="s">
        <v>158</v>
      </c>
      <c r="CJ6" s="2" t="s">
        <v>226</v>
      </c>
      <c r="CK6" s="2" t="s">
        <v>138</v>
      </c>
      <c r="CL6" s="2" t="s">
        <v>138</v>
      </c>
      <c r="CM6" s="2" t="s">
        <v>138</v>
      </c>
      <c r="CN6" s="2" t="s">
        <v>138</v>
      </c>
      <c r="CO6" s="2" t="s">
        <v>138</v>
      </c>
      <c r="CP6" s="2" t="s">
        <v>138</v>
      </c>
      <c r="CQ6" s="2" t="s">
        <v>138</v>
      </c>
      <c r="CR6" s="2" t="s">
        <v>138</v>
      </c>
      <c r="CS6" s="2" t="s">
        <v>138</v>
      </c>
      <c r="CT6" s="1" t="s">
        <v>227</v>
      </c>
      <c r="CU6" s="1" t="s">
        <v>228</v>
      </c>
      <c r="CV6" s="1" t="s">
        <v>229</v>
      </c>
      <c r="CX6" s="34" t="s">
        <v>345</v>
      </c>
      <c r="CY6" s="34" t="s">
        <v>236</v>
      </c>
      <c r="CZ6" s="35"/>
      <c r="DA6" s="36" t="s">
        <v>462</v>
      </c>
      <c r="DB6" s="37" t="s">
        <v>473</v>
      </c>
    </row>
    <row r="7" spans="1:106" ht="75" customHeight="1" x14ac:dyDescent="0.55000000000000004">
      <c r="A7" s="42">
        <v>45377</v>
      </c>
      <c r="B7" s="9">
        <v>4</v>
      </c>
      <c r="C7" s="2" t="str">
        <f t="shared" si="0"/>
        <v>必須機能を有する</v>
      </c>
      <c r="D7" s="5" t="s">
        <v>230</v>
      </c>
      <c r="E7" s="2" t="s">
        <v>212</v>
      </c>
      <c r="F7" s="1" t="s">
        <v>201</v>
      </c>
      <c r="G7" s="2" t="s">
        <v>113</v>
      </c>
      <c r="H7" s="4" t="s">
        <v>202</v>
      </c>
      <c r="I7" s="2" t="s">
        <v>114</v>
      </c>
      <c r="J7" s="2" t="s">
        <v>203</v>
      </c>
      <c r="K7" s="5" t="s">
        <v>213</v>
      </c>
      <c r="L7" s="1" t="s">
        <v>205</v>
      </c>
      <c r="M7" s="2" t="s">
        <v>206</v>
      </c>
      <c r="N7" s="2" t="s">
        <v>119</v>
      </c>
      <c r="O7" s="22" t="s">
        <v>231</v>
      </c>
      <c r="P7" s="22" t="s">
        <v>232</v>
      </c>
      <c r="Q7" s="23" t="s">
        <v>233</v>
      </c>
      <c r="R7" s="22" t="s">
        <v>121</v>
      </c>
      <c r="S7" s="22" t="s">
        <v>121</v>
      </c>
      <c r="T7" s="5" t="s">
        <v>211</v>
      </c>
      <c r="U7" s="1" t="s">
        <v>138</v>
      </c>
      <c r="V7" s="1" t="s">
        <v>138</v>
      </c>
      <c r="W7" s="2" t="s">
        <v>212</v>
      </c>
      <c r="X7" s="1" t="s">
        <v>201</v>
      </c>
      <c r="Y7" s="4" t="s">
        <v>202</v>
      </c>
      <c r="Z7" s="2" t="s">
        <v>213</v>
      </c>
      <c r="AA7" s="1" t="s">
        <v>138</v>
      </c>
      <c r="AB7" s="1" t="s">
        <v>138</v>
      </c>
      <c r="AC7" s="1" t="s">
        <v>138</v>
      </c>
      <c r="AD7" s="1" t="s">
        <v>138</v>
      </c>
      <c r="AE7" s="1" t="s">
        <v>138</v>
      </c>
      <c r="AF7" s="1" t="s">
        <v>138</v>
      </c>
      <c r="AG7" s="1" t="s">
        <v>138</v>
      </c>
      <c r="AH7" s="1" t="s">
        <v>138</v>
      </c>
      <c r="AI7" s="1" t="s">
        <v>138</v>
      </c>
      <c r="AJ7" s="1" t="s">
        <v>138</v>
      </c>
      <c r="AK7" s="1" t="s">
        <v>179</v>
      </c>
      <c r="AL7" s="1" t="s">
        <v>138</v>
      </c>
      <c r="AM7" s="2" t="s">
        <v>138</v>
      </c>
      <c r="AN7" s="2" t="s">
        <v>138</v>
      </c>
      <c r="AO7" s="2" t="s">
        <v>138</v>
      </c>
      <c r="AP7" s="2" t="s">
        <v>138</v>
      </c>
      <c r="AQ7" s="2" t="s">
        <v>138</v>
      </c>
      <c r="AR7" s="2" t="s">
        <v>138</v>
      </c>
      <c r="AS7" s="2" t="s">
        <v>138</v>
      </c>
      <c r="AT7" s="2" t="s">
        <v>138</v>
      </c>
      <c r="AU7" s="2" t="s">
        <v>138</v>
      </c>
      <c r="AV7" s="2" t="s">
        <v>138</v>
      </c>
      <c r="AW7" s="2" t="s">
        <v>138</v>
      </c>
      <c r="AX7" s="2" t="s">
        <v>138</v>
      </c>
      <c r="AY7" s="2" t="s">
        <v>138</v>
      </c>
      <c r="AZ7" s="2" t="s">
        <v>135</v>
      </c>
      <c r="BA7" s="2" t="s">
        <v>214</v>
      </c>
      <c r="BB7" s="1" t="s">
        <v>138</v>
      </c>
      <c r="BC7" s="1" t="s">
        <v>234</v>
      </c>
      <c r="BD7" s="3" t="s">
        <v>139</v>
      </c>
      <c r="BE7" s="2" t="s">
        <v>147</v>
      </c>
      <c r="BF7" s="2" t="s">
        <v>235</v>
      </c>
      <c r="BG7" s="2" t="s">
        <v>236</v>
      </c>
      <c r="BH7" s="1" t="s">
        <v>179</v>
      </c>
      <c r="BI7" s="1" t="s">
        <v>237</v>
      </c>
      <c r="BJ7" s="2" t="s">
        <v>238</v>
      </c>
      <c r="BK7" s="2" t="s">
        <v>135</v>
      </c>
      <c r="BL7" s="2" t="s">
        <v>145</v>
      </c>
      <c r="BM7" s="2" t="s">
        <v>239</v>
      </c>
      <c r="BN7" s="2" t="s">
        <v>147</v>
      </c>
      <c r="BO7" s="2" t="s">
        <v>240</v>
      </c>
      <c r="BP7" s="2" t="s">
        <v>149</v>
      </c>
      <c r="BQ7" s="2" t="s">
        <v>150</v>
      </c>
      <c r="BR7" s="1" t="s">
        <v>138</v>
      </c>
      <c r="BS7" s="1" t="s">
        <v>138</v>
      </c>
      <c r="BT7" s="1" t="s">
        <v>121</v>
      </c>
      <c r="BU7" s="2" t="s">
        <v>151</v>
      </c>
      <c r="BV7" s="2" t="s">
        <v>152</v>
      </c>
      <c r="BW7" s="1" t="s">
        <v>138</v>
      </c>
      <c r="BX7" s="1" t="s">
        <v>241</v>
      </c>
      <c r="BY7" s="2" t="s">
        <v>242</v>
      </c>
      <c r="BZ7" s="2" t="s">
        <v>243</v>
      </c>
      <c r="CA7" s="1" t="s">
        <v>121</v>
      </c>
      <c r="CB7" s="2" t="s">
        <v>121</v>
      </c>
      <c r="CC7" s="1" t="s">
        <v>244</v>
      </c>
      <c r="CD7" s="2" t="s">
        <v>121</v>
      </c>
      <c r="CE7" s="1" t="s">
        <v>121</v>
      </c>
      <c r="CF7" s="1" t="s">
        <v>245</v>
      </c>
      <c r="CG7" s="1" t="s">
        <v>121</v>
      </c>
      <c r="CH7" s="2" t="s">
        <v>157</v>
      </c>
      <c r="CI7" s="2" t="s">
        <v>158</v>
      </c>
      <c r="CJ7" s="2" t="s">
        <v>226</v>
      </c>
      <c r="CK7" s="2" t="s">
        <v>138</v>
      </c>
      <c r="CL7" s="2" t="s">
        <v>138</v>
      </c>
      <c r="CM7" s="2" t="s">
        <v>138</v>
      </c>
      <c r="CN7" s="2" t="s">
        <v>138</v>
      </c>
      <c r="CO7" s="2" t="s">
        <v>138</v>
      </c>
      <c r="CP7" s="2" t="s">
        <v>138</v>
      </c>
      <c r="CQ7" s="2" t="s">
        <v>138</v>
      </c>
      <c r="CR7" s="2" t="s">
        <v>138</v>
      </c>
      <c r="CS7" s="2" t="s">
        <v>138</v>
      </c>
      <c r="CT7" s="1" t="s">
        <v>227</v>
      </c>
      <c r="CU7" s="1" t="s">
        <v>246</v>
      </c>
      <c r="CV7" s="1" t="s">
        <v>229</v>
      </c>
      <c r="CX7" s="34" t="s">
        <v>345</v>
      </c>
      <c r="CY7" s="34" t="s">
        <v>236</v>
      </c>
      <c r="CZ7" s="35"/>
      <c r="DA7" s="36" t="s">
        <v>462</v>
      </c>
      <c r="DB7" s="36" t="s">
        <v>474</v>
      </c>
    </row>
    <row r="8" spans="1:106" ht="75" customHeight="1" x14ac:dyDescent="0.55000000000000004">
      <c r="A8" s="42">
        <v>45377</v>
      </c>
      <c r="B8" s="9">
        <v>5</v>
      </c>
      <c r="C8" s="2" t="str">
        <f t="shared" si="0"/>
        <v>必須機能を有する</v>
      </c>
      <c r="D8" s="5" t="s">
        <v>247</v>
      </c>
      <c r="E8" s="2" t="s">
        <v>212</v>
      </c>
      <c r="F8" s="1" t="s">
        <v>201</v>
      </c>
      <c r="G8" s="2" t="s">
        <v>113</v>
      </c>
      <c r="H8" s="4" t="s">
        <v>202</v>
      </c>
      <c r="I8" s="2" t="s">
        <v>114</v>
      </c>
      <c r="J8" s="2" t="s">
        <v>203</v>
      </c>
      <c r="K8" s="5" t="s">
        <v>213</v>
      </c>
      <c r="L8" s="1" t="s">
        <v>205</v>
      </c>
      <c r="M8" s="2" t="s">
        <v>206</v>
      </c>
      <c r="N8" s="2" t="s">
        <v>119</v>
      </c>
      <c r="O8" s="22" t="s">
        <v>248</v>
      </c>
      <c r="P8" s="22" t="s">
        <v>249</v>
      </c>
      <c r="Q8" s="23" t="s">
        <v>250</v>
      </c>
      <c r="R8" s="22" t="s">
        <v>121</v>
      </c>
      <c r="S8" s="22" t="s">
        <v>121</v>
      </c>
      <c r="T8" s="5" t="s">
        <v>211</v>
      </c>
      <c r="U8" s="1" t="s">
        <v>138</v>
      </c>
      <c r="V8" s="1" t="s">
        <v>138</v>
      </c>
      <c r="W8" s="2" t="s">
        <v>212</v>
      </c>
      <c r="X8" s="1" t="s">
        <v>201</v>
      </c>
      <c r="Y8" s="4" t="s">
        <v>202</v>
      </c>
      <c r="Z8" s="2" t="s">
        <v>213</v>
      </c>
      <c r="AA8" s="1" t="s">
        <v>138</v>
      </c>
      <c r="AB8" s="1" t="s">
        <v>138</v>
      </c>
      <c r="AC8" s="1" t="s">
        <v>138</v>
      </c>
      <c r="AD8" s="1" t="s">
        <v>138</v>
      </c>
      <c r="AE8" s="1" t="s">
        <v>138</v>
      </c>
      <c r="AF8" s="1" t="s">
        <v>138</v>
      </c>
      <c r="AG8" s="1" t="s">
        <v>138</v>
      </c>
      <c r="AH8" s="1" t="s">
        <v>138</v>
      </c>
      <c r="AI8" s="1" t="s">
        <v>138</v>
      </c>
      <c r="AJ8" s="1" t="s">
        <v>138</v>
      </c>
      <c r="AK8" s="1" t="s">
        <v>138</v>
      </c>
      <c r="AL8" s="1" t="s">
        <v>138</v>
      </c>
      <c r="AM8" s="2" t="s">
        <v>138</v>
      </c>
      <c r="AN8" s="2" t="s">
        <v>138</v>
      </c>
      <c r="AO8" s="2" t="s">
        <v>138</v>
      </c>
      <c r="AP8" s="2" t="s">
        <v>138</v>
      </c>
      <c r="AQ8" s="2" t="s">
        <v>138</v>
      </c>
      <c r="AR8" s="2" t="s">
        <v>138</v>
      </c>
      <c r="AS8" s="2" t="s">
        <v>138</v>
      </c>
      <c r="AT8" s="2" t="s">
        <v>138</v>
      </c>
      <c r="AU8" s="2" t="s">
        <v>138</v>
      </c>
      <c r="AV8" s="2" t="s">
        <v>138</v>
      </c>
      <c r="AW8" s="2" t="s">
        <v>138</v>
      </c>
      <c r="AX8" s="2" t="s">
        <v>138</v>
      </c>
      <c r="AY8" s="2" t="s">
        <v>138</v>
      </c>
      <c r="AZ8" s="2" t="s">
        <v>135</v>
      </c>
      <c r="BA8" s="2" t="s">
        <v>214</v>
      </c>
      <c r="BB8" s="1" t="s">
        <v>138</v>
      </c>
      <c r="BC8" s="1" t="s">
        <v>251</v>
      </c>
      <c r="BD8" s="2" t="s">
        <v>252</v>
      </c>
      <c r="BE8" s="2" t="s">
        <v>147</v>
      </c>
      <c r="BF8" s="2" t="s">
        <v>253</v>
      </c>
      <c r="BG8" s="2" t="s">
        <v>135</v>
      </c>
      <c r="BH8" s="1" t="s">
        <v>254</v>
      </c>
      <c r="BI8" s="1" t="s">
        <v>255</v>
      </c>
      <c r="BJ8" s="2" t="s">
        <v>256</v>
      </c>
      <c r="BK8" s="2" t="s">
        <v>135</v>
      </c>
      <c r="BL8" s="2" t="s">
        <v>257</v>
      </c>
      <c r="BM8" s="2" t="s">
        <v>239</v>
      </c>
      <c r="BN8" s="2" t="s">
        <v>147</v>
      </c>
      <c r="BO8" s="2" t="s">
        <v>258</v>
      </c>
      <c r="BP8" s="2" t="s">
        <v>149</v>
      </c>
      <c r="BQ8" s="2" t="s">
        <v>150</v>
      </c>
      <c r="BR8" s="1" t="s">
        <v>138</v>
      </c>
      <c r="BS8" s="1" t="s">
        <v>138</v>
      </c>
      <c r="BT8" s="1" t="s">
        <v>121</v>
      </c>
      <c r="BU8" s="2" t="s">
        <v>151</v>
      </c>
      <c r="BV8" s="2" t="s">
        <v>152</v>
      </c>
      <c r="BW8" s="1" t="s">
        <v>138</v>
      </c>
      <c r="BX8" s="1" t="s">
        <v>259</v>
      </c>
      <c r="BY8" s="2" t="s">
        <v>260</v>
      </c>
      <c r="BZ8" s="2" t="s">
        <v>261</v>
      </c>
      <c r="CA8" s="1" t="s">
        <v>262</v>
      </c>
      <c r="CB8" s="1" t="s">
        <v>263</v>
      </c>
      <c r="CC8" s="1" t="s">
        <v>264</v>
      </c>
      <c r="CD8" s="2" t="s">
        <v>121</v>
      </c>
      <c r="CE8" s="1" t="s">
        <v>121</v>
      </c>
      <c r="CF8" s="1" t="s">
        <v>265</v>
      </c>
      <c r="CG8" s="1" t="s">
        <v>266</v>
      </c>
      <c r="CH8" s="2" t="s">
        <v>157</v>
      </c>
      <c r="CI8" s="2" t="s">
        <v>158</v>
      </c>
      <c r="CJ8" s="2" t="s">
        <v>226</v>
      </c>
      <c r="CK8" s="2" t="s">
        <v>138</v>
      </c>
      <c r="CL8" s="2" t="s">
        <v>138</v>
      </c>
      <c r="CM8" s="2" t="s">
        <v>138</v>
      </c>
      <c r="CN8" s="2" t="s">
        <v>138</v>
      </c>
      <c r="CO8" s="2" t="s">
        <v>138</v>
      </c>
      <c r="CP8" s="2" t="s">
        <v>138</v>
      </c>
      <c r="CQ8" s="2" t="s">
        <v>138</v>
      </c>
      <c r="CR8" s="2" t="s">
        <v>138</v>
      </c>
      <c r="CS8" s="2" t="s">
        <v>138</v>
      </c>
      <c r="CT8" s="1" t="s">
        <v>267</v>
      </c>
      <c r="CU8" s="1" t="s">
        <v>246</v>
      </c>
      <c r="CV8" s="1" t="s">
        <v>229</v>
      </c>
      <c r="CX8" s="34" t="s">
        <v>345</v>
      </c>
      <c r="CY8" s="34" t="s">
        <v>236</v>
      </c>
      <c r="CZ8" s="35"/>
      <c r="DA8" s="36" t="s">
        <v>462</v>
      </c>
      <c r="DB8" s="36" t="s">
        <v>474</v>
      </c>
    </row>
    <row r="9" spans="1:106" ht="75" customHeight="1" x14ac:dyDescent="0.55000000000000004">
      <c r="A9" s="42">
        <v>45377</v>
      </c>
      <c r="B9" s="9">
        <v>6</v>
      </c>
      <c r="C9" s="2" t="str">
        <f t="shared" si="0"/>
        <v>必須機能を有する</v>
      </c>
      <c r="D9" s="5" t="s">
        <v>268</v>
      </c>
      <c r="E9" s="2" t="s">
        <v>212</v>
      </c>
      <c r="F9" s="1" t="s">
        <v>201</v>
      </c>
      <c r="G9" s="2" t="s">
        <v>113</v>
      </c>
      <c r="H9" s="4">
        <v>7130001012165</v>
      </c>
      <c r="I9" s="2" t="s">
        <v>114</v>
      </c>
      <c r="J9" s="2" t="s">
        <v>203</v>
      </c>
      <c r="K9" s="5" t="s">
        <v>213</v>
      </c>
      <c r="L9" s="1" t="s">
        <v>205</v>
      </c>
      <c r="M9" s="2" t="s">
        <v>206</v>
      </c>
      <c r="N9" s="2" t="s">
        <v>119</v>
      </c>
      <c r="O9" s="22" t="s">
        <v>269</v>
      </c>
      <c r="P9" s="1" t="s">
        <v>270</v>
      </c>
      <c r="Q9" s="23" t="s">
        <v>271</v>
      </c>
      <c r="R9" s="22" t="s">
        <v>171</v>
      </c>
      <c r="S9" s="22" t="s">
        <v>121</v>
      </c>
      <c r="T9" s="5" t="s">
        <v>211</v>
      </c>
      <c r="U9" s="1" t="s">
        <v>138</v>
      </c>
      <c r="V9" s="1" t="s">
        <v>138</v>
      </c>
      <c r="W9" s="2" t="s">
        <v>212</v>
      </c>
      <c r="X9" s="1" t="s">
        <v>201</v>
      </c>
      <c r="Y9" s="4">
        <v>7130001012165</v>
      </c>
      <c r="Z9" s="2" t="s">
        <v>213</v>
      </c>
      <c r="AA9" s="1" t="s">
        <v>138</v>
      </c>
      <c r="AB9" s="1" t="s">
        <v>138</v>
      </c>
      <c r="AC9" s="1" t="s">
        <v>138</v>
      </c>
      <c r="AD9" s="1" t="s">
        <v>138</v>
      </c>
      <c r="AE9" s="1" t="s">
        <v>138</v>
      </c>
      <c r="AF9" s="1" t="s">
        <v>138</v>
      </c>
      <c r="AG9" s="1" t="s">
        <v>138</v>
      </c>
      <c r="AH9" s="1" t="s">
        <v>138</v>
      </c>
      <c r="AI9" s="1" t="s">
        <v>138</v>
      </c>
      <c r="AJ9" s="1" t="s">
        <v>138</v>
      </c>
      <c r="AK9" s="1" t="s">
        <v>138</v>
      </c>
      <c r="AL9" s="1" t="s">
        <v>138</v>
      </c>
      <c r="AM9" s="2" t="s">
        <v>138</v>
      </c>
      <c r="AN9" s="2" t="s">
        <v>138</v>
      </c>
      <c r="AO9" s="2" t="s">
        <v>138</v>
      </c>
      <c r="AP9" s="2" t="s">
        <v>138</v>
      </c>
      <c r="AQ9" s="2" t="s">
        <v>138</v>
      </c>
      <c r="AR9" s="2" t="s">
        <v>138</v>
      </c>
      <c r="AS9" s="2" t="s">
        <v>138</v>
      </c>
      <c r="AT9" s="2" t="s">
        <v>138</v>
      </c>
      <c r="AU9" s="2" t="s">
        <v>138</v>
      </c>
      <c r="AV9" s="2" t="s">
        <v>138</v>
      </c>
      <c r="AW9" s="2" t="s">
        <v>138</v>
      </c>
      <c r="AX9" s="2" t="s">
        <v>138</v>
      </c>
      <c r="AY9" s="2" t="s">
        <v>138</v>
      </c>
      <c r="AZ9" s="2" t="s">
        <v>135</v>
      </c>
      <c r="BA9" s="2" t="s">
        <v>214</v>
      </c>
      <c r="BB9" s="1" t="s">
        <v>138</v>
      </c>
      <c r="BC9" s="1" t="s">
        <v>272</v>
      </c>
      <c r="BD9" s="3" t="s">
        <v>139</v>
      </c>
      <c r="BE9" s="2" t="s">
        <v>140</v>
      </c>
      <c r="BF9" s="2" t="s">
        <v>273</v>
      </c>
      <c r="BG9" s="2" t="s">
        <v>135</v>
      </c>
      <c r="BH9" s="1" t="s">
        <v>274</v>
      </c>
      <c r="BI9" s="1" t="s">
        <v>275</v>
      </c>
      <c r="BJ9" s="2" t="s">
        <v>238</v>
      </c>
      <c r="BK9" s="2" t="s">
        <v>135</v>
      </c>
      <c r="BL9" s="2" t="s">
        <v>145</v>
      </c>
      <c r="BM9" s="2" t="s">
        <v>239</v>
      </c>
      <c r="BN9" s="2" t="s">
        <v>147</v>
      </c>
      <c r="BO9" s="2" t="s">
        <v>276</v>
      </c>
      <c r="BP9" s="2" t="s">
        <v>149</v>
      </c>
      <c r="BQ9" s="2" t="s">
        <v>150</v>
      </c>
      <c r="BR9" s="1" t="s">
        <v>138</v>
      </c>
      <c r="BS9" s="1" t="s">
        <v>138</v>
      </c>
      <c r="BT9" s="1" t="s">
        <v>121</v>
      </c>
      <c r="BU9" s="2" t="s">
        <v>151</v>
      </c>
      <c r="BV9" s="2" t="s">
        <v>152</v>
      </c>
      <c r="BW9" s="1" t="s">
        <v>138</v>
      </c>
      <c r="BX9" s="1" t="s">
        <v>277</v>
      </c>
      <c r="BY9" s="2" t="s">
        <v>278</v>
      </c>
      <c r="BZ9" s="2" t="s">
        <v>279</v>
      </c>
      <c r="CA9" s="1" t="s">
        <v>121</v>
      </c>
      <c r="CB9" s="2" t="s">
        <v>121</v>
      </c>
      <c r="CC9" s="1" t="s">
        <v>280</v>
      </c>
      <c r="CD9" s="2" t="s">
        <v>121</v>
      </c>
      <c r="CE9" s="1" t="s">
        <v>121</v>
      </c>
      <c r="CF9" s="1" t="s">
        <v>281</v>
      </c>
      <c r="CG9" s="1" t="s">
        <v>282</v>
      </c>
      <c r="CH9" s="2" t="s">
        <v>157</v>
      </c>
      <c r="CI9" s="2" t="s">
        <v>158</v>
      </c>
      <c r="CJ9" s="2" t="s">
        <v>226</v>
      </c>
      <c r="CK9" s="2" t="s">
        <v>138</v>
      </c>
      <c r="CL9" s="2" t="s">
        <v>138</v>
      </c>
      <c r="CM9" s="2" t="s">
        <v>138</v>
      </c>
      <c r="CN9" s="2" t="s">
        <v>138</v>
      </c>
      <c r="CO9" s="2" t="s">
        <v>138</v>
      </c>
      <c r="CP9" s="2" t="s">
        <v>138</v>
      </c>
      <c r="CQ9" s="2" t="s">
        <v>138</v>
      </c>
      <c r="CR9" s="2" t="s">
        <v>138</v>
      </c>
      <c r="CS9" s="2" t="s">
        <v>179</v>
      </c>
      <c r="CT9" s="1" t="s">
        <v>267</v>
      </c>
      <c r="CU9" s="1" t="s">
        <v>246</v>
      </c>
      <c r="CV9" s="1" t="s">
        <v>229</v>
      </c>
      <c r="CX9" s="34" t="s">
        <v>345</v>
      </c>
      <c r="CY9" s="34" t="s">
        <v>236</v>
      </c>
      <c r="CZ9" s="35"/>
      <c r="DA9" s="36" t="s">
        <v>462</v>
      </c>
      <c r="DB9" s="36" t="s">
        <v>474</v>
      </c>
    </row>
    <row r="10" spans="1:106" ht="75" customHeight="1" x14ac:dyDescent="0.55000000000000004">
      <c r="A10" s="42">
        <v>45377</v>
      </c>
      <c r="B10" s="9">
        <v>7</v>
      </c>
      <c r="C10" s="2" t="str">
        <f>IF(OR(AND(AZ10="有",BE10="レベル3：実装（製品・サービスとして提供されている）"),(AND(BK10="有",BN10="レベル3：実装（製品・サービスとして提供されている）"))),"必須機能を有する","必須機能を有さない")</f>
        <v>必須機能を有する</v>
      </c>
      <c r="D10" s="29" t="s">
        <v>290</v>
      </c>
      <c r="E10" s="2" t="s">
        <v>283</v>
      </c>
      <c r="F10" s="1" t="s">
        <v>284</v>
      </c>
      <c r="G10" s="2" t="s">
        <v>113</v>
      </c>
      <c r="H10" s="4" t="s">
        <v>285</v>
      </c>
      <c r="I10" s="41" t="s">
        <v>476</v>
      </c>
      <c r="J10" s="2" t="s">
        <v>115</v>
      </c>
      <c r="K10" s="2" t="s">
        <v>287</v>
      </c>
      <c r="L10" s="1" t="s">
        <v>288</v>
      </c>
      <c r="M10" s="2" t="s">
        <v>289</v>
      </c>
      <c r="N10" s="2" t="s">
        <v>119</v>
      </c>
      <c r="O10" s="22" t="s">
        <v>121</v>
      </c>
      <c r="P10" s="22" t="s">
        <v>291</v>
      </c>
      <c r="Q10" s="23" t="s">
        <v>292</v>
      </c>
      <c r="R10" s="22" t="s">
        <v>121</v>
      </c>
      <c r="S10" s="22" t="s">
        <v>121</v>
      </c>
      <c r="T10" s="5" t="s">
        <v>211</v>
      </c>
      <c r="U10" s="1" t="s">
        <v>138</v>
      </c>
      <c r="V10" s="1" t="s">
        <v>138</v>
      </c>
      <c r="W10" s="2" t="s">
        <v>293</v>
      </c>
      <c r="X10" s="1" t="s">
        <v>294</v>
      </c>
      <c r="Y10" s="4" t="s">
        <v>295</v>
      </c>
      <c r="Z10" s="2" t="s">
        <v>296</v>
      </c>
      <c r="AA10" s="1" t="s">
        <v>138</v>
      </c>
      <c r="AB10" s="1" t="s">
        <v>138</v>
      </c>
      <c r="AC10" s="1" t="s">
        <v>138</v>
      </c>
      <c r="AD10" s="1" t="s">
        <v>138</v>
      </c>
      <c r="AE10" s="1" t="s">
        <v>138</v>
      </c>
      <c r="AF10" s="1" t="s">
        <v>138</v>
      </c>
      <c r="AG10" s="1" t="s">
        <v>138</v>
      </c>
      <c r="AH10" s="1" t="s">
        <v>138</v>
      </c>
      <c r="AI10" s="1" t="s">
        <v>138</v>
      </c>
      <c r="AJ10" s="1" t="s">
        <v>138</v>
      </c>
      <c r="AK10" s="1" t="s">
        <v>138</v>
      </c>
      <c r="AL10" s="1" t="s">
        <v>138</v>
      </c>
      <c r="AM10" s="2" t="s">
        <v>138</v>
      </c>
      <c r="AN10" s="2" t="s">
        <v>138</v>
      </c>
      <c r="AO10" s="2" t="s">
        <v>138</v>
      </c>
      <c r="AP10" s="2" t="s">
        <v>138</v>
      </c>
      <c r="AQ10" s="2" t="s">
        <v>138</v>
      </c>
      <c r="AR10" s="2" t="s">
        <v>138</v>
      </c>
      <c r="AS10" s="2" t="s">
        <v>138</v>
      </c>
      <c r="AT10" s="2" t="s">
        <v>138</v>
      </c>
      <c r="AU10" s="2" t="s">
        <v>138</v>
      </c>
      <c r="AV10" s="2" t="s">
        <v>138</v>
      </c>
      <c r="AW10" s="2" t="s">
        <v>138</v>
      </c>
      <c r="AX10" s="2" t="s">
        <v>138</v>
      </c>
      <c r="AY10" s="2" t="s">
        <v>138</v>
      </c>
      <c r="AZ10" s="2" t="s">
        <v>135</v>
      </c>
      <c r="BA10" s="2" t="s">
        <v>214</v>
      </c>
      <c r="BB10" s="1" t="s">
        <v>138</v>
      </c>
      <c r="BC10" s="28" t="s">
        <v>297</v>
      </c>
      <c r="BD10" s="2" t="s">
        <v>298</v>
      </c>
      <c r="BE10" s="2" t="s">
        <v>147</v>
      </c>
      <c r="BF10" s="2" t="s">
        <v>299</v>
      </c>
      <c r="BG10" s="2" t="s">
        <v>236</v>
      </c>
      <c r="BH10" s="1" t="s">
        <v>138</v>
      </c>
      <c r="BI10" s="1" t="s">
        <v>479</v>
      </c>
      <c r="BJ10" s="2" t="s">
        <v>300</v>
      </c>
      <c r="BK10" s="2" t="s">
        <v>236</v>
      </c>
      <c r="BL10" s="1" t="s">
        <v>179</v>
      </c>
      <c r="BM10" s="2" t="s">
        <v>138</v>
      </c>
      <c r="BN10" s="2" t="s">
        <v>138</v>
      </c>
      <c r="BO10" s="2" t="s">
        <v>138</v>
      </c>
      <c r="BP10" s="2" t="s">
        <v>301</v>
      </c>
      <c r="BQ10" s="2" t="s">
        <v>150</v>
      </c>
      <c r="BR10" s="1" t="s">
        <v>138</v>
      </c>
      <c r="BS10" s="1" t="s">
        <v>138</v>
      </c>
      <c r="BT10" s="1" t="s">
        <v>121</v>
      </c>
      <c r="BU10" s="2" t="s">
        <v>302</v>
      </c>
      <c r="BV10" s="2" t="s">
        <v>152</v>
      </c>
      <c r="BW10" s="1" t="s">
        <v>138</v>
      </c>
      <c r="BX10" s="1" t="s">
        <v>303</v>
      </c>
      <c r="BY10" s="2" t="s">
        <v>304</v>
      </c>
      <c r="BZ10" s="2" t="s">
        <v>305</v>
      </c>
      <c r="CA10" s="1" t="s">
        <v>121</v>
      </c>
      <c r="CB10" s="2" t="s">
        <v>121</v>
      </c>
      <c r="CC10" s="2" t="s">
        <v>121</v>
      </c>
      <c r="CD10" s="2" t="s">
        <v>121</v>
      </c>
      <c r="CE10" s="1" t="s">
        <v>121</v>
      </c>
      <c r="CF10" s="1" t="s">
        <v>121</v>
      </c>
      <c r="CG10" s="1" t="s">
        <v>121</v>
      </c>
      <c r="CH10" s="2" t="s">
        <v>157</v>
      </c>
      <c r="CI10" s="2" t="s">
        <v>158</v>
      </c>
      <c r="CJ10" s="2" t="s">
        <v>306</v>
      </c>
      <c r="CK10" s="2" t="s">
        <v>138</v>
      </c>
      <c r="CL10" s="2" t="s">
        <v>138</v>
      </c>
      <c r="CM10" s="2" t="s">
        <v>138</v>
      </c>
      <c r="CN10" s="2" t="s">
        <v>138</v>
      </c>
      <c r="CO10" s="2" t="s">
        <v>138</v>
      </c>
      <c r="CP10" s="2" t="s">
        <v>138</v>
      </c>
      <c r="CQ10" s="2" t="s">
        <v>138</v>
      </c>
      <c r="CR10" s="2" t="s">
        <v>138</v>
      </c>
      <c r="CS10" s="2" t="s">
        <v>138</v>
      </c>
      <c r="CT10" s="1" t="s">
        <v>307</v>
      </c>
      <c r="CU10" s="1" t="s">
        <v>308</v>
      </c>
      <c r="CV10" s="1" t="s">
        <v>309</v>
      </c>
      <c r="CX10" s="34" t="s">
        <v>345</v>
      </c>
      <c r="CY10" s="34" t="s">
        <v>135</v>
      </c>
      <c r="CZ10" s="35"/>
      <c r="DA10" s="36" t="s">
        <v>462</v>
      </c>
      <c r="DB10" s="37" t="s">
        <v>473</v>
      </c>
    </row>
    <row r="11" spans="1:106" ht="75" customHeight="1" x14ac:dyDescent="0.55000000000000004">
      <c r="A11" s="42">
        <v>45377</v>
      </c>
      <c r="B11" s="9">
        <v>8</v>
      </c>
      <c r="C11" s="2" t="str">
        <f t="shared" si="0"/>
        <v>必須機能を有する</v>
      </c>
      <c r="D11" s="5" t="s">
        <v>318</v>
      </c>
      <c r="E11" s="2" t="s">
        <v>310</v>
      </c>
      <c r="F11" s="1" t="s">
        <v>311</v>
      </c>
      <c r="G11" s="2" t="s">
        <v>113</v>
      </c>
      <c r="H11" s="4" t="s">
        <v>312</v>
      </c>
      <c r="I11" s="2" t="s">
        <v>313</v>
      </c>
      <c r="J11" s="2" t="s">
        <v>314</v>
      </c>
      <c r="K11" s="2" t="s">
        <v>315</v>
      </c>
      <c r="L11" s="2" t="s">
        <v>316</v>
      </c>
      <c r="M11" s="2" t="s">
        <v>317</v>
      </c>
      <c r="N11" s="2" t="s">
        <v>119</v>
      </c>
      <c r="O11" s="22" t="s">
        <v>121</v>
      </c>
      <c r="P11" s="22" t="s">
        <v>319</v>
      </c>
      <c r="Q11" s="23" t="s">
        <v>320</v>
      </c>
      <c r="R11" s="22" t="s">
        <v>121</v>
      </c>
      <c r="S11" s="22" t="s">
        <v>121</v>
      </c>
      <c r="T11" s="1" t="s">
        <v>125</v>
      </c>
      <c r="U11" s="1" t="s">
        <v>321</v>
      </c>
      <c r="V11" s="1" t="s">
        <v>171</v>
      </c>
      <c r="W11" s="2" t="s">
        <v>310</v>
      </c>
      <c r="X11" s="1" t="s">
        <v>322</v>
      </c>
      <c r="Y11" s="4" t="s">
        <v>312</v>
      </c>
      <c r="Z11" s="2" t="s">
        <v>315</v>
      </c>
      <c r="AA11" s="1" t="s">
        <v>323</v>
      </c>
      <c r="AB11" s="1" t="s">
        <v>171</v>
      </c>
      <c r="AC11" s="1" t="s">
        <v>310</v>
      </c>
      <c r="AD11" s="1" t="s">
        <v>311</v>
      </c>
      <c r="AE11" s="1" t="s">
        <v>312</v>
      </c>
      <c r="AF11" s="1" t="s">
        <v>315</v>
      </c>
      <c r="AG11" s="1" t="s">
        <v>324</v>
      </c>
      <c r="AH11" s="1" t="s">
        <v>171</v>
      </c>
      <c r="AI11" s="1" t="s">
        <v>310</v>
      </c>
      <c r="AJ11" s="1" t="s">
        <v>311</v>
      </c>
      <c r="AK11" s="1" t="s">
        <v>312</v>
      </c>
      <c r="AL11" s="1" t="s">
        <v>315</v>
      </c>
      <c r="AM11" s="1" t="s">
        <v>171</v>
      </c>
      <c r="AN11" s="1" t="s">
        <v>121</v>
      </c>
      <c r="AO11" s="1" t="s">
        <v>121</v>
      </c>
      <c r="AP11" s="1" t="s">
        <v>121</v>
      </c>
      <c r="AQ11" s="1" t="s">
        <v>121</v>
      </c>
      <c r="AR11" s="1" t="s">
        <v>121</v>
      </c>
      <c r="AS11" s="1" t="s">
        <v>121</v>
      </c>
      <c r="AT11" s="1" t="s">
        <v>121</v>
      </c>
      <c r="AU11" s="1" t="s">
        <v>121</v>
      </c>
      <c r="AV11" s="1" t="s">
        <v>121</v>
      </c>
      <c r="AW11" s="1" t="s">
        <v>121</v>
      </c>
      <c r="AX11" s="1" t="s">
        <v>121</v>
      </c>
      <c r="AY11" s="1" t="s">
        <v>138</v>
      </c>
      <c r="AZ11" s="2" t="s">
        <v>135</v>
      </c>
      <c r="BA11" s="2" t="s">
        <v>214</v>
      </c>
      <c r="BB11" s="1" t="s">
        <v>138</v>
      </c>
      <c r="BC11" s="1" t="s">
        <v>325</v>
      </c>
      <c r="BD11" s="2" t="s">
        <v>326</v>
      </c>
      <c r="BE11" s="2" t="s">
        <v>140</v>
      </c>
      <c r="BF11" s="2" t="s">
        <v>327</v>
      </c>
      <c r="BG11" s="2" t="s">
        <v>236</v>
      </c>
      <c r="BH11" s="1" t="s">
        <v>138</v>
      </c>
      <c r="BI11" s="1" t="s">
        <v>328</v>
      </c>
      <c r="BJ11" s="2" t="s">
        <v>329</v>
      </c>
      <c r="BK11" s="2" t="s">
        <v>135</v>
      </c>
      <c r="BL11" s="2" t="s">
        <v>330</v>
      </c>
      <c r="BM11" s="39" t="s">
        <v>463</v>
      </c>
      <c r="BN11" s="2" t="s">
        <v>147</v>
      </c>
      <c r="BO11" s="2" t="s">
        <v>331</v>
      </c>
      <c r="BP11" s="2" t="s">
        <v>149</v>
      </c>
      <c r="BQ11" s="2" t="s">
        <v>150</v>
      </c>
      <c r="BR11" s="1" t="s">
        <v>138</v>
      </c>
      <c r="BS11" s="1" t="s">
        <v>138</v>
      </c>
      <c r="BT11" s="1" t="s">
        <v>121</v>
      </c>
      <c r="BU11" s="2" t="s">
        <v>332</v>
      </c>
      <c r="BV11" s="2" t="s">
        <v>333</v>
      </c>
      <c r="BW11" s="1" t="s">
        <v>334</v>
      </c>
      <c r="BX11" s="1" t="s">
        <v>335</v>
      </c>
      <c r="BY11" s="2" t="s">
        <v>336</v>
      </c>
      <c r="BZ11" s="2" t="s">
        <v>337</v>
      </c>
      <c r="CA11" s="1" t="s">
        <v>338</v>
      </c>
      <c r="CB11" s="1" t="s">
        <v>339</v>
      </c>
      <c r="CC11" s="2" t="s">
        <v>121</v>
      </c>
      <c r="CD11" s="26" t="s">
        <v>171</v>
      </c>
      <c r="CE11" s="1" t="s">
        <v>121</v>
      </c>
      <c r="CF11" s="1" t="s">
        <v>121</v>
      </c>
      <c r="CG11" s="26" t="s">
        <v>340</v>
      </c>
      <c r="CH11" s="2" t="s">
        <v>157</v>
      </c>
      <c r="CI11" s="2" t="s">
        <v>158</v>
      </c>
      <c r="CJ11" s="2" t="s">
        <v>341</v>
      </c>
      <c r="CK11" s="2" t="s">
        <v>138</v>
      </c>
      <c r="CL11" s="2" t="s">
        <v>138</v>
      </c>
      <c r="CM11" s="2" t="s">
        <v>138</v>
      </c>
      <c r="CN11" s="2" t="s">
        <v>138</v>
      </c>
      <c r="CO11" s="2" t="s">
        <v>138</v>
      </c>
      <c r="CP11" s="2" t="s">
        <v>138</v>
      </c>
      <c r="CQ11" s="2" t="s">
        <v>138</v>
      </c>
      <c r="CR11" s="2" t="s">
        <v>138</v>
      </c>
      <c r="CS11" s="2" t="s">
        <v>138</v>
      </c>
      <c r="CT11" s="1" t="s">
        <v>342</v>
      </c>
      <c r="CU11" s="1" t="s">
        <v>343</v>
      </c>
      <c r="CV11" s="1" t="s">
        <v>344</v>
      </c>
      <c r="CX11" s="34" t="s">
        <v>345</v>
      </c>
      <c r="CY11" s="34" t="s">
        <v>135</v>
      </c>
      <c r="CZ11" s="38" t="s">
        <v>346</v>
      </c>
      <c r="DA11" s="37" t="s">
        <v>347</v>
      </c>
      <c r="DB11" s="36" t="s">
        <v>475</v>
      </c>
    </row>
    <row r="12" spans="1:106" ht="75" customHeight="1" x14ac:dyDescent="0.55000000000000004">
      <c r="A12" s="42">
        <v>45377</v>
      </c>
      <c r="B12" s="9">
        <v>9</v>
      </c>
      <c r="C12" s="2" t="str">
        <f t="shared" si="0"/>
        <v>必須機能を有する</v>
      </c>
      <c r="D12" s="5" t="s">
        <v>230</v>
      </c>
      <c r="E12" s="2" t="s">
        <v>212</v>
      </c>
      <c r="F12" s="1" t="s">
        <v>201</v>
      </c>
      <c r="G12" s="2" t="s">
        <v>113</v>
      </c>
      <c r="H12" s="4">
        <v>7130001012165</v>
      </c>
      <c r="I12" s="2" t="s">
        <v>114</v>
      </c>
      <c r="J12" s="2" t="s">
        <v>203</v>
      </c>
      <c r="K12" s="2" t="s">
        <v>213</v>
      </c>
      <c r="L12" s="1" t="s">
        <v>205</v>
      </c>
      <c r="M12" s="2" t="s">
        <v>206</v>
      </c>
      <c r="N12" s="2" t="s">
        <v>119</v>
      </c>
      <c r="O12" s="22" t="s">
        <v>348</v>
      </c>
      <c r="P12" s="22" t="s">
        <v>349</v>
      </c>
      <c r="Q12" s="23" t="s">
        <v>350</v>
      </c>
      <c r="R12" s="22" t="s">
        <v>121</v>
      </c>
      <c r="S12" s="22" t="s">
        <v>121</v>
      </c>
      <c r="T12" s="5" t="s">
        <v>211</v>
      </c>
      <c r="U12" s="1" t="s">
        <v>138</v>
      </c>
      <c r="V12" s="1" t="s">
        <v>138</v>
      </c>
      <c r="W12" s="2" t="s">
        <v>212</v>
      </c>
      <c r="X12" s="1" t="s">
        <v>201</v>
      </c>
      <c r="Y12" s="4">
        <v>7130001012165</v>
      </c>
      <c r="Z12" s="2" t="s">
        <v>213</v>
      </c>
      <c r="AA12" s="1" t="s">
        <v>138</v>
      </c>
      <c r="AB12" s="1" t="s">
        <v>138</v>
      </c>
      <c r="AC12" s="1" t="s">
        <v>138</v>
      </c>
      <c r="AD12" s="1" t="s">
        <v>138</v>
      </c>
      <c r="AE12" s="1" t="s">
        <v>138</v>
      </c>
      <c r="AF12" s="1" t="s">
        <v>138</v>
      </c>
      <c r="AG12" s="1" t="s">
        <v>138</v>
      </c>
      <c r="AH12" s="1" t="s">
        <v>138</v>
      </c>
      <c r="AI12" s="1" t="s">
        <v>138</v>
      </c>
      <c r="AJ12" s="1" t="s">
        <v>138</v>
      </c>
      <c r="AK12" s="1" t="s">
        <v>138</v>
      </c>
      <c r="AL12" s="1" t="s">
        <v>138</v>
      </c>
      <c r="AM12" s="1" t="s">
        <v>138</v>
      </c>
      <c r="AN12" s="1" t="s">
        <v>138</v>
      </c>
      <c r="AO12" s="1" t="s">
        <v>138</v>
      </c>
      <c r="AP12" s="1" t="s">
        <v>138</v>
      </c>
      <c r="AQ12" s="1" t="s">
        <v>138</v>
      </c>
      <c r="AR12" s="1" t="s">
        <v>138</v>
      </c>
      <c r="AS12" s="1" t="s">
        <v>138</v>
      </c>
      <c r="AT12" s="1" t="s">
        <v>138</v>
      </c>
      <c r="AU12" s="1" t="s">
        <v>138</v>
      </c>
      <c r="AV12" s="1" t="s">
        <v>138</v>
      </c>
      <c r="AW12" s="1" t="s">
        <v>138</v>
      </c>
      <c r="AX12" s="1" t="s">
        <v>138</v>
      </c>
      <c r="AY12" s="1" t="s">
        <v>138</v>
      </c>
      <c r="AZ12" s="2" t="s">
        <v>135</v>
      </c>
      <c r="BA12" s="2" t="s">
        <v>214</v>
      </c>
      <c r="BB12" s="1" t="s">
        <v>138</v>
      </c>
      <c r="BC12" s="1" t="s">
        <v>234</v>
      </c>
      <c r="BD12" s="3" t="s">
        <v>139</v>
      </c>
      <c r="BE12" s="2" t="s">
        <v>147</v>
      </c>
      <c r="BF12" s="2" t="s">
        <v>351</v>
      </c>
      <c r="BG12" s="2" t="s">
        <v>236</v>
      </c>
      <c r="BH12" s="1" t="s">
        <v>138</v>
      </c>
      <c r="BI12" s="1" t="s">
        <v>352</v>
      </c>
      <c r="BJ12" s="2" t="s">
        <v>238</v>
      </c>
      <c r="BK12" s="2" t="s">
        <v>135</v>
      </c>
      <c r="BL12" s="2" t="s">
        <v>145</v>
      </c>
      <c r="BM12" s="2" t="s">
        <v>239</v>
      </c>
      <c r="BN12" s="2" t="s">
        <v>147</v>
      </c>
      <c r="BO12" s="2" t="s">
        <v>353</v>
      </c>
      <c r="BP12" s="2" t="s">
        <v>149</v>
      </c>
      <c r="BQ12" s="2" t="s">
        <v>150</v>
      </c>
      <c r="BR12" s="1" t="s">
        <v>138</v>
      </c>
      <c r="BS12" s="1" t="s">
        <v>138</v>
      </c>
      <c r="BT12" s="1" t="s">
        <v>121</v>
      </c>
      <c r="BU12" s="2" t="s">
        <v>151</v>
      </c>
      <c r="BV12" s="2" t="s">
        <v>152</v>
      </c>
      <c r="BW12" s="1" t="s">
        <v>138</v>
      </c>
      <c r="BX12" s="1" t="s">
        <v>354</v>
      </c>
      <c r="BY12" s="2" t="s">
        <v>355</v>
      </c>
      <c r="BZ12" s="2" t="s">
        <v>243</v>
      </c>
      <c r="CA12" s="1" t="s">
        <v>121</v>
      </c>
      <c r="CB12" s="2" t="s">
        <v>121</v>
      </c>
      <c r="CC12" s="1" t="s">
        <v>356</v>
      </c>
      <c r="CD12" s="2" t="s">
        <v>121</v>
      </c>
      <c r="CE12" s="1" t="s">
        <v>121</v>
      </c>
      <c r="CF12" s="1" t="s">
        <v>357</v>
      </c>
      <c r="CG12" s="1" t="s">
        <v>121</v>
      </c>
      <c r="CH12" s="2" t="s">
        <v>157</v>
      </c>
      <c r="CI12" s="2" t="s">
        <v>158</v>
      </c>
      <c r="CJ12" s="2" t="s">
        <v>226</v>
      </c>
      <c r="CK12" s="2" t="s">
        <v>138</v>
      </c>
      <c r="CL12" s="2" t="s">
        <v>138</v>
      </c>
      <c r="CM12" s="2" t="s">
        <v>138</v>
      </c>
      <c r="CN12" s="2" t="s">
        <v>138</v>
      </c>
      <c r="CO12" s="2" t="s">
        <v>138</v>
      </c>
      <c r="CP12" s="2" t="s">
        <v>138</v>
      </c>
      <c r="CQ12" s="2" t="s">
        <v>138</v>
      </c>
      <c r="CR12" s="2" t="s">
        <v>138</v>
      </c>
      <c r="CS12" s="2" t="s">
        <v>138</v>
      </c>
      <c r="CT12" s="1" t="s">
        <v>267</v>
      </c>
      <c r="CU12" s="1" t="s">
        <v>246</v>
      </c>
      <c r="CV12" s="1" t="s">
        <v>229</v>
      </c>
      <c r="CX12" s="34" t="s">
        <v>345</v>
      </c>
      <c r="CY12" s="34" t="s">
        <v>236</v>
      </c>
      <c r="CZ12" s="35"/>
      <c r="DA12" s="36" t="s">
        <v>462</v>
      </c>
      <c r="DB12" s="36" t="s">
        <v>474</v>
      </c>
    </row>
    <row r="13" spans="1:106" ht="75" customHeight="1" x14ac:dyDescent="0.55000000000000004">
      <c r="A13" s="42">
        <v>45377</v>
      </c>
      <c r="B13" s="9">
        <v>10</v>
      </c>
      <c r="C13" s="2" t="str">
        <f>IF(OR(AND(AZ13="有",BE13="レベル3：実装（製品・サービスとして提供されている）"),(AND(BK13="有",BN13="レベル3：実装（製品・サービスとして提供されている）"))),"必須機能を有する","必須機能を有さない")</f>
        <v>必須機能を有する</v>
      </c>
      <c r="D13" s="5" t="s">
        <v>358</v>
      </c>
      <c r="E13" s="2" t="s">
        <v>212</v>
      </c>
      <c r="F13" s="1" t="s">
        <v>201</v>
      </c>
      <c r="G13" s="2" t="s">
        <v>113</v>
      </c>
      <c r="H13" s="4">
        <v>7130001012165</v>
      </c>
      <c r="I13" s="2" t="s">
        <v>114</v>
      </c>
      <c r="J13" s="2" t="s">
        <v>203</v>
      </c>
      <c r="K13" s="2" t="s">
        <v>213</v>
      </c>
      <c r="L13" s="1" t="s">
        <v>205</v>
      </c>
      <c r="M13" s="2" t="s">
        <v>206</v>
      </c>
      <c r="N13" s="2" t="s">
        <v>119</v>
      </c>
      <c r="O13" s="22" t="s">
        <v>359</v>
      </c>
      <c r="P13" s="22" t="s">
        <v>360</v>
      </c>
      <c r="Q13" s="23" t="s">
        <v>361</v>
      </c>
      <c r="R13" s="22" t="s">
        <v>121</v>
      </c>
      <c r="S13" s="22" t="s">
        <v>121</v>
      </c>
      <c r="T13" s="5" t="s">
        <v>211</v>
      </c>
      <c r="U13" s="1" t="s">
        <v>138</v>
      </c>
      <c r="V13" s="1" t="s">
        <v>138</v>
      </c>
      <c r="W13" s="2" t="s">
        <v>212</v>
      </c>
      <c r="X13" s="1" t="s">
        <v>201</v>
      </c>
      <c r="Y13" s="4">
        <v>7130001012165</v>
      </c>
      <c r="Z13" s="2" t="s">
        <v>213</v>
      </c>
      <c r="AA13" s="1" t="s">
        <v>138</v>
      </c>
      <c r="AB13" s="1" t="s">
        <v>138</v>
      </c>
      <c r="AC13" s="1" t="s">
        <v>138</v>
      </c>
      <c r="AD13" s="1" t="s">
        <v>138</v>
      </c>
      <c r="AE13" s="1" t="s">
        <v>138</v>
      </c>
      <c r="AF13" s="1" t="s">
        <v>138</v>
      </c>
      <c r="AG13" s="1" t="s">
        <v>138</v>
      </c>
      <c r="AH13" s="1" t="s">
        <v>138</v>
      </c>
      <c r="AI13" s="1" t="s">
        <v>138</v>
      </c>
      <c r="AJ13" s="1" t="s">
        <v>138</v>
      </c>
      <c r="AK13" s="1" t="s">
        <v>138</v>
      </c>
      <c r="AL13" s="1" t="s">
        <v>138</v>
      </c>
      <c r="AM13" s="1" t="s">
        <v>138</v>
      </c>
      <c r="AN13" s="1" t="s">
        <v>138</v>
      </c>
      <c r="AO13" s="1" t="s">
        <v>138</v>
      </c>
      <c r="AP13" s="1" t="s">
        <v>138</v>
      </c>
      <c r="AQ13" s="1" t="s">
        <v>138</v>
      </c>
      <c r="AR13" s="1" t="s">
        <v>138</v>
      </c>
      <c r="AS13" s="1" t="s">
        <v>138</v>
      </c>
      <c r="AT13" s="1" t="s">
        <v>138</v>
      </c>
      <c r="AU13" s="1" t="s">
        <v>138</v>
      </c>
      <c r="AV13" s="1" t="s">
        <v>138</v>
      </c>
      <c r="AW13" s="1" t="s">
        <v>138</v>
      </c>
      <c r="AX13" s="1" t="s">
        <v>138</v>
      </c>
      <c r="AY13" s="1" t="s">
        <v>138</v>
      </c>
      <c r="AZ13" s="2" t="s">
        <v>135</v>
      </c>
      <c r="BA13" s="2" t="s">
        <v>214</v>
      </c>
      <c r="BB13" s="22" t="s">
        <v>138</v>
      </c>
      <c r="BC13" s="3" t="s">
        <v>477</v>
      </c>
      <c r="BD13" s="3" t="s">
        <v>139</v>
      </c>
      <c r="BE13" s="2" t="s">
        <v>147</v>
      </c>
      <c r="BF13" s="2" t="s">
        <v>362</v>
      </c>
      <c r="BG13" s="2" t="s">
        <v>236</v>
      </c>
      <c r="BH13" s="1" t="s">
        <v>138</v>
      </c>
      <c r="BI13" s="26" t="s">
        <v>478</v>
      </c>
      <c r="BJ13" s="2" t="s">
        <v>238</v>
      </c>
      <c r="BK13" s="2" t="s">
        <v>135</v>
      </c>
      <c r="BL13" s="2" t="s">
        <v>145</v>
      </c>
      <c r="BM13" s="2" t="s">
        <v>239</v>
      </c>
      <c r="BN13" s="2" t="s">
        <v>147</v>
      </c>
      <c r="BO13" s="2" t="s">
        <v>363</v>
      </c>
      <c r="BP13" s="2" t="s">
        <v>149</v>
      </c>
      <c r="BQ13" s="2" t="s">
        <v>150</v>
      </c>
      <c r="BR13" s="1" t="s">
        <v>138</v>
      </c>
      <c r="BS13" s="1" t="s">
        <v>138</v>
      </c>
      <c r="BT13" s="1" t="s">
        <v>121</v>
      </c>
      <c r="BU13" s="2" t="s">
        <v>151</v>
      </c>
      <c r="BV13" s="2" t="s">
        <v>152</v>
      </c>
      <c r="BW13" s="1" t="s">
        <v>138</v>
      </c>
      <c r="BX13" s="22" t="s">
        <v>364</v>
      </c>
      <c r="BY13" s="5" t="s">
        <v>365</v>
      </c>
      <c r="BZ13" s="1" t="s">
        <v>366</v>
      </c>
      <c r="CA13" s="1" t="s">
        <v>121</v>
      </c>
      <c r="CB13" s="2" t="s">
        <v>121</v>
      </c>
      <c r="CC13" s="22" t="s">
        <v>367</v>
      </c>
      <c r="CD13" s="2" t="s">
        <v>121</v>
      </c>
      <c r="CE13" s="1" t="s">
        <v>121</v>
      </c>
      <c r="CF13" s="1" t="s">
        <v>368</v>
      </c>
      <c r="CG13" s="1" t="s">
        <v>121</v>
      </c>
      <c r="CH13" s="2" t="s">
        <v>157</v>
      </c>
      <c r="CI13" s="2" t="s">
        <v>158</v>
      </c>
      <c r="CJ13" s="2" t="s">
        <v>226</v>
      </c>
      <c r="CK13" s="2" t="s">
        <v>138</v>
      </c>
      <c r="CL13" s="2" t="s">
        <v>138</v>
      </c>
      <c r="CM13" s="2" t="s">
        <v>138</v>
      </c>
      <c r="CN13" s="2" t="s">
        <v>138</v>
      </c>
      <c r="CO13" s="2" t="s">
        <v>138</v>
      </c>
      <c r="CP13" s="2" t="s">
        <v>138</v>
      </c>
      <c r="CQ13" s="2" t="s">
        <v>138</v>
      </c>
      <c r="CR13" s="2" t="s">
        <v>138</v>
      </c>
      <c r="CS13" s="2" t="s">
        <v>138</v>
      </c>
      <c r="CT13" s="1" t="s">
        <v>267</v>
      </c>
      <c r="CU13" s="1" t="s">
        <v>246</v>
      </c>
      <c r="CV13" s="1" t="s">
        <v>229</v>
      </c>
      <c r="CX13" s="34" t="s">
        <v>345</v>
      </c>
      <c r="CY13" s="34" t="s">
        <v>135</v>
      </c>
      <c r="CZ13" s="35"/>
      <c r="DA13" s="36" t="s">
        <v>462</v>
      </c>
      <c r="DB13" s="36" t="s">
        <v>474</v>
      </c>
    </row>
    <row r="14" spans="1:106" ht="75" customHeight="1" x14ac:dyDescent="0.55000000000000004">
      <c r="A14" s="42">
        <v>45377</v>
      </c>
      <c r="B14" s="9">
        <v>11</v>
      </c>
      <c r="C14" s="2" t="str">
        <f t="shared" si="0"/>
        <v>必須機能を有する</v>
      </c>
      <c r="D14" s="5" t="s">
        <v>369</v>
      </c>
      <c r="E14" s="2" t="s">
        <v>212</v>
      </c>
      <c r="F14" s="1" t="s">
        <v>201</v>
      </c>
      <c r="G14" s="2" t="s">
        <v>113</v>
      </c>
      <c r="H14" s="4">
        <v>7130001012165</v>
      </c>
      <c r="I14" s="2" t="s">
        <v>114</v>
      </c>
      <c r="J14" s="2" t="s">
        <v>203</v>
      </c>
      <c r="K14" s="2" t="s">
        <v>213</v>
      </c>
      <c r="L14" s="1" t="s">
        <v>205</v>
      </c>
      <c r="M14" s="2" t="s">
        <v>206</v>
      </c>
      <c r="N14" s="2" t="s">
        <v>119</v>
      </c>
      <c r="O14" s="22" t="s">
        <v>370</v>
      </c>
      <c r="P14" s="22" t="s">
        <v>371</v>
      </c>
      <c r="Q14" s="23" t="s">
        <v>372</v>
      </c>
      <c r="R14" s="22" t="s">
        <v>121</v>
      </c>
      <c r="S14" s="22" t="s">
        <v>121</v>
      </c>
      <c r="T14" s="5" t="s">
        <v>211</v>
      </c>
      <c r="U14" s="1" t="s">
        <v>138</v>
      </c>
      <c r="V14" s="1" t="s">
        <v>138</v>
      </c>
      <c r="W14" s="2" t="s">
        <v>212</v>
      </c>
      <c r="X14" s="1" t="s">
        <v>201</v>
      </c>
      <c r="Y14" s="4">
        <v>7130001012165</v>
      </c>
      <c r="Z14" s="2" t="s">
        <v>213</v>
      </c>
      <c r="AA14" s="1" t="s">
        <v>138</v>
      </c>
      <c r="AB14" s="1" t="s">
        <v>138</v>
      </c>
      <c r="AC14" s="1" t="s">
        <v>138</v>
      </c>
      <c r="AD14" s="1" t="s">
        <v>138</v>
      </c>
      <c r="AE14" s="1" t="s">
        <v>138</v>
      </c>
      <c r="AF14" s="1" t="s">
        <v>138</v>
      </c>
      <c r="AG14" s="1" t="s">
        <v>138</v>
      </c>
      <c r="AH14" s="1" t="s">
        <v>138</v>
      </c>
      <c r="AI14" s="1" t="s">
        <v>138</v>
      </c>
      <c r="AJ14" s="1" t="s">
        <v>138</v>
      </c>
      <c r="AK14" s="1" t="s">
        <v>138</v>
      </c>
      <c r="AL14" s="1" t="s">
        <v>138</v>
      </c>
      <c r="AM14" s="1" t="s">
        <v>138</v>
      </c>
      <c r="AN14" s="1" t="s">
        <v>138</v>
      </c>
      <c r="AO14" s="1" t="s">
        <v>138</v>
      </c>
      <c r="AP14" s="1" t="s">
        <v>138</v>
      </c>
      <c r="AQ14" s="1" t="s">
        <v>138</v>
      </c>
      <c r="AR14" s="1" t="s">
        <v>138</v>
      </c>
      <c r="AS14" s="1" t="s">
        <v>138</v>
      </c>
      <c r="AT14" s="1" t="s">
        <v>138</v>
      </c>
      <c r="AU14" s="1" t="s">
        <v>138</v>
      </c>
      <c r="AV14" s="1" t="s">
        <v>138</v>
      </c>
      <c r="AW14" s="1" t="s">
        <v>138</v>
      </c>
      <c r="AX14" s="1" t="s">
        <v>138</v>
      </c>
      <c r="AY14" s="1" t="s">
        <v>138</v>
      </c>
      <c r="AZ14" s="2" t="s">
        <v>135</v>
      </c>
      <c r="BA14" s="2" t="s">
        <v>214</v>
      </c>
      <c r="BB14" s="1" t="s">
        <v>138</v>
      </c>
      <c r="BC14" s="1" t="s">
        <v>373</v>
      </c>
      <c r="BD14" s="3" t="s">
        <v>139</v>
      </c>
      <c r="BE14" s="2" t="s">
        <v>147</v>
      </c>
      <c r="BF14" s="2" t="s">
        <v>374</v>
      </c>
      <c r="BG14" s="2" t="s">
        <v>236</v>
      </c>
      <c r="BH14" s="1" t="s">
        <v>138</v>
      </c>
      <c r="BI14" s="1" t="s">
        <v>375</v>
      </c>
      <c r="BJ14" s="2" t="s">
        <v>238</v>
      </c>
      <c r="BK14" s="2" t="s">
        <v>135</v>
      </c>
      <c r="BL14" s="2" t="s">
        <v>145</v>
      </c>
      <c r="BM14" s="2" t="s">
        <v>239</v>
      </c>
      <c r="BN14" s="2" t="s">
        <v>147</v>
      </c>
      <c r="BO14" s="2" t="s">
        <v>376</v>
      </c>
      <c r="BP14" s="2" t="s">
        <v>149</v>
      </c>
      <c r="BQ14" s="2" t="s">
        <v>150</v>
      </c>
      <c r="BR14" s="1" t="s">
        <v>138</v>
      </c>
      <c r="BS14" s="1" t="s">
        <v>138</v>
      </c>
      <c r="BT14" s="1" t="s">
        <v>121</v>
      </c>
      <c r="BU14" s="2" t="s">
        <v>151</v>
      </c>
      <c r="BV14" s="2" t="s">
        <v>152</v>
      </c>
      <c r="BW14" s="1" t="s">
        <v>138</v>
      </c>
      <c r="BX14" s="1" t="s">
        <v>354</v>
      </c>
      <c r="BY14" s="2" t="s">
        <v>354</v>
      </c>
      <c r="BZ14" s="1" t="s">
        <v>377</v>
      </c>
      <c r="CA14" s="1" t="s">
        <v>121</v>
      </c>
      <c r="CB14" s="2" t="s">
        <v>121</v>
      </c>
      <c r="CC14" s="1" t="s">
        <v>378</v>
      </c>
      <c r="CD14" s="2" t="s">
        <v>121</v>
      </c>
      <c r="CE14" s="1" t="s">
        <v>121</v>
      </c>
      <c r="CF14" s="1" t="s">
        <v>121</v>
      </c>
      <c r="CG14" s="1" t="s">
        <v>121</v>
      </c>
      <c r="CH14" s="2" t="s">
        <v>157</v>
      </c>
      <c r="CI14" s="2" t="s">
        <v>158</v>
      </c>
      <c r="CJ14" s="2" t="s">
        <v>226</v>
      </c>
      <c r="CK14" s="2" t="s">
        <v>138</v>
      </c>
      <c r="CL14" s="2" t="s">
        <v>138</v>
      </c>
      <c r="CM14" s="2" t="s">
        <v>138</v>
      </c>
      <c r="CN14" s="2" t="s">
        <v>138</v>
      </c>
      <c r="CO14" s="2" t="s">
        <v>138</v>
      </c>
      <c r="CP14" s="2" t="s">
        <v>138</v>
      </c>
      <c r="CQ14" s="2" t="s">
        <v>138</v>
      </c>
      <c r="CR14" s="2" t="s">
        <v>138</v>
      </c>
      <c r="CS14" s="2" t="s">
        <v>138</v>
      </c>
      <c r="CT14" s="1" t="s">
        <v>267</v>
      </c>
      <c r="CU14" s="1" t="s">
        <v>246</v>
      </c>
      <c r="CV14" s="1" t="s">
        <v>229</v>
      </c>
      <c r="CX14" s="34" t="s">
        <v>345</v>
      </c>
      <c r="CY14" s="34" t="s">
        <v>236</v>
      </c>
      <c r="CZ14" s="35"/>
      <c r="DA14" s="36" t="s">
        <v>462</v>
      </c>
      <c r="DB14" s="36" t="s">
        <v>474</v>
      </c>
    </row>
    <row r="15" spans="1:106" ht="75" customHeight="1" x14ac:dyDescent="0.55000000000000004">
      <c r="A15" s="42">
        <v>45377</v>
      </c>
      <c r="B15" s="9">
        <v>12</v>
      </c>
      <c r="C15" s="2" t="str">
        <f t="shared" si="0"/>
        <v>必須機能を有する</v>
      </c>
      <c r="D15" s="5" t="s">
        <v>379</v>
      </c>
      <c r="E15" s="2" t="s">
        <v>212</v>
      </c>
      <c r="F15" s="1" t="s">
        <v>201</v>
      </c>
      <c r="G15" s="2" t="s">
        <v>113</v>
      </c>
      <c r="H15" s="4">
        <v>7130001012165</v>
      </c>
      <c r="I15" s="2" t="s">
        <v>114</v>
      </c>
      <c r="J15" s="2" t="s">
        <v>203</v>
      </c>
      <c r="K15" s="2" t="s">
        <v>213</v>
      </c>
      <c r="L15" s="1" t="s">
        <v>205</v>
      </c>
      <c r="M15" s="2" t="s">
        <v>206</v>
      </c>
      <c r="N15" s="2" t="s">
        <v>119</v>
      </c>
      <c r="O15" s="22" t="s">
        <v>380</v>
      </c>
      <c r="P15" s="22" t="s">
        <v>381</v>
      </c>
      <c r="Q15" s="23" t="s">
        <v>382</v>
      </c>
      <c r="R15" s="22" t="s">
        <v>121</v>
      </c>
      <c r="S15" s="22" t="s">
        <v>121</v>
      </c>
      <c r="T15" s="5" t="s">
        <v>211</v>
      </c>
      <c r="U15" s="1" t="s">
        <v>138</v>
      </c>
      <c r="V15" s="1" t="s">
        <v>138</v>
      </c>
      <c r="W15" s="2" t="s">
        <v>212</v>
      </c>
      <c r="X15" s="1" t="s">
        <v>201</v>
      </c>
      <c r="Y15" s="4">
        <v>7130001012165</v>
      </c>
      <c r="Z15" s="2" t="s">
        <v>213</v>
      </c>
      <c r="AA15" s="1" t="s">
        <v>138</v>
      </c>
      <c r="AB15" s="1" t="s">
        <v>138</v>
      </c>
      <c r="AC15" s="1" t="s">
        <v>138</v>
      </c>
      <c r="AD15" s="1" t="s">
        <v>138</v>
      </c>
      <c r="AE15" s="1" t="s">
        <v>138</v>
      </c>
      <c r="AF15" s="1" t="s">
        <v>138</v>
      </c>
      <c r="AG15" s="1" t="s">
        <v>138</v>
      </c>
      <c r="AH15" s="1" t="s">
        <v>138</v>
      </c>
      <c r="AI15" s="1" t="s">
        <v>138</v>
      </c>
      <c r="AJ15" s="1" t="s">
        <v>138</v>
      </c>
      <c r="AK15" s="1" t="s">
        <v>138</v>
      </c>
      <c r="AL15" s="1" t="s">
        <v>138</v>
      </c>
      <c r="AM15" s="1" t="s">
        <v>138</v>
      </c>
      <c r="AN15" s="1" t="s">
        <v>138</v>
      </c>
      <c r="AO15" s="1" t="s">
        <v>138</v>
      </c>
      <c r="AP15" s="1" t="s">
        <v>138</v>
      </c>
      <c r="AQ15" s="1" t="s">
        <v>138</v>
      </c>
      <c r="AR15" s="1" t="s">
        <v>138</v>
      </c>
      <c r="AS15" s="1" t="s">
        <v>138</v>
      </c>
      <c r="AT15" s="1" t="s">
        <v>138</v>
      </c>
      <c r="AU15" s="1" t="s">
        <v>138</v>
      </c>
      <c r="AV15" s="1" t="s">
        <v>138</v>
      </c>
      <c r="AW15" s="1" t="s">
        <v>138</v>
      </c>
      <c r="AX15" s="1" t="s">
        <v>138</v>
      </c>
      <c r="AY15" s="1" t="s">
        <v>138</v>
      </c>
      <c r="AZ15" s="2" t="s">
        <v>135</v>
      </c>
      <c r="BA15" s="2" t="s">
        <v>136</v>
      </c>
      <c r="BB15" s="2" t="s">
        <v>383</v>
      </c>
      <c r="BC15" s="1" t="s">
        <v>138</v>
      </c>
      <c r="BD15" s="2" t="s">
        <v>252</v>
      </c>
      <c r="BE15" s="2" t="s">
        <v>147</v>
      </c>
      <c r="BF15" s="2" t="s">
        <v>384</v>
      </c>
      <c r="BG15" s="2" t="s">
        <v>135</v>
      </c>
      <c r="BH15" s="1" t="s">
        <v>385</v>
      </c>
      <c r="BI15" s="1" t="s">
        <v>386</v>
      </c>
      <c r="BJ15" s="2" t="s">
        <v>387</v>
      </c>
      <c r="BK15" s="2" t="s">
        <v>135</v>
      </c>
      <c r="BL15" s="2" t="s">
        <v>388</v>
      </c>
      <c r="BM15" s="2" t="s">
        <v>239</v>
      </c>
      <c r="BN15" s="2" t="s">
        <v>147</v>
      </c>
      <c r="BO15" s="2" t="s">
        <v>389</v>
      </c>
      <c r="BP15" s="2" t="s">
        <v>149</v>
      </c>
      <c r="BQ15" s="2" t="s">
        <v>150</v>
      </c>
      <c r="BR15" s="1" t="s">
        <v>138</v>
      </c>
      <c r="BS15" s="1" t="s">
        <v>138</v>
      </c>
      <c r="BT15" s="1" t="s">
        <v>121</v>
      </c>
      <c r="BU15" s="2" t="s">
        <v>151</v>
      </c>
      <c r="BV15" s="2" t="s">
        <v>152</v>
      </c>
      <c r="BW15" s="1" t="s">
        <v>138</v>
      </c>
      <c r="BX15" s="1" t="s">
        <v>222</v>
      </c>
      <c r="BY15" s="2" t="s">
        <v>390</v>
      </c>
      <c r="BZ15" s="1" t="s">
        <v>391</v>
      </c>
      <c r="CA15" s="1" t="s">
        <v>392</v>
      </c>
      <c r="CB15" s="2" t="s">
        <v>121</v>
      </c>
      <c r="CC15" s="1" t="s">
        <v>393</v>
      </c>
      <c r="CD15" s="2" t="s">
        <v>121</v>
      </c>
      <c r="CE15" s="1" t="s">
        <v>121</v>
      </c>
      <c r="CF15" s="1" t="s">
        <v>394</v>
      </c>
      <c r="CG15" s="1" t="s">
        <v>395</v>
      </c>
      <c r="CH15" s="2" t="s">
        <v>157</v>
      </c>
      <c r="CI15" s="2" t="s">
        <v>158</v>
      </c>
      <c r="CJ15" s="2" t="s">
        <v>226</v>
      </c>
      <c r="CK15" s="2" t="s">
        <v>138</v>
      </c>
      <c r="CL15" s="2" t="s">
        <v>138</v>
      </c>
      <c r="CM15" s="2" t="s">
        <v>138</v>
      </c>
      <c r="CN15" s="2" t="s">
        <v>138</v>
      </c>
      <c r="CO15" s="2" t="s">
        <v>138</v>
      </c>
      <c r="CP15" s="2" t="s">
        <v>138</v>
      </c>
      <c r="CQ15" s="2" t="s">
        <v>138</v>
      </c>
      <c r="CR15" s="2" t="s">
        <v>138</v>
      </c>
      <c r="CS15" s="2" t="s">
        <v>138</v>
      </c>
      <c r="CT15" s="1" t="s">
        <v>267</v>
      </c>
      <c r="CU15" s="1" t="s">
        <v>246</v>
      </c>
      <c r="CV15" s="1" t="s">
        <v>229</v>
      </c>
      <c r="CX15" s="34" t="s">
        <v>345</v>
      </c>
      <c r="CY15" s="34" t="s">
        <v>236</v>
      </c>
      <c r="CZ15" s="35"/>
      <c r="DA15" s="36" t="s">
        <v>462</v>
      </c>
      <c r="DB15" s="36" t="s">
        <v>474</v>
      </c>
    </row>
    <row r="16" spans="1:106" ht="75" customHeight="1" x14ac:dyDescent="0.55000000000000004">
      <c r="A16" s="42">
        <v>45377</v>
      </c>
      <c r="B16" s="9">
        <v>13</v>
      </c>
      <c r="C16" s="2" t="str">
        <f t="shared" si="0"/>
        <v>必須機能を有する</v>
      </c>
      <c r="D16" s="5" t="s">
        <v>402</v>
      </c>
      <c r="E16" s="2" t="s">
        <v>396</v>
      </c>
      <c r="F16" s="1" t="s">
        <v>397</v>
      </c>
      <c r="G16" s="2" t="s">
        <v>113</v>
      </c>
      <c r="H16" s="4" t="s">
        <v>398</v>
      </c>
      <c r="I16" s="2" t="s">
        <v>286</v>
      </c>
      <c r="J16" s="2" t="s">
        <v>314</v>
      </c>
      <c r="K16" s="2" t="s">
        <v>399</v>
      </c>
      <c r="L16" s="1" t="s">
        <v>400</v>
      </c>
      <c r="M16" s="2" t="s">
        <v>401</v>
      </c>
      <c r="N16" s="2" t="s">
        <v>119</v>
      </c>
      <c r="O16" s="22" t="s">
        <v>121</v>
      </c>
      <c r="P16" s="22" t="s">
        <v>403</v>
      </c>
      <c r="Q16" s="23" t="s">
        <v>404</v>
      </c>
      <c r="R16" s="22" t="s">
        <v>121</v>
      </c>
      <c r="S16" s="22" t="s">
        <v>121</v>
      </c>
      <c r="T16" s="5" t="s">
        <v>211</v>
      </c>
      <c r="U16" s="1" t="s">
        <v>138</v>
      </c>
      <c r="V16" s="1" t="s">
        <v>138</v>
      </c>
      <c r="W16" s="2" t="s">
        <v>405</v>
      </c>
      <c r="X16" s="1" t="s">
        <v>397</v>
      </c>
      <c r="Y16" s="4" t="s">
        <v>398</v>
      </c>
      <c r="Z16" s="2" t="s">
        <v>399</v>
      </c>
      <c r="AA16" s="1" t="s">
        <v>138</v>
      </c>
      <c r="AB16" s="1" t="s">
        <v>138</v>
      </c>
      <c r="AC16" s="1" t="s">
        <v>138</v>
      </c>
      <c r="AD16" s="1" t="s">
        <v>138</v>
      </c>
      <c r="AE16" s="1" t="s">
        <v>138</v>
      </c>
      <c r="AF16" s="1" t="s">
        <v>138</v>
      </c>
      <c r="AG16" s="1" t="s">
        <v>138</v>
      </c>
      <c r="AH16" s="1" t="s">
        <v>138</v>
      </c>
      <c r="AI16" s="1" t="s">
        <v>138</v>
      </c>
      <c r="AJ16" s="1" t="s">
        <v>138</v>
      </c>
      <c r="AK16" s="1" t="s">
        <v>138</v>
      </c>
      <c r="AL16" s="1" t="s">
        <v>138</v>
      </c>
      <c r="AM16" s="1" t="s">
        <v>138</v>
      </c>
      <c r="AN16" s="1" t="s">
        <v>138</v>
      </c>
      <c r="AO16" s="1" t="s">
        <v>138</v>
      </c>
      <c r="AP16" s="1" t="s">
        <v>138</v>
      </c>
      <c r="AQ16" s="1" t="s">
        <v>138</v>
      </c>
      <c r="AR16" s="1" t="s">
        <v>138</v>
      </c>
      <c r="AS16" s="1" t="s">
        <v>138</v>
      </c>
      <c r="AT16" s="1" t="s">
        <v>138</v>
      </c>
      <c r="AU16" s="1" t="s">
        <v>138</v>
      </c>
      <c r="AV16" s="1" t="s">
        <v>138</v>
      </c>
      <c r="AW16" s="1" t="s">
        <v>138</v>
      </c>
      <c r="AX16" s="1" t="s">
        <v>138</v>
      </c>
      <c r="AY16" s="1" t="s">
        <v>138</v>
      </c>
      <c r="AZ16" s="2" t="s">
        <v>135</v>
      </c>
      <c r="BA16" s="2" t="s">
        <v>214</v>
      </c>
      <c r="BB16" s="1" t="s">
        <v>138</v>
      </c>
      <c r="BC16" s="1" t="s">
        <v>406</v>
      </c>
      <c r="BD16" s="2" t="s">
        <v>407</v>
      </c>
      <c r="BE16" s="2" t="s">
        <v>147</v>
      </c>
      <c r="BF16" s="2" t="s">
        <v>408</v>
      </c>
      <c r="BG16" s="2" t="s">
        <v>135</v>
      </c>
      <c r="BH16" s="1" t="s">
        <v>409</v>
      </c>
      <c r="BI16" s="1" t="s">
        <v>410</v>
      </c>
      <c r="BJ16" s="2" t="s">
        <v>144</v>
      </c>
      <c r="BK16" s="2" t="s">
        <v>135</v>
      </c>
      <c r="BL16" s="2" t="s">
        <v>145</v>
      </c>
      <c r="BM16" s="2" t="s">
        <v>146</v>
      </c>
      <c r="BN16" s="2" t="s">
        <v>147</v>
      </c>
      <c r="BO16" s="2" t="s">
        <v>411</v>
      </c>
      <c r="BP16" s="2" t="s">
        <v>149</v>
      </c>
      <c r="BQ16" s="2" t="s">
        <v>150</v>
      </c>
      <c r="BR16" s="1" t="s">
        <v>138</v>
      </c>
      <c r="BS16" s="1" t="s">
        <v>138</v>
      </c>
      <c r="BT16" s="1" t="s">
        <v>121</v>
      </c>
      <c r="BU16" s="2" t="s">
        <v>332</v>
      </c>
      <c r="BV16" s="2" t="s">
        <v>152</v>
      </c>
      <c r="BW16" s="1" t="s">
        <v>138</v>
      </c>
      <c r="BX16" s="1" t="s">
        <v>354</v>
      </c>
      <c r="BY16" s="2" t="s">
        <v>354</v>
      </c>
      <c r="BZ16" s="1" t="s">
        <v>412</v>
      </c>
      <c r="CA16" s="1" t="s">
        <v>121</v>
      </c>
      <c r="CB16" s="2" t="s">
        <v>121</v>
      </c>
      <c r="CC16" s="2" t="s">
        <v>121</v>
      </c>
      <c r="CD16" s="2" t="s">
        <v>121</v>
      </c>
      <c r="CE16" s="1" t="s">
        <v>121</v>
      </c>
      <c r="CF16" s="1" t="s">
        <v>121</v>
      </c>
      <c r="CG16" s="1" t="s">
        <v>121</v>
      </c>
      <c r="CH16" s="2" t="s">
        <v>157</v>
      </c>
      <c r="CI16" s="2" t="s">
        <v>158</v>
      </c>
      <c r="CJ16" s="2" t="s">
        <v>413</v>
      </c>
      <c r="CK16" s="2" t="s">
        <v>138</v>
      </c>
      <c r="CL16" s="2" t="s">
        <v>138</v>
      </c>
      <c r="CM16" s="2" t="s">
        <v>138</v>
      </c>
      <c r="CN16" s="2" t="s">
        <v>138</v>
      </c>
      <c r="CO16" s="2" t="s">
        <v>138</v>
      </c>
      <c r="CP16" s="2" t="s">
        <v>138</v>
      </c>
      <c r="CQ16" s="2" t="s">
        <v>138</v>
      </c>
      <c r="CR16" s="2" t="s">
        <v>138</v>
      </c>
      <c r="CS16" s="2" t="s">
        <v>138</v>
      </c>
      <c r="CT16" s="1" t="s">
        <v>414</v>
      </c>
      <c r="CU16" s="1" t="s">
        <v>415</v>
      </c>
      <c r="CV16" s="1" t="s">
        <v>416</v>
      </c>
      <c r="CX16" s="34" t="s">
        <v>345</v>
      </c>
      <c r="CY16" s="34" t="s">
        <v>236</v>
      </c>
      <c r="CZ16" s="35"/>
      <c r="DA16" s="36" t="s">
        <v>462</v>
      </c>
      <c r="DB16" s="36" t="s">
        <v>475</v>
      </c>
    </row>
    <row r="17" spans="1:106" ht="75" customHeight="1" x14ac:dyDescent="0.55000000000000004">
      <c r="A17" s="42">
        <v>45377</v>
      </c>
      <c r="B17" s="9">
        <v>14</v>
      </c>
      <c r="C17" s="7" t="s">
        <v>417</v>
      </c>
      <c r="D17" s="2" t="s">
        <v>423</v>
      </c>
      <c r="E17" s="2" t="s">
        <v>418</v>
      </c>
      <c r="F17" s="1" t="s">
        <v>419</v>
      </c>
      <c r="G17" s="2" t="s">
        <v>113</v>
      </c>
      <c r="H17" s="4">
        <v>1011001017485</v>
      </c>
      <c r="I17" s="2" t="s">
        <v>313</v>
      </c>
      <c r="J17" s="2" t="s">
        <v>203</v>
      </c>
      <c r="K17" s="2" t="s">
        <v>420</v>
      </c>
      <c r="L17" s="2" t="s">
        <v>421</v>
      </c>
      <c r="M17" s="2" t="s">
        <v>422</v>
      </c>
      <c r="N17" s="2" t="s">
        <v>119</v>
      </c>
      <c r="O17" s="1" t="s">
        <v>424</v>
      </c>
      <c r="P17" s="1" t="s">
        <v>425</v>
      </c>
      <c r="Q17" s="1" t="s">
        <v>426</v>
      </c>
      <c r="R17" s="40" t="s">
        <v>171</v>
      </c>
      <c r="S17" s="1" t="s">
        <v>422</v>
      </c>
      <c r="T17" s="5" t="s">
        <v>211</v>
      </c>
      <c r="U17" s="1" t="s">
        <v>138</v>
      </c>
      <c r="V17" s="1" t="s">
        <v>138</v>
      </c>
      <c r="W17" s="2" t="s">
        <v>418</v>
      </c>
      <c r="X17" s="1" t="s">
        <v>419</v>
      </c>
      <c r="Y17" s="4">
        <v>1011001017485</v>
      </c>
      <c r="Z17" s="2" t="s">
        <v>420</v>
      </c>
      <c r="AA17" s="1" t="s">
        <v>138</v>
      </c>
      <c r="AB17" s="1" t="s">
        <v>138</v>
      </c>
      <c r="AC17" s="1" t="s">
        <v>138</v>
      </c>
      <c r="AD17" s="1" t="s">
        <v>138</v>
      </c>
      <c r="AE17" s="1" t="s">
        <v>138</v>
      </c>
      <c r="AF17" s="1" t="s">
        <v>138</v>
      </c>
      <c r="AG17" s="1" t="s">
        <v>138</v>
      </c>
      <c r="AH17" s="1" t="s">
        <v>138</v>
      </c>
      <c r="AI17" s="1" t="s">
        <v>138</v>
      </c>
      <c r="AJ17" s="1" t="s">
        <v>138</v>
      </c>
      <c r="AK17" s="1" t="s">
        <v>138</v>
      </c>
      <c r="AL17" s="1" t="s">
        <v>138</v>
      </c>
      <c r="AM17" s="1" t="s">
        <v>138</v>
      </c>
      <c r="AN17" s="1" t="s">
        <v>138</v>
      </c>
      <c r="AO17" s="1" t="s">
        <v>138</v>
      </c>
      <c r="AP17" s="1" t="s">
        <v>138</v>
      </c>
      <c r="AQ17" s="1" t="s">
        <v>138</v>
      </c>
      <c r="AR17" s="1" t="s">
        <v>138</v>
      </c>
      <c r="AS17" s="1" t="s">
        <v>138</v>
      </c>
      <c r="AT17" s="1" t="s">
        <v>138</v>
      </c>
      <c r="AU17" s="1" t="s">
        <v>138</v>
      </c>
      <c r="AV17" s="1" t="s">
        <v>138</v>
      </c>
      <c r="AW17" s="1" t="s">
        <v>138</v>
      </c>
      <c r="AX17" s="1" t="s">
        <v>138</v>
      </c>
      <c r="AY17" s="1" t="s">
        <v>138</v>
      </c>
      <c r="AZ17" s="2" t="s">
        <v>135</v>
      </c>
      <c r="BA17" s="2" t="s">
        <v>136</v>
      </c>
      <c r="BB17" s="2" t="s">
        <v>251</v>
      </c>
      <c r="BC17" s="1" t="s">
        <v>138</v>
      </c>
      <c r="BD17" s="2" t="s">
        <v>427</v>
      </c>
      <c r="BE17" s="2" t="s">
        <v>147</v>
      </c>
      <c r="BF17" s="2" t="s">
        <v>428</v>
      </c>
      <c r="BG17" s="2" t="s">
        <v>135</v>
      </c>
      <c r="BH17" s="1" t="s">
        <v>429</v>
      </c>
      <c r="BI17" s="1" t="s">
        <v>430</v>
      </c>
      <c r="BJ17" s="2" t="s">
        <v>431</v>
      </c>
      <c r="BK17" s="2" t="s">
        <v>135</v>
      </c>
      <c r="BL17" s="2" t="s">
        <v>145</v>
      </c>
      <c r="BM17" s="2" t="s">
        <v>146</v>
      </c>
      <c r="BN17" s="2" t="s">
        <v>147</v>
      </c>
      <c r="BO17" s="2" t="s">
        <v>432</v>
      </c>
      <c r="BP17" s="2" t="s">
        <v>433</v>
      </c>
      <c r="BQ17" s="2" t="s">
        <v>150</v>
      </c>
      <c r="BR17" s="1" t="s">
        <v>138</v>
      </c>
      <c r="BS17" s="1" t="s">
        <v>138</v>
      </c>
      <c r="BT17" s="1" t="s">
        <v>121</v>
      </c>
      <c r="BU17" s="2" t="s">
        <v>151</v>
      </c>
      <c r="BV17" s="2" t="s">
        <v>152</v>
      </c>
      <c r="BW17" s="1" t="s">
        <v>138</v>
      </c>
      <c r="BX17" s="1" t="s">
        <v>464</v>
      </c>
      <c r="BY17" s="2" t="s">
        <v>336</v>
      </c>
      <c r="BZ17" s="1" t="s">
        <v>422</v>
      </c>
      <c r="CA17" s="1" t="s">
        <v>121</v>
      </c>
      <c r="CB17" s="2" t="s">
        <v>121</v>
      </c>
      <c r="CC17" s="2" t="s">
        <v>121</v>
      </c>
      <c r="CD17" s="2" t="s">
        <v>121</v>
      </c>
      <c r="CE17" s="26" t="s">
        <v>465</v>
      </c>
      <c r="CF17" s="1" t="s">
        <v>121</v>
      </c>
      <c r="CG17" s="1" t="s">
        <v>434</v>
      </c>
      <c r="CH17" s="2" t="s">
        <v>157</v>
      </c>
      <c r="CI17" s="2" t="s">
        <v>158</v>
      </c>
      <c r="CJ17" s="2" t="s">
        <v>413</v>
      </c>
      <c r="CK17" s="2" t="s">
        <v>138</v>
      </c>
      <c r="CL17" s="2" t="s">
        <v>138</v>
      </c>
      <c r="CM17" s="2" t="s">
        <v>138</v>
      </c>
      <c r="CN17" s="2" t="s">
        <v>138</v>
      </c>
      <c r="CO17" s="2" t="s">
        <v>138</v>
      </c>
      <c r="CP17" s="2" t="s">
        <v>138</v>
      </c>
      <c r="CQ17" s="2" t="s">
        <v>138</v>
      </c>
      <c r="CR17" s="2" t="s">
        <v>138</v>
      </c>
      <c r="CS17" s="2" t="s">
        <v>138</v>
      </c>
      <c r="CT17" s="1" t="s">
        <v>435</v>
      </c>
      <c r="CU17" s="1" t="s">
        <v>436</v>
      </c>
      <c r="CV17" s="1" t="s">
        <v>437</v>
      </c>
      <c r="CW17" s="1"/>
      <c r="CX17" s="34" t="s">
        <v>345</v>
      </c>
      <c r="CY17" s="34" t="s">
        <v>135</v>
      </c>
      <c r="CZ17" s="35"/>
      <c r="DA17" s="36" t="s">
        <v>462</v>
      </c>
      <c r="DB17" s="36" t="s">
        <v>475</v>
      </c>
    </row>
    <row r="18" spans="1:106" ht="75" customHeight="1" x14ac:dyDescent="0.55000000000000004">
      <c r="A18" s="42">
        <v>45377</v>
      </c>
      <c r="B18" s="9">
        <v>15</v>
      </c>
      <c r="C18" s="7" t="s">
        <v>417</v>
      </c>
      <c r="D18" s="2" t="s">
        <v>438</v>
      </c>
      <c r="E18" s="2" t="s">
        <v>418</v>
      </c>
      <c r="F18" s="1" t="s">
        <v>419</v>
      </c>
      <c r="G18" s="2" t="s">
        <v>113</v>
      </c>
      <c r="H18" s="4">
        <v>1011001017485</v>
      </c>
      <c r="I18" s="2" t="s">
        <v>313</v>
      </c>
      <c r="J18" s="2" t="s">
        <v>203</v>
      </c>
      <c r="K18" s="2" t="s">
        <v>420</v>
      </c>
      <c r="L18" s="2" t="s">
        <v>421</v>
      </c>
      <c r="M18" s="2" t="s">
        <v>422</v>
      </c>
      <c r="N18" s="2" t="s">
        <v>119</v>
      </c>
      <c r="O18" s="1" t="s">
        <v>439</v>
      </c>
      <c r="P18" s="1" t="s">
        <v>440</v>
      </c>
      <c r="Q18" s="1" t="s">
        <v>426</v>
      </c>
      <c r="R18" s="2" t="s">
        <v>422</v>
      </c>
      <c r="S18" s="1" t="s">
        <v>422</v>
      </c>
      <c r="T18" s="5" t="s">
        <v>211</v>
      </c>
      <c r="U18" s="1" t="s">
        <v>138</v>
      </c>
      <c r="V18" s="1" t="s">
        <v>138</v>
      </c>
      <c r="W18" s="2" t="s">
        <v>418</v>
      </c>
      <c r="X18" s="1" t="s">
        <v>419</v>
      </c>
      <c r="Y18" s="4">
        <v>1011001017485</v>
      </c>
      <c r="Z18" s="2" t="s">
        <v>420</v>
      </c>
      <c r="AA18" s="1" t="s">
        <v>138</v>
      </c>
      <c r="AB18" s="1" t="s">
        <v>138</v>
      </c>
      <c r="AC18" s="1" t="s">
        <v>138</v>
      </c>
      <c r="AD18" s="1" t="s">
        <v>138</v>
      </c>
      <c r="AE18" s="1" t="s">
        <v>138</v>
      </c>
      <c r="AF18" s="1" t="s">
        <v>138</v>
      </c>
      <c r="AG18" s="1" t="s">
        <v>138</v>
      </c>
      <c r="AH18" s="1" t="s">
        <v>138</v>
      </c>
      <c r="AI18" s="1" t="s">
        <v>138</v>
      </c>
      <c r="AJ18" s="1" t="s">
        <v>138</v>
      </c>
      <c r="AK18" s="1" t="s">
        <v>138</v>
      </c>
      <c r="AL18" s="1" t="s">
        <v>138</v>
      </c>
      <c r="AM18" s="1" t="s">
        <v>138</v>
      </c>
      <c r="AN18" s="1" t="s">
        <v>138</v>
      </c>
      <c r="AO18" s="1" t="s">
        <v>138</v>
      </c>
      <c r="AP18" s="1" t="s">
        <v>138</v>
      </c>
      <c r="AQ18" s="1" t="s">
        <v>138</v>
      </c>
      <c r="AR18" s="1" t="s">
        <v>138</v>
      </c>
      <c r="AS18" s="1" t="s">
        <v>138</v>
      </c>
      <c r="AT18" s="1" t="s">
        <v>138</v>
      </c>
      <c r="AU18" s="1" t="s">
        <v>138</v>
      </c>
      <c r="AV18" s="1" t="s">
        <v>138</v>
      </c>
      <c r="AW18" s="1" t="s">
        <v>138</v>
      </c>
      <c r="AX18" s="1" t="s">
        <v>138</v>
      </c>
      <c r="AY18" s="1" t="s">
        <v>138</v>
      </c>
      <c r="AZ18" s="2" t="s">
        <v>135</v>
      </c>
      <c r="BA18" s="2" t="s">
        <v>214</v>
      </c>
      <c r="BB18" s="1" t="s">
        <v>138</v>
      </c>
      <c r="BC18" s="1" t="s">
        <v>441</v>
      </c>
      <c r="BD18" s="2" t="s">
        <v>442</v>
      </c>
      <c r="BE18" s="2" t="s">
        <v>147</v>
      </c>
      <c r="BF18" s="2" t="s">
        <v>443</v>
      </c>
      <c r="BG18" s="2" t="s">
        <v>135</v>
      </c>
      <c r="BH18" s="1" t="s">
        <v>444</v>
      </c>
      <c r="BI18" s="1" t="s">
        <v>445</v>
      </c>
      <c r="BJ18" s="2" t="s">
        <v>431</v>
      </c>
      <c r="BK18" s="2" t="s">
        <v>135</v>
      </c>
      <c r="BL18" s="2" t="s">
        <v>145</v>
      </c>
      <c r="BM18" s="2" t="s">
        <v>146</v>
      </c>
      <c r="BN18" s="2" t="s">
        <v>147</v>
      </c>
      <c r="BO18" s="2" t="s">
        <v>432</v>
      </c>
      <c r="BP18" s="2" t="s">
        <v>433</v>
      </c>
      <c r="BQ18" s="2" t="s">
        <v>150</v>
      </c>
      <c r="BR18" s="1" t="s">
        <v>138</v>
      </c>
      <c r="BS18" s="1" t="s">
        <v>138</v>
      </c>
      <c r="BT18" s="1" t="s">
        <v>121</v>
      </c>
      <c r="BU18" s="2" t="s">
        <v>151</v>
      </c>
      <c r="BV18" s="2" t="s">
        <v>152</v>
      </c>
      <c r="BW18" s="1" t="s">
        <v>138</v>
      </c>
      <c r="BX18" s="1" t="s">
        <v>466</v>
      </c>
      <c r="BY18" s="2" t="s">
        <v>336</v>
      </c>
      <c r="BZ18" s="1" t="s">
        <v>446</v>
      </c>
      <c r="CA18" s="1" t="s">
        <v>121</v>
      </c>
      <c r="CB18" s="2" t="s">
        <v>121</v>
      </c>
      <c r="CC18" s="2" t="s">
        <v>121</v>
      </c>
      <c r="CD18" s="2" t="s">
        <v>121</v>
      </c>
      <c r="CE18" s="26" t="s">
        <v>465</v>
      </c>
      <c r="CF18" s="1" t="s">
        <v>121</v>
      </c>
      <c r="CG18" s="1" t="s">
        <v>447</v>
      </c>
      <c r="CH18" s="2" t="s">
        <v>157</v>
      </c>
      <c r="CI18" s="2" t="s">
        <v>158</v>
      </c>
      <c r="CJ18" s="2" t="s">
        <v>413</v>
      </c>
      <c r="CK18" s="2" t="s">
        <v>138</v>
      </c>
      <c r="CL18" s="2" t="s">
        <v>138</v>
      </c>
      <c r="CM18" s="2" t="s">
        <v>138</v>
      </c>
      <c r="CN18" s="2" t="s">
        <v>138</v>
      </c>
      <c r="CO18" s="2" t="s">
        <v>138</v>
      </c>
      <c r="CP18" s="2" t="s">
        <v>138</v>
      </c>
      <c r="CQ18" s="2" t="s">
        <v>138</v>
      </c>
      <c r="CR18" s="2" t="s">
        <v>138</v>
      </c>
      <c r="CS18" s="2" t="s">
        <v>138</v>
      </c>
      <c r="CT18" s="1" t="s">
        <v>435</v>
      </c>
      <c r="CU18" s="1" t="s">
        <v>436</v>
      </c>
      <c r="CV18" s="1" t="s">
        <v>437</v>
      </c>
      <c r="CX18" s="34" t="s">
        <v>345</v>
      </c>
      <c r="CY18" s="34" t="s">
        <v>135</v>
      </c>
      <c r="CZ18" s="35"/>
      <c r="DA18" s="36" t="s">
        <v>462</v>
      </c>
      <c r="DB18" s="36" t="s">
        <v>475</v>
      </c>
    </row>
    <row r="19" spans="1:106" ht="75" customHeight="1" x14ac:dyDescent="0.55000000000000004">
      <c r="A19" s="42">
        <v>45377</v>
      </c>
      <c r="B19" s="9">
        <v>16</v>
      </c>
      <c r="C19" s="7" t="s">
        <v>417</v>
      </c>
      <c r="D19" s="2" t="s">
        <v>448</v>
      </c>
      <c r="E19" s="2" t="s">
        <v>418</v>
      </c>
      <c r="F19" s="1" t="s">
        <v>419</v>
      </c>
      <c r="G19" s="2" t="s">
        <v>113</v>
      </c>
      <c r="H19" s="4">
        <v>1011001017485</v>
      </c>
      <c r="I19" s="2" t="s">
        <v>313</v>
      </c>
      <c r="J19" s="2" t="s">
        <v>203</v>
      </c>
      <c r="K19" s="2" t="s">
        <v>420</v>
      </c>
      <c r="L19" s="2" t="s">
        <v>421</v>
      </c>
      <c r="M19" s="2" t="s">
        <v>422</v>
      </c>
      <c r="N19" s="2" t="s">
        <v>119</v>
      </c>
      <c r="O19" s="1" t="s">
        <v>449</v>
      </c>
      <c r="P19" s="1" t="s">
        <v>450</v>
      </c>
      <c r="Q19" s="1" t="s">
        <v>426</v>
      </c>
      <c r="R19" s="40" t="s">
        <v>171</v>
      </c>
      <c r="S19" s="1" t="s">
        <v>422</v>
      </c>
      <c r="T19" s="5" t="s">
        <v>211</v>
      </c>
      <c r="U19" s="1" t="s">
        <v>138</v>
      </c>
      <c r="V19" s="1" t="s">
        <v>138</v>
      </c>
      <c r="W19" s="2" t="s">
        <v>418</v>
      </c>
      <c r="X19" s="1" t="s">
        <v>419</v>
      </c>
      <c r="Y19" s="4">
        <v>1011001017485</v>
      </c>
      <c r="Z19" s="2" t="s">
        <v>420</v>
      </c>
      <c r="AA19" s="1" t="s">
        <v>138</v>
      </c>
      <c r="AB19" s="1" t="s">
        <v>138</v>
      </c>
      <c r="AC19" s="1" t="s">
        <v>138</v>
      </c>
      <c r="AD19" s="1" t="s">
        <v>138</v>
      </c>
      <c r="AE19" s="1" t="s">
        <v>138</v>
      </c>
      <c r="AF19" s="1" t="s">
        <v>138</v>
      </c>
      <c r="AG19" s="1" t="s">
        <v>138</v>
      </c>
      <c r="AH19" s="1" t="s">
        <v>138</v>
      </c>
      <c r="AI19" s="1" t="s">
        <v>138</v>
      </c>
      <c r="AJ19" s="1" t="s">
        <v>138</v>
      </c>
      <c r="AK19" s="1" t="s">
        <v>138</v>
      </c>
      <c r="AL19" s="1" t="s">
        <v>138</v>
      </c>
      <c r="AM19" s="1" t="s">
        <v>138</v>
      </c>
      <c r="AN19" s="1" t="s">
        <v>138</v>
      </c>
      <c r="AO19" s="1" t="s">
        <v>138</v>
      </c>
      <c r="AP19" s="1" t="s">
        <v>138</v>
      </c>
      <c r="AQ19" s="1" t="s">
        <v>138</v>
      </c>
      <c r="AR19" s="1" t="s">
        <v>138</v>
      </c>
      <c r="AS19" s="1" t="s">
        <v>138</v>
      </c>
      <c r="AT19" s="1" t="s">
        <v>138</v>
      </c>
      <c r="AU19" s="1" t="s">
        <v>138</v>
      </c>
      <c r="AV19" s="1" t="s">
        <v>138</v>
      </c>
      <c r="AW19" s="1" t="s">
        <v>138</v>
      </c>
      <c r="AX19" s="1" t="s">
        <v>138</v>
      </c>
      <c r="AY19" s="1" t="s">
        <v>138</v>
      </c>
      <c r="AZ19" s="2" t="s">
        <v>135</v>
      </c>
      <c r="BA19" s="2" t="s">
        <v>214</v>
      </c>
      <c r="BB19" s="1" t="s">
        <v>138</v>
      </c>
      <c r="BC19" s="1" t="s">
        <v>441</v>
      </c>
      <c r="BD19" s="2" t="s">
        <v>442</v>
      </c>
      <c r="BE19" s="2" t="s">
        <v>147</v>
      </c>
      <c r="BF19" s="26" t="s">
        <v>451</v>
      </c>
      <c r="BG19" s="3" t="s">
        <v>452</v>
      </c>
      <c r="BH19" s="1" t="s">
        <v>429</v>
      </c>
      <c r="BI19" s="1" t="s">
        <v>468</v>
      </c>
      <c r="BJ19" s="2" t="s">
        <v>431</v>
      </c>
      <c r="BK19" s="2" t="s">
        <v>135</v>
      </c>
      <c r="BL19" s="2" t="s">
        <v>145</v>
      </c>
      <c r="BM19" s="2" t="s">
        <v>146</v>
      </c>
      <c r="BN19" s="2" t="s">
        <v>147</v>
      </c>
      <c r="BO19" s="2" t="s">
        <v>432</v>
      </c>
      <c r="BP19" s="2" t="s">
        <v>433</v>
      </c>
      <c r="BQ19" s="2" t="s">
        <v>150</v>
      </c>
      <c r="BR19" s="1" t="s">
        <v>138</v>
      </c>
      <c r="BS19" s="1" t="s">
        <v>138</v>
      </c>
      <c r="BT19" s="1" t="s">
        <v>121</v>
      </c>
      <c r="BU19" s="2" t="s">
        <v>151</v>
      </c>
      <c r="BV19" s="2" t="s">
        <v>152</v>
      </c>
      <c r="BW19" s="1" t="s">
        <v>138</v>
      </c>
      <c r="BX19" s="1" t="s">
        <v>467</v>
      </c>
      <c r="BY19" s="2" t="s">
        <v>336</v>
      </c>
      <c r="BZ19" s="1" t="s">
        <v>422</v>
      </c>
      <c r="CA19" s="1" t="s">
        <v>121</v>
      </c>
      <c r="CB19" s="2" t="s">
        <v>121</v>
      </c>
      <c r="CC19" s="2" t="s">
        <v>121</v>
      </c>
      <c r="CD19" s="2" t="s">
        <v>121</v>
      </c>
      <c r="CE19" s="3" t="s">
        <v>469</v>
      </c>
      <c r="CF19" s="1" t="s">
        <v>121</v>
      </c>
      <c r="CG19" s="1" t="s">
        <v>453</v>
      </c>
      <c r="CH19" s="2" t="s">
        <v>157</v>
      </c>
      <c r="CI19" s="2" t="s">
        <v>158</v>
      </c>
      <c r="CJ19" s="2" t="s">
        <v>413</v>
      </c>
      <c r="CK19" s="2" t="s">
        <v>138</v>
      </c>
      <c r="CL19" s="2" t="s">
        <v>138</v>
      </c>
      <c r="CM19" s="2" t="s">
        <v>138</v>
      </c>
      <c r="CN19" s="2" t="s">
        <v>138</v>
      </c>
      <c r="CO19" s="2" t="s">
        <v>138</v>
      </c>
      <c r="CP19" s="2" t="s">
        <v>138</v>
      </c>
      <c r="CQ19" s="2" t="s">
        <v>138</v>
      </c>
      <c r="CR19" s="2" t="s">
        <v>138</v>
      </c>
      <c r="CS19" s="2" t="s">
        <v>138</v>
      </c>
      <c r="CT19" s="1" t="s">
        <v>435</v>
      </c>
      <c r="CU19" s="1" t="s">
        <v>436</v>
      </c>
      <c r="CV19" s="1" t="s">
        <v>437</v>
      </c>
      <c r="CX19" s="34" t="s">
        <v>345</v>
      </c>
      <c r="CY19" s="34" t="s">
        <v>135</v>
      </c>
      <c r="CZ19" s="35"/>
      <c r="DA19" s="36" t="s">
        <v>462</v>
      </c>
      <c r="DB19" s="36" t="s">
        <v>475</v>
      </c>
    </row>
    <row r="20" spans="1:106" ht="75" customHeight="1" x14ac:dyDescent="0.55000000000000004">
      <c r="A20" s="42">
        <v>45377</v>
      </c>
      <c r="B20" s="9">
        <v>17</v>
      </c>
      <c r="C20" s="7" t="s">
        <v>417</v>
      </c>
      <c r="D20" s="2" t="s">
        <v>448</v>
      </c>
      <c r="E20" s="2" t="s">
        <v>418</v>
      </c>
      <c r="F20" s="1" t="s">
        <v>419</v>
      </c>
      <c r="G20" s="2" t="s">
        <v>113</v>
      </c>
      <c r="H20" s="4">
        <v>1011001017485</v>
      </c>
      <c r="I20" s="2" t="s">
        <v>313</v>
      </c>
      <c r="J20" s="2" t="s">
        <v>203</v>
      </c>
      <c r="K20" s="2" t="s">
        <v>420</v>
      </c>
      <c r="L20" s="2" t="s">
        <v>421</v>
      </c>
      <c r="M20" s="2" t="s">
        <v>422</v>
      </c>
      <c r="N20" s="2" t="s">
        <v>119</v>
      </c>
      <c r="O20" s="1" t="s">
        <v>454</v>
      </c>
      <c r="P20" s="1" t="s">
        <v>455</v>
      </c>
      <c r="Q20" s="24" t="s">
        <v>456</v>
      </c>
      <c r="R20" s="40" t="s">
        <v>171</v>
      </c>
      <c r="S20" s="1" t="s">
        <v>422</v>
      </c>
      <c r="T20" s="5" t="s">
        <v>211</v>
      </c>
      <c r="U20" s="1" t="s">
        <v>138</v>
      </c>
      <c r="V20" s="1" t="s">
        <v>138</v>
      </c>
      <c r="W20" s="2" t="s">
        <v>418</v>
      </c>
      <c r="X20" s="1" t="s">
        <v>419</v>
      </c>
      <c r="Y20" s="4">
        <v>1011001017485</v>
      </c>
      <c r="Z20" s="2" t="s">
        <v>420</v>
      </c>
      <c r="AA20" s="1" t="s">
        <v>138</v>
      </c>
      <c r="AB20" s="1" t="s">
        <v>138</v>
      </c>
      <c r="AC20" s="1" t="s">
        <v>138</v>
      </c>
      <c r="AD20" s="1" t="s">
        <v>138</v>
      </c>
      <c r="AE20" s="1" t="s">
        <v>138</v>
      </c>
      <c r="AF20" s="1" t="s">
        <v>138</v>
      </c>
      <c r="AG20" s="1" t="s">
        <v>138</v>
      </c>
      <c r="AH20" s="1" t="s">
        <v>138</v>
      </c>
      <c r="AI20" s="1" t="s">
        <v>138</v>
      </c>
      <c r="AJ20" s="1" t="s">
        <v>138</v>
      </c>
      <c r="AK20" s="1" t="s">
        <v>138</v>
      </c>
      <c r="AL20" s="1" t="s">
        <v>138</v>
      </c>
      <c r="AM20" s="1" t="s">
        <v>138</v>
      </c>
      <c r="AN20" s="1" t="s">
        <v>138</v>
      </c>
      <c r="AO20" s="1" t="s">
        <v>138</v>
      </c>
      <c r="AP20" s="1" t="s">
        <v>138</v>
      </c>
      <c r="AQ20" s="1" t="s">
        <v>138</v>
      </c>
      <c r="AR20" s="1" t="s">
        <v>138</v>
      </c>
      <c r="AS20" s="1" t="s">
        <v>138</v>
      </c>
      <c r="AT20" s="1" t="s">
        <v>138</v>
      </c>
      <c r="AU20" s="1" t="s">
        <v>138</v>
      </c>
      <c r="AV20" s="1" t="s">
        <v>138</v>
      </c>
      <c r="AW20" s="1" t="s">
        <v>138</v>
      </c>
      <c r="AX20" s="1" t="s">
        <v>138</v>
      </c>
      <c r="AY20" s="1" t="s">
        <v>138</v>
      </c>
      <c r="AZ20" s="2" t="s">
        <v>135</v>
      </c>
      <c r="BA20" s="2" t="s">
        <v>214</v>
      </c>
      <c r="BB20" s="1" t="s">
        <v>138</v>
      </c>
      <c r="BC20" s="1" t="s">
        <v>441</v>
      </c>
      <c r="BD20" s="2" t="s">
        <v>442</v>
      </c>
      <c r="BE20" s="2" t="s">
        <v>147</v>
      </c>
      <c r="BF20" s="2" t="s">
        <v>457</v>
      </c>
      <c r="BG20" s="2" t="s">
        <v>135</v>
      </c>
      <c r="BH20" s="1" t="s">
        <v>458</v>
      </c>
      <c r="BI20" s="1" t="s">
        <v>470</v>
      </c>
      <c r="BJ20" s="2" t="s">
        <v>431</v>
      </c>
      <c r="BK20" s="2" t="s">
        <v>135</v>
      </c>
      <c r="BL20" s="2" t="s">
        <v>145</v>
      </c>
      <c r="BM20" s="2" t="s">
        <v>146</v>
      </c>
      <c r="BN20" s="2" t="s">
        <v>147</v>
      </c>
      <c r="BO20" s="2" t="s">
        <v>459</v>
      </c>
      <c r="BP20" s="2" t="s">
        <v>433</v>
      </c>
      <c r="BQ20" s="2" t="s">
        <v>150</v>
      </c>
      <c r="BR20" s="1" t="s">
        <v>138</v>
      </c>
      <c r="BS20" s="1" t="s">
        <v>138</v>
      </c>
      <c r="BT20" s="1" t="s">
        <v>121</v>
      </c>
      <c r="BU20" s="2" t="s">
        <v>151</v>
      </c>
      <c r="BV20" s="2" t="s">
        <v>152</v>
      </c>
      <c r="BW20" s="1" t="s">
        <v>138</v>
      </c>
      <c r="BX20" s="1" t="s">
        <v>471</v>
      </c>
      <c r="BY20" s="2" t="s">
        <v>336</v>
      </c>
      <c r="BZ20" s="1" t="s">
        <v>422</v>
      </c>
      <c r="CA20" s="1" t="s">
        <v>121</v>
      </c>
      <c r="CB20" s="2" t="s">
        <v>121</v>
      </c>
      <c r="CC20" s="2" t="s">
        <v>121</v>
      </c>
      <c r="CD20" s="2" t="s">
        <v>121</v>
      </c>
      <c r="CE20" s="3" t="s">
        <v>469</v>
      </c>
      <c r="CF20" s="1" t="s">
        <v>121</v>
      </c>
      <c r="CG20" s="1" t="s">
        <v>460</v>
      </c>
      <c r="CH20" s="2" t="s">
        <v>157</v>
      </c>
      <c r="CI20" s="2" t="s">
        <v>158</v>
      </c>
      <c r="CJ20" s="2" t="s">
        <v>413</v>
      </c>
      <c r="CK20" s="2" t="s">
        <v>138</v>
      </c>
      <c r="CL20" s="2" t="s">
        <v>138</v>
      </c>
      <c r="CM20" s="2" t="s">
        <v>138</v>
      </c>
      <c r="CN20" s="2" t="s">
        <v>138</v>
      </c>
      <c r="CO20" s="2" t="s">
        <v>138</v>
      </c>
      <c r="CP20" s="2" t="s">
        <v>138</v>
      </c>
      <c r="CQ20" s="2" t="s">
        <v>138</v>
      </c>
      <c r="CR20" s="2" t="s">
        <v>138</v>
      </c>
      <c r="CS20" s="2" t="s">
        <v>138</v>
      </c>
      <c r="CT20" s="1" t="s">
        <v>435</v>
      </c>
      <c r="CU20" s="1" t="s">
        <v>436</v>
      </c>
      <c r="CV20" s="1" t="s">
        <v>437</v>
      </c>
      <c r="CX20" s="34" t="s">
        <v>345</v>
      </c>
      <c r="CY20" s="34" t="s">
        <v>135</v>
      </c>
      <c r="CZ20" s="35"/>
      <c r="DA20" s="36" t="s">
        <v>462</v>
      </c>
      <c r="DB20" s="36" t="s">
        <v>475</v>
      </c>
    </row>
  </sheetData>
  <autoFilter ref="B3:CW20" xr:uid="{0E1D53DF-13E2-42B1-9B23-FBAB3EA61894}"/>
  <phoneticPr fontId="1"/>
  <conditionalFormatting sqref="CY3">
    <cfRule type="expression" dxfId="2" priority="3">
      <formula>$BQ:$BQ="有"</formula>
    </cfRule>
  </conditionalFormatting>
  <conditionalFormatting sqref="CY4:CY20">
    <cfRule type="expression" dxfId="1" priority="2">
      <formula>$BQ:$BQ="有"</formula>
    </cfRule>
  </conditionalFormatting>
  <conditionalFormatting sqref="CY4:CY20">
    <cfRule type="containsText" dxfId="0" priority="1" operator="containsText" text="有">
      <formula>NOT(ISERROR(SEARCH("有",CY4)))</formula>
    </cfRule>
  </conditionalFormatting>
  <dataValidations count="2">
    <dataValidation type="list" allowBlank="1" showInputMessage="1" showErrorMessage="1" sqref="CX4:CX20" xr:uid="{D2C8B798-7EA3-44D3-99B2-6C22BD12BD51}">
      <formula1>"回答済,未回答,回答延期"</formula1>
    </dataValidation>
    <dataValidation type="list" allowBlank="1" showInputMessage="1" showErrorMessage="1" sqref="CY4:CY20" xr:uid="{F19D2B52-E05B-4459-AA1D-446B204D9A0F}">
      <formula1>"有,無,ー"</formula1>
    </dataValidation>
  </dataValidations>
  <hyperlinks>
    <hyperlink ref="Q6" r:id="rId1" location="sec01" xr:uid="{D8B84BA2-FE60-4BCC-93F1-107D134F2AA2}"/>
    <hyperlink ref="Q7" r:id="rId2" xr:uid="{ECB8C2FB-20E6-4D5B-B5C2-D1DCCF8DCF70}"/>
    <hyperlink ref="Q15" r:id="rId3" xr:uid="{8C1BEDF3-863F-4B14-8E24-869EC6103986}"/>
    <hyperlink ref="Q14" r:id="rId4" location="sec01" xr:uid="{9C18859A-405D-4588-AB42-7B9B4B7A63C2}"/>
    <hyperlink ref="Q12" r:id="rId5" xr:uid="{41853461-017E-4C5A-9E20-5448708C9D3F}"/>
    <hyperlink ref="Q9" r:id="rId6" xr:uid="{BEC5656C-D022-4A5E-9D80-E1826722DD01}"/>
    <hyperlink ref="BI5" r:id="rId7" xr:uid="{5FF299EE-C896-455E-982D-B04698C47695}"/>
    <hyperlink ref="Q8" r:id="rId8" xr:uid="{FB4A1926-9EC0-4B6C-88EF-C7730FF43A87}"/>
    <hyperlink ref="Q16" r:id="rId9" xr:uid="{9ADDEB5D-1FB2-454A-BBE3-B9450C5FEB4D}"/>
    <hyperlink ref="Q11" r:id="rId10" xr:uid="{E34BFFF3-243D-4E8C-9CDE-7DB6D5E46210}"/>
    <hyperlink ref="Q20" r:id="rId11" xr:uid="{16782ADB-4F11-41C2-BAE9-6D801ACF2E3D}"/>
    <hyperlink ref="Q10" r:id="rId12" xr:uid="{098E3388-7610-42B0-B435-77C62156A710}"/>
    <hyperlink ref="Q13" r:id="rId13" xr:uid="{F9FC801F-CDB1-49C4-8206-1CC85E77D258}"/>
  </hyperlinks>
  <pageMargins left="0.7" right="0.7" top="0.75" bottom="0.75" header="0.3" footer="0.3"/>
  <pageSetup paperSize="9" orientation="portrait" r:id="rId14"/>
  <legacyDrawing r:id="rId1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282d2848-1e61-4f57-abe5-548f89bb406a">
      <Terms xmlns="http://schemas.microsoft.com/office/infopath/2007/PartnerControls"/>
    </lcf76f155ced4ddcb4097134ff3c332f>
    <TaxCatchAll xmlns="b758b80c-b7b2-4ee0-9bbd-eeae84deb832"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9E912D768F96D94896333B9C117ADD17" ma:contentTypeVersion="20" ma:contentTypeDescription="新しいドキュメントを作成します。" ma:contentTypeScope="" ma:versionID="8f85ceab67902669939a5107acab9375">
  <xsd:schema xmlns:xsd="http://www.w3.org/2001/XMLSchema" xmlns:xs="http://www.w3.org/2001/XMLSchema" xmlns:p="http://schemas.microsoft.com/office/2006/metadata/properties" xmlns:ns1="http://schemas.microsoft.com/sharepoint/v3" xmlns:ns2="282d2848-1e61-4f57-abe5-548f89bb406a" xmlns:ns3="b758b80c-b7b2-4ee0-9bbd-eeae84deb832" targetNamespace="http://schemas.microsoft.com/office/2006/metadata/properties" ma:root="true" ma:fieldsID="fc75efa6dccd089e78251daeb7537660" ns1:_="" ns2:_="" ns3:_="">
    <xsd:import namespace="http://schemas.microsoft.com/sharepoint/v3"/>
    <xsd:import namespace="282d2848-1e61-4f57-abe5-548f89bb406a"/>
    <xsd:import namespace="b758b80c-b7b2-4ee0-9bbd-eeae84deb83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LengthInSeconds" minOccurs="0"/>
                <xsd:element ref="ns1:_ip_UnifiedCompliancePolicyProperties" minOccurs="0"/>
                <xsd:element ref="ns1:_ip_UnifiedCompliancePolicyUIAction" minOccurs="0"/>
                <xsd:element ref="ns3:SharedWithUsers" minOccurs="0"/>
                <xsd:element ref="ns3:SharedWithDetail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統合コンプライアンス ポリシーのプロパティ" ma:hidden="true" ma:internalName="_ip_UnifiedCompliancePolicyProperties">
      <xsd:simpleType>
        <xsd:restriction base="dms:Note"/>
      </xsd:simpleType>
    </xsd:element>
    <xsd:element name="_ip_UnifiedCompliancePolicyUIAction" ma:index="16"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2d2848-1e61-4f57-abe5-548f89bb40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lcf76f155ced4ddcb4097134ff3c332f" ma:index="23" nillable="true" ma:taxonomy="true" ma:internalName="lcf76f155ced4ddcb4097134ff3c332f" ma:taxonomyFieldName="MediaServiceImageTags" ma:displayName="画像タグ" ma:readOnly="false" ma:fieldId="{5cf76f15-5ced-4ddc-b409-7134ff3c332f}" ma:taxonomyMulti="true" ma:sspId="1e1c6816-2a4f-4461-93c7-8dd281d622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Location" ma:index="26" nillable="true" ma:displayName="Location" ma:description="" ma:indexed="true" ma:internalName="MediaServiceLocation"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758b80c-b7b2-4ee0-9bbd-eeae84deb832" elementFormDefault="qualified">
    <xsd:import namespace="http://schemas.microsoft.com/office/2006/documentManagement/types"/>
    <xsd:import namespace="http://schemas.microsoft.com/office/infopath/2007/PartnerControls"/>
    <xsd:element name="SharedWithUsers" ma:index="17"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共有相手の詳細情報" ma:internalName="SharedWithDetails" ma:readOnly="true">
      <xsd:simpleType>
        <xsd:restriction base="dms:Note">
          <xsd:maxLength value="255"/>
        </xsd:restriction>
      </xsd:simpleType>
    </xsd:element>
    <xsd:element name="TaxCatchAll" ma:index="24" nillable="true" ma:displayName="Taxonomy Catch All Column" ma:hidden="true" ma:list="{e3881962-ab3e-49d3-8ce4-38c62ff91f51}" ma:internalName="TaxCatchAll" ma:showField="CatchAllData" ma:web="b758b80c-b7b2-4ee0-9bbd-eeae84deb8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05A68F-E1AF-4171-B5A9-971B2CF4DF8C}">
  <ds:schemaRefs>
    <ds:schemaRef ds:uri="http://schemas.microsoft.com/sharepoint/v3/contenttype/forms"/>
  </ds:schemaRefs>
</ds:datastoreItem>
</file>

<file path=customXml/itemProps2.xml><?xml version="1.0" encoding="utf-8"?>
<ds:datastoreItem xmlns:ds="http://schemas.openxmlformats.org/officeDocument/2006/customXml" ds:itemID="{4234B35B-98E0-46EA-8262-A8274684A3CD}">
  <ds:schemaRefs>
    <ds:schemaRef ds:uri="http://purl.org/dc/terms/"/>
    <ds:schemaRef ds:uri="http://purl.org/dc/dcmitype/"/>
    <ds:schemaRef ds:uri="http://schemas.microsoft.com/office/infopath/2007/PartnerControls"/>
    <ds:schemaRef ds:uri="b758b80c-b7b2-4ee0-9bbd-eeae84deb832"/>
    <ds:schemaRef ds:uri="http://schemas.microsoft.com/office/2006/documentManagement/types"/>
    <ds:schemaRef ds:uri="http://schemas.microsoft.com/office/2006/metadata/properties"/>
    <ds:schemaRef ds:uri="http://schemas.openxmlformats.org/package/2006/metadata/core-properties"/>
    <ds:schemaRef ds:uri="http://www.w3.org/XML/1998/namespace"/>
    <ds:schemaRef ds:uri="282d2848-1e61-4f57-abe5-548f89bb406a"/>
    <ds:schemaRef ds:uri="http://schemas.microsoft.com/sharepoint/v3"/>
    <ds:schemaRef ds:uri="http://purl.org/dc/elements/1.1/"/>
  </ds:schemaRefs>
</ds:datastoreItem>
</file>

<file path=customXml/itemProps3.xml><?xml version="1.0" encoding="utf-8"?>
<ds:datastoreItem xmlns:ds="http://schemas.openxmlformats.org/officeDocument/2006/customXml" ds:itemID="{9579E1D4-1013-406A-AE98-FFA40FE5D5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2d2848-1e61-4f57-abe5-548f89bb406a"/>
    <ds:schemaRef ds:uri="b758b80c-b7b2-4ee0-9bbd-eeae84deb8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回答結果（掲載用※値貼付）</vt:lpstr>
    </vt:vector>
  </TitlesOfParts>
  <Manager/>
  <Company>KPMG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Motegi, Koichiro (KC)</dc:creator>
  <cp:keywords/>
  <dc:description/>
  <cp:lastModifiedBy>大久保 康太(OKUBO Kota)</cp:lastModifiedBy>
  <cp:revision/>
  <dcterms:created xsi:type="dcterms:W3CDTF">2024-03-19T04:32:31Z</dcterms:created>
  <dcterms:modified xsi:type="dcterms:W3CDTF">2024-03-26T12:29:46Z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0x0101009E912D768F96D94896333B9C117ADD17</vt:lpwstr>
  </property>
  <property fmtid="{D5CDD505-2E9C-101B-9397-08002B2CF9AE}" pid="3" name="MediaServiceImageTags">
    <vt:lpwstr/>
  </property>
</Properties>
</file>