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7680" windowHeight="1710" activeTab="6"/>
  </bookViews>
  <sheets>
    <sheet name="説明" sheetId="5" r:id="rId1"/>
    <sheet name="Settings" sheetId="1" r:id="rId2"/>
    <sheet name="Constants" sheetId="2" r:id="rId3"/>
    <sheet name="Assets" sheetId="3" r:id="rId4"/>
    <sheet name="環境" sheetId="4" r:id="rId5"/>
    <sheet name="サンプル追加シート" sheetId="6" r:id="rId6"/>
    <sheet name="★セル参照シート" sheetId="7" r:id="rId7"/>
  </sheets>
  <calcPr calcId="145621"/>
</workbook>
</file>

<file path=xl/calcChain.xml><?xml version="1.0" encoding="utf-8"?>
<calcChain xmlns="http://schemas.openxmlformats.org/spreadsheetml/2006/main">
  <c r="B21" i="4" l="1"/>
  <c r="B20" i="4"/>
  <c r="B15" i="4" l="1"/>
  <c r="D50" i="1" l="1"/>
  <c r="B50" i="1" s="1"/>
  <c r="D49" i="1"/>
  <c r="B49" i="1" s="1"/>
  <c r="D48" i="1"/>
  <c r="B48" i="1" s="1"/>
  <c r="D46" i="1"/>
  <c r="B46" i="1" s="1"/>
  <c r="D45" i="1"/>
  <c r="B45" i="1" s="1"/>
  <c r="B31" i="4" l="1"/>
  <c r="B11" i="4"/>
  <c r="B8" i="4"/>
  <c r="B7" i="4"/>
  <c r="B25" i="4"/>
  <c r="B24" i="4"/>
  <c r="B7" i="1"/>
  <c r="D47" i="1"/>
  <c r="B47" i="1" s="1"/>
  <c r="B26" i="1"/>
  <c r="B61" i="1"/>
  <c r="B60" i="1"/>
  <c r="B14" i="4"/>
</calcChain>
</file>

<file path=xl/sharedStrings.xml><?xml version="1.0" encoding="utf-8"?>
<sst xmlns="http://schemas.openxmlformats.org/spreadsheetml/2006/main" count="251" uniqueCount="206">
  <si>
    <t>Name</t>
  </si>
  <si>
    <t>Value</t>
  </si>
  <si>
    <t>Asset</t>
  </si>
  <si>
    <t>Description</t>
  </si>
  <si>
    <t>Description (Assets will always overwrite other config)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</si>
  <si>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</si>
  <si>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</si>
  <si>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</si>
  <si>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</si>
  <si>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</si>
  <si>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</si>
  <si>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</si>
  <si>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logF_BusinessProcessName</t>
  </si>
  <si>
    <t>This is a logging field which allows you to group the log data of two or more subprocesses under the same business process name</t>
  </si>
  <si>
    <t>AttendedFramework</t>
  </si>
  <si>
    <t>logF_RobotType</t>
  </si>
  <si>
    <t>Attended</t>
  </si>
  <si>
    <t>Can be Attended or Unattended, or Custom Type</t>
  </si>
  <si>
    <t>Framework_Version</t>
  </si>
  <si>
    <t>1.1.2.0</t>
  </si>
  <si>
    <t>Current version of this framework</t>
  </si>
  <si>
    <t>True or False available. Default is False. Be mindful for security concerns when setting this to TRUE - in case of application exceptions, screenshots of the WHOLE screen will be taken and stored automatically.</t>
  </si>
  <si>
    <t>Assets</t>
  </si>
  <si>
    <t>Settings</t>
  </si>
  <si>
    <t>Constants</t>
  </si>
  <si>
    <t>環境</t>
    <phoneticPr fontId="5"/>
  </si>
  <si>
    <t>ログ_テキストv1_テキストパス</t>
    <phoneticPr fontId="5"/>
  </si>
  <si>
    <t>ログ_テキストv1_テキスト出力レベルリミット</t>
    <rPh sb="14" eb="16">
      <t>シュツリョク</t>
    </rPh>
    <phoneticPr fontId="5"/>
  </si>
  <si>
    <t>ログ_テキストv1_セクション開始文字列</t>
    <rPh sb="15" eb="17">
      <t>カイシ</t>
    </rPh>
    <rPh sb="17" eb="20">
      <t>モジレツ</t>
    </rPh>
    <phoneticPr fontId="5"/>
  </si>
  <si>
    <t>ログ_テキストv1_セクション終了文字列</t>
    <rPh sb="15" eb="17">
      <t>シュウリョウ</t>
    </rPh>
    <rPh sb="17" eb="20">
      <t>モジレツ</t>
    </rPh>
    <phoneticPr fontId="5"/>
  </si>
  <si>
    <t>--- %セクション% の実行を開始しました ---</t>
    <phoneticPr fontId="5"/>
  </si>
  <si>
    <t>--- %セクション% の実行を終了しました ---</t>
    <phoneticPr fontId="5"/>
  </si>
  <si>
    <t>今，エラーを検知：</t>
    <rPh sb="0" eb="1">
      <t>イマ</t>
    </rPh>
    <rPh sb="6" eb="8">
      <t>ケンチ</t>
    </rPh>
    <phoneticPr fontId="5"/>
  </si>
  <si>
    <t>今，ビズ例外を検知：</t>
    <phoneticPr fontId="5"/>
  </si>
  <si>
    <t>エラーを即時スローします。</t>
    <rPh sb="4" eb="6">
      <t>ソクジ</t>
    </rPh>
    <phoneticPr fontId="5"/>
  </si>
  <si>
    <t>エラーをスキップします。</t>
    <phoneticPr fontId="5"/>
  </si>
  <si>
    <t>ログ_テキストv1_動作：エラースキップ</t>
    <phoneticPr fontId="5"/>
  </si>
  <si>
    <t>ログ_テキストv1_動作：エラー記憶</t>
    <rPh sb="16" eb="18">
      <t>キオク</t>
    </rPh>
    <phoneticPr fontId="5"/>
  </si>
  <si>
    <t>エラーを記憶し続行します。</t>
    <rPh sb="4" eb="6">
      <t>キオク</t>
    </rPh>
    <rPh sb="7" eb="9">
      <t>ゾッコウ</t>
    </rPh>
    <phoneticPr fontId="5"/>
  </si>
  <si>
    <t>ログ_テキストv1_Nowエラー検知</t>
    <rPh sb="16" eb="18">
      <t>ケンチ</t>
    </rPh>
    <phoneticPr fontId="5"/>
  </si>
  <si>
    <t>ログ_テキストv1_Nowビズ例外検知</t>
    <rPh sb="15" eb="17">
      <t>レイガイ</t>
    </rPh>
    <rPh sb="17" eb="19">
      <t>ケンチ</t>
    </rPh>
    <phoneticPr fontId="5"/>
  </si>
  <si>
    <t>ログ_テキストv1_セクション中エラー存在通知</t>
    <rPh sb="15" eb="16">
      <t>チュウ</t>
    </rPh>
    <rPh sb="19" eb="21">
      <t>ソンザイ</t>
    </rPh>
    <phoneticPr fontId="5"/>
  </si>
  <si>
    <t>ログ_テキストv1_セクション中ビズ例外存在通知</t>
    <rPh sb="15" eb="16">
      <t>チュウ</t>
    </rPh>
    <rPh sb="20" eb="22">
      <t>ソンザイ</t>
    </rPh>
    <phoneticPr fontId="5"/>
  </si>
  <si>
    <t>--- %セクション% の実行を終了しました（エラースロー） ---</t>
    <phoneticPr fontId="5"/>
  </si>
  <si>
    <t>--- %セクション% 中にエラーが存在していました ---</t>
    <rPh sb="12" eb="13">
      <t>チュウ</t>
    </rPh>
    <rPh sb="18" eb="20">
      <t>ソンザイ</t>
    </rPh>
    <phoneticPr fontId="5"/>
  </si>
  <si>
    <t>--- %セクション% 中にビズ例外が存在していました ---</t>
    <rPh sb="12" eb="13">
      <t>チュウ</t>
    </rPh>
    <rPh sb="19" eb="21">
      <t>ソンザイ</t>
    </rPh>
    <phoneticPr fontId="5"/>
  </si>
  <si>
    <t>ログ_テキストv1_セクション終了エラースロー</t>
    <phoneticPr fontId="5"/>
  </si>
  <si>
    <t>ログ_テキストv1_動作：エラー即スロー</t>
    <rPh sb="10" eb="12">
      <t>ドウサ</t>
    </rPh>
    <rPh sb="16" eb="17">
      <t>ソク</t>
    </rPh>
    <phoneticPr fontId="5"/>
  </si>
  <si>
    <t>testasset</t>
  </si>
  <si>
    <t>アセット取得テスト</t>
    <rPh sb="4" eb="6">
      <t>シュトク</t>
    </rPh>
    <phoneticPr fontId="5"/>
  </si>
  <si>
    <r>
      <t xml:space="preserve">Config.xlsx </t>
    </r>
    <r>
      <rPr>
        <b/>
        <sz val="11"/>
        <color rgb="FF000000"/>
        <rFont val="ＭＳ Ｐゴシック"/>
        <family val="3"/>
        <charset val="128"/>
      </rPr>
      <t>の説明</t>
    </r>
    <rPh sb="13" eb="15">
      <t>セツメイ</t>
    </rPh>
    <phoneticPr fontId="5"/>
  </si>
  <si>
    <t>設定情報各シート</t>
    <rPh sb="0" eb="2">
      <t>セッテイ</t>
    </rPh>
    <rPh sb="2" eb="4">
      <t>ジョウホウ</t>
    </rPh>
    <rPh sb="4" eb="5">
      <t>カク</t>
    </rPh>
    <phoneticPr fontId="5"/>
  </si>
  <si>
    <t>テストName</t>
    <phoneticPr fontId="5"/>
  </si>
  <si>
    <t>テストValue</t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</si>
  <si>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オリジナル機能で使用。自動で</t>
    </r>
    <r>
      <rPr>
        <sz val="11"/>
        <color rgb="FF000000"/>
        <rFont val="Calibri"/>
        <family val="2"/>
      </rPr>
      <t>Asset</t>
    </r>
    <r>
      <rPr>
        <sz val="11"/>
        <color rgb="FF000000"/>
        <rFont val="ＭＳ Ｐゴシック"/>
        <family val="3"/>
        <charset val="128"/>
      </rPr>
      <t>取得を行います。）</t>
    </r>
    <rPh sb="15" eb="16">
      <t>ヨ</t>
    </rPh>
    <rPh sb="17" eb="18">
      <t>コ</t>
    </rPh>
    <rPh sb="19" eb="21">
      <t>タイショウ</t>
    </rPh>
    <rPh sb="48" eb="50">
      <t>キノウ</t>
    </rPh>
    <rPh sb="51" eb="53">
      <t>シヨウ</t>
    </rPh>
    <rPh sb="54" eb="56">
      <t>ジドウ</t>
    </rPh>
    <rPh sb="62" eb="64">
      <t>シュトク</t>
    </rPh>
    <rPh sb="65" eb="66">
      <t>オコナ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</si>
  <si>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オリジナル機能で使用）</t>
    </r>
    <rPh sb="15" eb="16">
      <t>ヨ</t>
    </rPh>
    <rPh sb="17" eb="18">
      <t>コ</t>
    </rPh>
    <rPh sb="19" eb="21">
      <t>タイショウ</t>
    </rPh>
    <rPh sb="48" eb="50">
      <t>キノウ</t>
    </rPh>
    <rPh sb="51" eb="53">
      <t>シヨウ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</si>
  <si>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の拡張機能で使用。環境依存解消機能をサポートしています）</t>
    </r>
    <rPh sb="15" eb="16">
      <t>ヨ</t>
    </rPh>
    <rPh sb="17" eb="18">
      <t>コ</t>
    </rPh>
    <rPh sb="19" eb="21">
      <t>タイショウ</t>
    </rPh>
    <rPh sb="44" eb="46">
      <t>カクチョウ</t>
    </rPh>
    <rPh sb="50" eb="52">
      <t>カクチョウ</t>
    </rPh>
    <rPh sb="52" eb="54">
      <t>キノウ</t>
    </rPh>
    <rPh sb="55" eb="57">
      <t>シヨウ</t>
    </rPh>
    <rPh sb="58" eb="60">
      <t>カンキョウ</t>
    </rPh>
    <rPh sb="60" eb="62">
      <t>イゾン</t>
    </rPh>
    <rPh sb="62" eb="64">
      <t>カイショウ</t>
    </rPh>
    <rPh sb="64" eb="66">
      <t>キノウ</t>
    </rPh>
    <phoneticPr fontId="5"/>
  </si>
  <si>
    <t>環境テスト</t>
    <rPh sb="0" eb="2">
      <t>カンキョウ</t>
    </rPh>
    <phoneticPr fontId="5"/>
  </si>
  <si>
    <t>このシートはパス情報（ファイルやフォルダ）の環境依存解消機能を提供します。</t>
  </si>
  <si>
    <t>Credentials_xlsx_パス</t>
  </si>
  <si>
    <t>Parameters_xlsx_パス</t>
    <phoneticPr fontId="5"/>
  </si>
  <si>
    <t>（Valueの文字列に含まれる"%XXX%"形式のキーワードを環境に応じた実際のフォルダパスに自動変換）</t>
    <rPh sb="37" eb="39">
      <t>ジッサイ</t>
    </rPh>
    <phoneticPr fontId="5"/>
  </si>
  <si>
    <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の機能で</t>
    </r>
    <r>
      <rPr>
        <sz val="11"/>
        <color rgb="FF000000"/>
        <rFont val="Calibri"/>
        <family val="2"/>
      </rPr>
      <t xml:space="preserve"> Config.xlsx(</t>
    </r>
    <r>
      <rPr>
        <sz val="11"/>
        <color rgb="FF000000"/>
        <rFont val="ＭＳ Ｐゴシック"/>
        <family val="3"/>
        <charset val="128"/>
      </rPr>
      <t>本Excelファイル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ＭＳ Ｐゴシック"/>
        <family val="3"/>
        <charset val="128"/>
      </rPr>
      <t>に定義した設定情報を自動取得し，辞書型変数データに格納します。</t>
    </r>
    <rPh sb="25" eb="27">
      <t>キノウ</t>
    </rPh>
    <rPh sb="41" eb="42">
      <t>ホン</t>
    </rPh>
    <rPh sb="54" eb="56">
      <t>テイギ</t>
    </rPh>
    <rPh sb="58" eb="60">
      <t>セッテイ</t>
    </rPh>
    <rPh sb="60" eb="62">
      <t>ジョウホウ</t>
    </rPh>
    <rPh sb="63" eb="65">
      <t>ジドウ</t>
    </rPh>
    <rPh sb="65" eb="67">
      <t>シュトク</t>
    </rPh>
    <rPh sb="69" eb="71">
      <t>ジショ</t>
    </rPh>
    <rPh sb="71" eb="72">
      <t>ガタ</t>
    </rPh>
    <rPh sb="72" eb="74">
      <t>ヘンスウ</t>
    </rPh>
    <rPh sb="78" eb="80">
      <t>カクノウ</t>
    </rPh>
    <phoneticPr fontId="5"/>
  </si>
  <si>
    <r>
      <rPr>
        <sz val="11"/>
        <color rgb="FF000000"/>
        <rFont val="ＭＳ Ｐゴシック"/>
        <family val="3"/>
        <charset val="128"/>
      </rPr>
      <t>※これ以外にUOCで設定情報シートを追加する場合は</t>
    </r>
    <r>
      <rPr>
        <sz val="11"/>
        <color rgb="FF000000"/>
        <rFont val="Calibri"/>
        <family val="2"/>
      </rPr>
      <t xml:space="preserve"> Config</t>
    </r>
    <r>
      <rPr>
        <sz val="11"/>
        <color rgb="FF000000"/>
        <rFont val="ＭＳ Ｐゴシック"/>
        <family val="3"/>
        <charset val="128"/>
      </rPr>
      <t>対象シートリスト</t>
    </r>
    <r>
      <rPr>
        <sz val="11"/>
        <color rgb="FF000000"/>
        <rFont val="Calibri"/>
        <family val="2"/>
      </rPr>
      <t xml:space="preserve">.txt </t>
    </r>
    <r>
      <rPr>
        <sz val="11"/>
        <color rgb="FF000000"/>
        <rFont val="ＭＳ Ｐゴシック"/>
        <family val="3"/>
        <charset val="128"/>
      </rPr>
      <t>に追記してください。</t>
    </r>
    <rPh sb="3" eb="5">
      <t>イガイ</t>
    </rPh>
    <rPh sb="10" eb="12">
      <t>セッテイ</t>
    </rPh>
    <rPh sb="12" eb="14">
      <t>ジョウホウ</t>
    </rPh>
    <rPh sb="18" eb="20">
      <t>ツイカ</t>
    </rPh>
    <rPh sb="22" eb="24">
      <t>バアイ</t>
    </rPh>
    <rPh sb="46" eb="48">
      <t>ツイキ</t>
    </rPh>
    <phoneticPr fontId="5"/>
  </si>
  <si>
    <t>スタートDateTime</t>
    <phoneticPr fontId="5"/>
  </si>
  <si>
    <t>＝＝＝　（必要に応じて利用してください）　資格情報一括取得，パラメタ情報一括取得　＝＝＝</t>
    <rPh sb="5" eb="7">
      <t>ヒツヨウ</t>
    </rPh>
    <rPh sb="8" eb="9">
      <t>オウ</t>
    </rPh>
    <rPh sb="11" eb="13">
      <t>リヨウ</t>
    </rPh>
    <rPh sb="21" eb="23">
      <t>シカク</t>
    </rPh>
    <rPh sb="23" eb="25">
      <t>ジョウホウ</t>
    </rPh>
    <rPh sb="25" eb="27">
      <t>イッカツ</t>
    </rPh>
    <rPh sb="27" eb="29">
      <t>シュトク</t>
    </rPh>
    <rPh sb="34" eb="36">
      <t>ジョウホウ</t>
    </rPh>
    <rPh sb="36" eb="38">
      <t>イッカツ</t>
    </rPh>
    <rPh sb="38" eb="40">
      <t>シュトク</t>
    </rPh>
    <phoneticPr fontId="5"/>
  </si>
  <si>
    <t>＝＝＝　（以下，UOCで適宜追加してください）　＝＝＝</t>
    <phoneticPr fontId="5"/>
  </si>
  <si>
    <t>Valueは実行時にプロセススタート時間を反映。</t>
    <rPh sb="6" eb="8">
      <t>ジッコウ</t>
    </rPh>
    <rPh sb="8" eb="9">
      <t>ジ</t>
    </rPh>
    <phoneticPr fontId="5"/>
  </si>
  <si>
    <t>&lt;DesktopDirectory&gt;%DesktopDirectory%　&lt;MyDocuments&gt;%MyDocuments%　&lt;MyPictures&gt;%MyPictures%　&lt;UserProfile&gt;%UserProfile%　&lt;GetCurrentDirectory&gt;%GetCurrentDirectory%</t>
    <phoneticPr fontId="5"/>
  </si>
  <si>
    <t>特殊ディレクトリパスのテスト出力用です。RPA開発では使用しません。</t>
    <rPh sb="0" eb="2">
      <t>トクシュ</t>
    </rPh>
    <rPh sb="14" eb="17">
      <t>シュツリョクヨウ</t>
    </rPh>
    <rPh sb="23" eb="25">
      <t>カイハツ</t>
    </rPh>
    <rPh sb="27" eb="29">
      <t>シヨウ</t>
    </rPh>
    <phoneticPr fontId="5"/>
  </si>
  <si>
    <t>EndSmtpSend_サーバー</t>
  </si>
  <si>
    <t>EndSmtpSend_ポート番号</t>
  </si>
  <si>
    <t>EndSmtpSend_CredentialsKeyパスワード</t>
  </si>
  <si>
    <t>EndSmtpSend_件名_Normal</t>
  </si>
  <si>
    <t>EndSmtpSend_件名_Exception</t>
  </si>
  <si>
    <t>EndSmtpSend_本文_Normal</t>
  </si>
  <si>
    <t>EndSmtpSend_To_Normal</t>
  </si>
  <si>
    <t>EndSmtpSend_Cc_Normal</t>
  </si>
  <si>
    <t>EndSmtpSend_Bcc_Normal</t>
  </si>
  <si>
    <t>EndSmtpSend_本文_Exception</t>
  </si>
  <si>
    <t>EndSmtpSend_To_Exception</t>
  </si>
  <si>
    <t>EndSmtpSend_Cc_Exception</t>
  </si>
  <si>
    <t>EndSmtpSend_Bcc_Exception</t>
  </si>
  <si>
    <t>＜○正常終了＞EndTimeStamp【eYMDhms】(Start【sYMDhms】).txt</t>
    <rPh sb="4" eb="6">
      <t>シュウリョウ</t>
    </rPh>
    <phoneticPr fontId="5"/>
  </si>
  <si>
    <t>＜★異常終了！：詳細はログ参照＞EndTimeStamp【eYMDhms】(Start【sYMDhms】).txt</t>
    <rPh sb="2" eb="6">
      <t>イジョウシュウリョウ</t>
    </rPh>
    <rPh sb="8" eb="10">
      <t>ショウサイ</t>
    </rPh>
    <rPh sb="13" eb="15">
      <t>サンショウ</t>
    </rPh>
    <phoneticPr fontId="5"/>
  </si>
  <si>
    <t>プロセス実行毎アウトプットフォルダ</t>
    <phoneticPr fontId="5"/>
  </si>
  <si>
    <t>EndSmtpSend_CredentialsKeyメールアカウント</t>
    <phoneticPr fontId="5"/>
  </si>
  <si>
    <t>587</t>
    <phoneticPr fontId="5"/>
  </si>
  <si>
    <t>mail.biglobe.ne.jp</t>
    <phoneticPr fontId="5"/>
  </si>
  <si>
    <t>EndSmtpSendメールアカウント</t>
  </si>
  <si>
    <t>EndSmtpSendパスワード</t>
  </si>
  <si>
    <t>Enable_Screenshot</t>
    <phoneticPr fontId="5"/>
  </si>
  <si>
    <t>EndSmtpSend_Enable_Normal</t>
    <phoneticPr fontId="5"/>
  </si>
  <si>
    <t>EndSmtpSend_Enable_Exception</t>
    <phoneticPr fontId="5"/>
  </si>
  <si>
    <t>TimeStampFile_Enable_End_Exception</t>
    <phoneticPr fontId="5"/>
  </si>
  <si>
    <t>TimeStampFile_Enable_Start</t>
    <phoneticPr fontId="5"/>
  </si>
  <si>
    <t>TimeStampFile_ファイル名_Start</t>
    <rPh sb="18" eb="19">
      <t>メイ</t>
    </rPh>
    <phoneticPr fontId="5"/>
  </si>
  <si>
    <t>TimeStampFile_Enable_End_Normal</t>
    <phoneticPr fontId="5"/>
  </si>
  <si>
    <t>TimeStampFile_ファイル名_End_Normal</t>
    <rPh sb="18" eb="19">
      <t>メイ</t>
    </rPh>
    <phoneticPr fontId="5"/>
  </si>
  <si>
    <t>TimeStampFile_ファイル名_End_Exception</t>
    <rPh sb="18" eb="19">
      <t>メイ</t>
    </rPh>
    <phoneticPr fontId="5"/>
  </si>
  <si>
    <t>StartTimeStamp【sYMDhms】.txt</t>
    <phoneticPr fontId="5"/>
  </si>
  <si>
    <t>TimeStampFile_Enable_Start_Delete</t>
    <phoneticPr fontId="5"/>
  </si>
  <si>
    <t>xxx@docomo.ne.jp</t>
    <phoneticPr fontId="5"/>
  </si>
  <si>
    <t>　※Config.xlsx とは別に，資格情報一括取得用Excel(Credentials.xlsx)，パラメタ情報一括取得用Excel(Parameters.xlsx)に定義した設定情報を自動取得し，</t>
    <rPh sb="16" eb="17">
      <t>ベツ</t>
    </rPh>
    <rPh sb="27" eb="28">
      <t>ヨウ</t>
    </rPh>
    <rPh sb="62" eb="63">
      <t>ヨウ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</si>
  <si>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オリジナル機能，</t>
    </r>
    <r>
      <rPr>
        <sz val="11"/>
        <color rgb="FF000000"/>
        <rFont val="Calibri"/>
        <family val="2"/>
      </rP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の拡張機能で使用）</t>
    </r>
    <rPh sb="15" eb="16">
      <t>ヨ</t>
    </rPh>
    <rPh sb="17" eb="18">
      <t>コ</t>
    </rPh>
    <rPh sb="19" eb="21">
      <t>タイショウ</t>
    </rPh>
    <rPh sb="48" eb="50">
      <t>キノウ</t>
    </rPh>
    <rPh sb="81" eb="83">
      <t>シヨウ</t>
    </rPh>
    <phoneticPr fontId="5"/>
  </si>
  <si>
    <t>注意事項等</t>
    <rPh sb="0" eb="4">
      <t>チュウイジコウ</t>
    </rPh>
    <rPh sb="4" eb="5">
      <t>トウ</t>
    </rPh>
    <phoneticPr fontId="5"/>
  </si>
  <si>
    <t>＝＝＝　（ここまでは，Attended_Framework_拡張v1 がサポートする機能で予約の設定項目）　＝＝＝</t>
    <rPh sb="45" eb="47">
      <t>ヨヤク</t>
    </rPh>
    <rPh sb="48" eb="50">
      <t>セッテイ</t>
    </rPh>
    <rPh sb="50" eb="52">
      <t>コウモク</t>
    </rPh>
    <phoneticPr fontId="5"/>
  </si>
  <si>
    <t>GetCredentials_Enable</t>
  </si>
  <si>
    <t>・Config.xlsx 内ではExcelセルのメモ(コメント)機能を使わないでください。　※UiPathのExcelワークシート操作のアクティビティで問題が発生する可能性がある為。</t>
    <rPh sb="13" eb="14">
      <t>ナイ</t>
    </rPh>
    <rPh sb="32" eb="34">
      <t>キノウ</t>
    </rPh>
    <rPh sb="35" eb="36">
      <t>ツカ</t>
    </rPh>
    <rPh sb="65" eb="67">
      <t>ソウサ</t>
    </rPh>
    <rPh sb="76" eb="78">
      <t>モンダイ</t>
    </rPh>
    <rPh sb="79" eb="81">
      <t>ハッセイ</t>
    </rPh>
    <rPh sb="83" eb="86">
      <t>カノウセイ</t>
    </rPh>
    <rPh sb="89" eb="90">
      <t>タメ</t>
    </rPh>
    <phoneticPr fontId="5"/>
  </si>
  <si>
    <t>　※規定値ではプロジェクトフォルダ内Dataフォルダに配置された "Config.xlsx" を自動取得しますが，</t>
    <rPh sb="2" eb="5">
      <t>キテイチ</t>
    </rPh>
    <rPh sb="17" eb="18">
      <t>ナイ</t>
    </rPh>
    <rPh sb="27" eb="29">
      <t>ハイチ</t>
    </rPh>
    <rPh sb="48" eb="52">
      <t>ジドウシュトク</t>
    </rPh>
    <phoneticPr fontId="5"/>
  </si>
  <si>
    <t>　　ロボットプロセス引数にパスを指定することで "Config.xlsx" をプロジェクトフォルダ外の任意パス，ファイル名で配置することも可能です。</t>
    <rPh sb="10" eb="12">
      <t>ヒキスウ</t>
    </rPh>
    <rPh sb="16" eb="18">
      <t>シテイ</t>
    </rPh>
    <rPh sb="49" eb="50">
      <t>ガイ</t>
    </rPh>
    <rPh sb="51" eb="53">
      <t>ニンイ</t>
    </rPh>
    <rPh sb="60" eb="61">
      <t>メイ</t>
    </rPh>
    <rPh sb="62" eb="64">
      <t>ハイチ</t>
    </rPh>
    <rPh sb="69" eb="71">
      <t>カノウ</t>
    </rPh>
    <phoneticPr fontId="5"/>
  </si>
  <si>
    <t>　　辞書型変数データ格納する機能もFramework機能でサポートしています。</t>
    <rPh sb="14" eb="16">
      <t>キノウ</t>
    </rPh>
    <rPh sb="17" eb="28">
      <t>フレームワークキノウ</t>
    </rPh>
    <phoneticPr fontId="5"/>
  </si>
  <si>
    <t>＜ログ出力実装補助＞で使用。</t>
    <rPh sb="11" eb="13">
      <t>シヨウ</t>
    </rPh>
    <phoneticPr fontId="5"/>
  </si>
  <si>
    <r>
      <t xml:space="preserve">"1" 以上の整数を設定する。
</t>
    </r>
    <r>
      <rPr>
        <sz val="8"/>
        <color rgb="FF0070C0"/>
        <rFont val="ＭＳ Ｐゴシック"/>
        <family val="3"/>
        <charset val="128"/>
        <scheme val="minor"/>
      </rPr>
      <t>運用例として，以下のような運用が可能。
　　1：開発モード(開発レベル・運用レベルの両方をテキスト出力)
　　2：運用モード(運用レベルのみテキスト出力)
　　3：テキスト出力のオフ
もしくはシンプルに以下のように利用できます。
　　1：開発時（ログ情報をテキストにも出力）
　　3：本番時（ログ情報のテキスト出力をオフ）</t>
    </r>
    <r>
      <rPr>
        <sz val="11"/>
        <color rgb="FF0070C0"/>
        <rFont val="ＭＳ Ｐゴシック"/>
        <family val="3"/>
        <charset val="128"/>
        <scheme val="minor"/>
      </rPr>
      <t xml:space="preserve">
※本番時はログ情報のテキスト出力オフを推奨します（性能を考慮）。</t>
    </r>
    <rPh sb="16" eb="19">
      <t>ウンヨウレイ</t>
    </rPh>
    <rPh sb="29" eb="31">
      <t>ウンヨウ</t>
    </rPh>
    <rPh sb="32" eb="34">
      <t>カノウ</t>
    </rPh>
    <rPh sb="46" eb="48">
      <t>カイハツ</t>
    </rPh>
    <rPh sb="52" eb="54">
      <t>ウンヨウ</t>
    </rPh>
    <rPh sb="58" eb="60">
      <t>リョウホウ</t>
    </rPh>
    <rPh sb="65" eb="67">
      <t>シュツリョク</t>
    </rPh>
    <rPh sb="117" eb="119">
      <t>イカ</t>
    </rPh>
    <rPh sb="123" eb="125">
      <t>リヨウ</t>
    </rPh>
    <rPh sb="137" eb="138">
      <t>ジ</t>
    </rPh>
    <rPh sb="141" eb="143">
      <t>ジョウホウ</t>
    </rPh>
    <rPh sb="158" eb="160">
      <t>ホンバン</t>
    </rPh>
    <rPh sb="160" eb="161">
      <t>ジ</t>
    </rPh>
    <rPh sb="179" eb="181">
      <t>ホンバン</t>
    </rPh>
    <rPh sb="181" eb="182">
      <t>ジ</t>
    </rPh>
    <rPh sb="197" eb="199">
      <t>スイショウ</t>
    </rPh>
    <phoneticPr fontId="5"/>
  </si>
  <si>
    <t>MkYmdHmsFolder_Enable</t>
    <phoneticPr fontId="5"/>
  </si>
  <si>
    <t>MkYmdHmsFolder_Format</t>
    <phoneticPr fontId="5"/>
  </si>
  <si>
    <t>EndMarkFlUpd_Enable_Normal</t>
  </si>
  <si>
    <t>EndMarkFlUpd_Enable_Exception</t>
  </si>
  <si>
    <t>EndMarkFlUpd_更新モード</t>
  </si>
  <si>
    <t>EndMarkFlUpd_更新テキスト</t>
  </si>
  <si>
    <t>EndMarkFlUpd_パス_Normal</t>
  </si>
  <si>
    <t>EndMarkFlUpd_パス_Exception</t>
  </si>
  <si>
    <r>
      <t>RPA</t>
    </r>
    <r>
      <rPr>
        <sz val="11"/>
        <color rgb="FF000000"/>
        <rFont val="ＭＳ Ｐゴシック"/>
        <family val="3"/>
        <charset val="128"/>
      </rPr>
      <t>ワークフォルダ</t>
    </r>
    <phoneticPr fontId="5"/>
  </si>
  <si>
    <t>ロボット名</t>
    <rPh sb="4" eb="5">
      <t>メイ</t>
    </rPh>
    <phoneticPr fontId="5"/>
  </si>
  <si>
    <t>サンプルロボット</t>
    <phoneticPr fontId="5"/>
  </si>
  <si>
    <t>環境サフィックス</t>
    <rPh sb="0" eb="2">
      <t>カンキョウ</t>
    </rPh>
    <phoneticPr fontId="5"/>
  </si>
  <si>
    <t>＜RPAワークフォルダ＞\ExScreenshots</t>
    <phoneticPr fontId="5"/>
  </si>
  <si>
    <t>%GetCurrentDirectory%\Data\サンプルRPAワーク</t>
    <phoneticPr fontId="5"/>
  </si>
  <si>
    <t>＜RPAワークフォルダ＞\Debug.txt</t>
    <phoneticPr fontId="5"/>
  </si>
  <si>
    <t>＜RPAワークフォルダ＞\PARAM\Credentials.xlsx</t>
    <phoneticPr fontId="5"/>
  </si>
  <si>
    <t>yyyyMMdd_HHmmss＜環境サフィックス＞</t>
    <phoneticPr fontId="5"/>
  </si>
  <si>
    <t>※文字列中 "【Machine】" は コンピュータ名 にReplaceします。</t>
    <phoneticPr fontId="5"/>
  </si>
  <si>
    <t>※プロジェクトフォルダ内の "%GetCurrentDirectory%\Data\サンプルRPAワーク" フォルダは，ロボットプロセス完成時に外部（MyDocumentsの配下等）に配置する運用を想定しています。</t>
    <rPh sb="11" eb="12">
      <t>ナイ</t>
    </rPh>
    <rPh sb="68" eb="71">
      <t>カンセイジ</t>
    </rPh>
    <rPh sb="72" eb="74">
      <t>ガイブ</t>
    </rPh>
    <rPh sb="87" eb="89">
      <t>ハイカ</t>
    </rPh>
    <rPh sb="89" eb="90">
      <t>トウ</t>
    </rPh>
    <rPh sb="92" eb="94">
      <t>ハイチ</t>
    </rPh>
    <rPh sb="96" eb="98">
      <t>ウンヨウ</t>
    </rPh>
    <rPh sb="99" eb="101">
      <t>ソウテイ</t>
    </rPh>
    <phoneticPr fontId="5"/>
  </si>
  <si>
    <t>Where to save exceptions screenshots - can be a full or a relative path.</t>
    <phoneticPr fontId="5"/>
  </si>
  <si>
    <t>＜RPAワークフォルダ＞\PARAM\Parameters＜環境サフィックス＞.xlsx</t>
    <phoneticPr fontId="5"/>
  </si>
  <si>
    <t>＝＝＝　（ここまでは，Attended_Framework_拡張v1 がサポートする機能の設定に関する要素）　＝＝＝</t>
    <rPh sb="45" eb="47">
      <t>セッテイ</t>
    </rPh>
    <rPh sb="48" eb="49">
      <t>カン</t>
    </rPh>
    <rPh sb="51" eb="53">
      <t>ヨウソ</t>
    </rPh>
    <phoneticPr fontId="5"/>
  </si>
  <si>
    <r>
      <t>_</t>
    </r>
    <r>
      <rPr>
        <sz val="11"/>
        <color rgb="FF000000"/>
        <rFont val="ＭＳ Ｐゴシック"/>
        <family val="3"/>
        <charset val="128"/>
      </rPr>
      <t>テスト実行</t>
    </r>
    <rPh sb="4" eb="6">
      <t>ジッコウ</t>
    </rPh>
    <phoneticPr fontId="5"/>
  </si>
  <si>
    <t>このシートは "Config.xlsx" の各設定値のメンテナンスを効率化する為に用意したものです。</t>
    <rPh sb="22" eb="23">
      <t>カク</t>
    </rPh>
    <rPh sb="23" eb="26">
      <t>セッテイチ</t>
    </rPh>
    <rPh sb="34" eb="37">
      <t>コウリツカ</t>
    </rPh>
    <rPh sb="39" eb="40">
      <t>タメ</t>
    </rPh>
    <rPh sb="41" eb="43">
      <t>ヨウイ</t>
    </rPh>
    <phoneticPr fontId="5"/>
  </si>
  <si>
    <t>(v20210314 Release)　同上</t>
    <rPh sb="20" eb="22">
      <t>ドウジョウ</t>
    </rPh>
    <phoneticPr fontId="5"/>
  </si>
  <si>
    <t>Start:【sYMDhms】 End:【eYMDhms】　on 【Machine】【エクセプション情報】</t>
    <phoneticPr fontId="5"/>
  </si>
  <si>
    <t>＝＝＝　（必要に応じて利用してください）　OptFuncオプション機能名「完了目印ファイル更新」設定値　＝＝＝</t>
    <rPh sb="48" eb="51">
      <t>セッテイチ</t>
    </rPh>
    <phoneticPr fontId="5"/>
  </si>
  <si>
    <t>＝＝＝　（必要に応じて利用してください）　OptFuncオプション機能名「TimeStampファイル(Start)作成」設定値。　＝＝＝</t>
    <phoneticPr fontId="5"/>
  </si>
  <si>
    <t>＝＝＝　（必要に応じて利用してください）　プロセス実行毎アウトプットフォルダの生成場所。OptFuncオプション機能名「YMDhmsフォルダ作成」実行時に値が"\YYYYMMDD_HHMM"付きに変化します。　＝＝＝</t>
    <rPh sb="39" eb="41">
      <t>セイセイ</t>
    </rPh>
    <rPh sb="41" eb="43">
      <t>バショ</t>
    </rPh>
    <rPh sb="73" eb="75">
      <t>ジッコウ</t>
    </rPh>
    <rPh sb="75" eb="76">
      <t>ジ</t>
    </rPh>
    <rPh sb="77" eb="78">
      <t>アタイ</t>
    </rPh>
    <rPh sb="95" eb="96">
      <t>ツ</t>
    </rPh>
    <rPh sb="98" eb="100">
      <t>ヘンカ</t>
    </rPh>
    <phoneticPr fontId="5"/>
  </si>
  <si>
    <t>プロセス実行毎アウトプットフォルダ_MovePlace先</t>
    <rPh sb="27" eb="28">
      <t>サキ</t>
    </rPh>
    <phoneticPr fontId="5"/>
  </si>
  <si>
    <t>プロセス実行毎アウトプットフォルダ</t>
    <phoneticPr fontId="5"/>
  </si>
  <si>
    <r>
      <rPr>
        <sz val="11"/>
        <color rgb="FF000000"/>
        <rFont val="ＭＳ Ｐゴシック"/>
        <family val="3"/>
        <charset val="128"/>
      </rPr>
      <t>プロセス実行毎アウトプットフォルダ</t>
    </r>
    <r>
      <rPr>
        <sz val="11"/>
        <color rgb="FF000000"/>
        <rFont val="Calibri"/>
      </rPr>
      <t>_MovePlace</t>
    </r>
    <r>
      <rPr>
        <sz val="11"/>
        <color rgb="FF000000"/>
        <rFont val="ＭＳ Ｐゴシック"/>
        <family val="3"/>
        <charset val="128"/>
      </rPr>
      <t>先</t>
    </r>
    <rPh sb="27" eb="28">
      <t>サキ</t>
    </rPh>
    <phoneticPr fontId="5"/>
  </si>
  <si>
    <t>＝＝＝　（必要に応じて利用してください）　OptFuncオプション機能名「EndSmtpSend」設定値。　＝＝＝</t>
    <phoneticPr fontId="5"/>
  </si>
  <si>
    <t>文字列中 "【アウトプットフォルダ】"は「プロセス実行毎アウトプットフォルダ」値に，"【eYMDhms】" は開始YYYYMMDD_hhmmss形式タイムスタンプにReplaceします。</t>
    <rPh sb="39" eb="40">
      <t>チ</t>
    </rPh>
    <phoneticPr fontId="5"/>
  </si>
  <si>
    <t>RenameOutputFolder_変更後フォルダ名_Normal</t>
  </si>
  <si>
    <t>RenameOutputFolder_変更後フォルダ名_Exception</t>
  </si>
  <si>
    <t>MovePlaceOutputFolder_Enable_Exception</t>
  </si>
  <si>
    <t>MovePlaceOutputFolder_OrgDel</t>
  </si>
  <si>
    <t>RenameOutputFolder_Enable_Normal</t>
    <phoneticPr fontId="5"/>
  </si>
  <si>
    <t>【アウトプットフォルダ名】_成功</t>
    <rPh sb="11" eb="12">
      <t>メイ</t>
    </rPh>
    <rPh sb="14" eb="16">
      <t>セイコウ</t>
    </rPh>
    <phoneticPr fontId="5"/>
  </si>
  <si>
    <t>【アウトプットフォルダ名】_★失敗</t>
    <rPh sb="15" eb="17">
      <t>シッパイ</t>
    </rPh>
    <phoneticPr fontId="5"/>
  </si>
  <si>
    <t>RenameOutputFolder_Enable_Exception</t>
    <phoneticPr fontId="5"/>
  </si>
  <si>
    <t>MovePlaceOutputFolder_Enable_Normal</t>
    <phoneticPr fontId="5"/>
  </si>
  <si>
    <t>(v20220423 Release)
外部ストレージリスクを考慮し，以下のロジックを基本とする想定です。
順1：LOCALのYMDフォルダにTimeStamp(End)
順2：LOCALのYMDフォルダをリネーム
順3：LOCALのYMDフォルダを外部にMovePlace</t>
    <rPh sb="35" eb="37">
      <t>イカ</t>
    </rPh>
    <rPh sb="43" eb="45">
      <t>キホン</t>
    </rPh>
    <rPh sb="48" eb="50">
      <t>ソウテイ</t>
    </rPh>
    <phoneticPr fontId="5"/>
  </si>
  <si>
    <t>EndSmtpSend_添付パス01</t>
    <rPh sb="12" eb="14">
      <t>テンプ</t>
    </rPh>
    <phoneticPr fontId="5"/>
  </si>
  <si>
    <t>EndSmtpSend_添付パス02</t>
    <rPh sb="12" eb="14">
      <t>テンプ</t>
    </rPh>
    <phoneticPr fontId="5"/>
  </si>
  <si>
    <t>EndSmtpSend_添付_Enable</t>
    <rPh sb="12" eb="14">
      <t>テンプ</t>
    </rPh>
    <phoneticPr fontId="5"/>
  </si>
  <si>
    <t>＜○正常終了【添付エラー通知】＞ ＜ロボット名＞＜環境サフィックス＞ on 【Machine】</t>
    <rPh sb="4" eb="6">
      <t>シュウリョウ</t>
    </rPh>
    <rPh sb="22" eb="23">
      <t>メイ</t>
    </rPh>
    <phoneticPr fontId="5"/>
  </si>
  <si>
    <t>＜★異常終了！【添付エラー通知】＞ ＜ロボット名＞＜環境サフィックス＞ on 【Machine】</t>
    <rPh sb="2" eb="6">
      <t>イジョウシュウリョウ</t>
    </rPh>
    <phoneticPr fontId="5"/>
  </si>
  <si>
    <t>詳細はログ参照。　*from the robot process on 【Machine】【添付エラー通知】
Start:【sYMDhms】 End:【eYMDhms】
アウトプットフォルダ：
&lt;【アウトプットフォルダ】&gt;
【エクセプション情報】</t>
    <rPh sb="120" eb="122">
      <t>ジョウホウ</t>
    </rPh>
    <phoneticPr fontId="5"/>
  </si>
  <si>
    <t>(v20220423 Release)　同上　※指定が無くても動作します。</t>
    <rPh sb="24" eb="26">
      <t>シテイ</t>
    </rPh>
    <rPh sb="27" eb="28">
      <t>ナ</t>
    </rPh>
    <rPh sb="31" eb="33">
      <t>ドウサ</t>
    </rPh>
    <phoneticPr fontId="5"/>
  </si>
  <si>
    <t>EndSmtpSend_添付エラー通知_件名追記</t>
    <rPh sb="12" eb="14">
      <t>テンプ</t>
    </rPh>
    <rPh sb="17" eb="19">
      <t>ツウチ</t>
    </rPh>
    <rPh sb="20" eb="22">
      <t>ケンメイ</t>
    </rPh>
    <rPh sb="22" eb="24">
      <t>ツイキ</t>
    </rPh>
    <phoneticPr fontId="5"/>
  </si>
  <si>
    <t>EndSmtpSend_添付エラー通知_本文追記</t>
    <rPh sb="12" eb="14">
      <t>テンプ</t>
    </rPh>
    <rPh sb="17" eb="19">
      <t>ツウチ</t>
    </rPh>
    <rPh sb="20" eb="22">
      <t>ホンブン</t>
    </rPh>
    <rPh sb="22" eb="24">
      <t>ツイキ</t>
    </rPh>
    <phoneticPr fontId="5"/>
  </si>
  <si>
    <r>
      <t xml:space="preserve">(v20220423 Release)　同上　※指定が無くても動作します。
</t>
    </r>
    <r>
      <rPr>
        <sz val="8"/>
        <color rgb="FF0070C0"/>
        <rFont val="ＭＳ Ｐゴシック"/>
        <family val="3"/>
        <charset val="128"/>
        <scheme val="minor"/>
      </rPr>
      <t>※（必要に応じて修正してください）EndProcess.xaml内のサンプル処理にて，MainProcess成功時にこのスイッチをONにしています。必要に応じてサンプル処理を修正してください。</t>
    </r>
    <rPh sb="24" eb="26">
      <t>シテイ</t>
    </rPh>
    <rPh sb="27" eb="28">
      <t>ナ</t>
    </rPh>
    <rPh sb="31" eb="33">
      <t>ドウサ</t>
    </rPh>
    <rPh sb="70" eb="71">
      <t>ナイ</t>
    </rPh>
    <rPh sb="76" eb="78">
      <t>ショリ</t>
    </rPh>
    <rPh sb="92" eb="95">
      <t>セイコウジ</t>
    </rPh>
    <rPh sb="112" eb="114">
      <t>ヒツヨウ</t>
    </rPh>
    <rPh sb="115" eb="116">
      <t>オウ</t>
    </rPh>
    <rPh sb="122" eb="124">
      <t>ショリ</t>
    </rPh>
    <rPh sb="125" eb="127">
      <t>シュウセイ</t>
    </rPh>
    <phoneticPr fontId="5"/>
  </si>
  <si>
    <t>＜RPAワークフォルダ＞\PARAM\サンプルメール添付ファイル01.txt</t>
    <phoneticPr fontId="5"/>
  </si>
  <si>
    <t>＜RPAワークフォルダ＞\PARAM\サンプルメール添付ファイル02.txt</t>
  </si>
  <si>
    <t>＜RPAワークフォルダ＞\サンプル完了目印\完了目印_＜ロボット名＞＜環境サフィックス＞_○正常終了.txt</t>
    <rPh sb="24" eb="26">
      <t>メジルシ</t>
    </rPh>
    <phoneticPr fontId="5"/>
  </si>
  <si>
    <t>＜RPAワークフォルダ＞\サンプル完了目印\完了目印_＜ロボット名＞＜環境サフィックス＞_★異常終了.txt</t>
    <rPh sb="24" eb="26">
      <t>メジルシ</t>
    </rPh>
    <phoneticPr fontId="5"/>
  </si>
  <si>
    <t>_★添付エラー</t>
    <rPh sb="2" eb="4">
      <t>テンプ</t>
    </rPh>
    <phoneticPr fontId="5"/>
  </si>
  <si>
    <t xml:space="preserve">
★指定された添付ファイルが見つかりませんでした。</t>
    <rPh sb="2" eb="4">
      <t>シテイ</t>
    </rPh>
    <rPh sb="7" eb="9">
      <t>テンプ</t>
    </rPh>
    <rPh sb="14" eb="15">
      <t>ミ</t>
    </rPh>
    <phoneticPr fontId="5"/>
  </si>
  <si>
    <t>OptFuncオプション機能＜Credentials一括取得＞有効化スイッチ。
(v20210401 Release)</t>
    <phoneticPr fontId="5"/>
  </si>
  <si>
    <t>OptFuncオプション機能＜YMDhmsフォルダ作成＞有効化スイッチ。
(v20210401 Release)
TRUEの場合はプロセス実行毎アウトプットフォルダにYMDhmsフォルダを作成。
元々存在すればアウトプットフォルダを変えるだけ。</t>
    <rPh sb="69" eb="71">
      <t>ジッコウ</t>
    </rPh>
    <rPh sb="71" eb="72">
      <t>マイ</t>
    </rPh>
    <rPh sb="94" eb="96">
      <t>サクセイ</t>
    </rPh>
    <rPh sb="98" eb="100">
      <t>モトモト</t>
    </rPh>
    <rPh sb="100" eb="102">
      <t>ソンザイ</t>
    </rPh>
    <rPh sb="116" eb="117">
      <t>カ</t>
    </rPh>
    <phoneticPr fontId="5"/>
  </si>
  <si>
    <r>
      <t xml:space="preserve">OptFuncオプション機能＜リネームアウトプットフォルダ名(Normal)＞有効化スイッチ。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4" eb="86">
      <t>シッパイ</t>
    </rPh>
    <rPh sb="116" eb="117">
      <t>トキ</t>
    </rPh>
    <phoneticPr fontId="5"/>
  </si>
  <si>
    <r>
      <t xml:space="preserve">OptFuncオプション機能＜リネームアウトプットフォルダ名(Exception)＞有効化スイッチ。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7" eb="89">
      <t>シッパイ</t>
    </rPh>
    <rPh sb="119" eb="120">
      <t>トキ</t>
    </rPh>
    <phoneticPr fontId="5"/>
  </si>
  <si>
    <r>
      <t xml:space="preserve">OptFuncオプション機能＜アウトプットフォルダ移動(Normal)＞有効化スイッチ。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1" eb="83">
      <t>シッパイ</t>
    </rPh>
    <rPh sb="113" eb="114">
      <t>トキ</t>
    </rPh>
    <phoneticPr fontId="5"/>
  </si>
  <si>
    <r>
      <t xml:space="preserve">OptFuncオプション機能＜アウトプットフォルダ移動(Exception)＞有効化スイッチ。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4" eb="86">
      <t>シッパイ</t>
    </rPh>
    <rPh sb="116" eb="117">
      <t>トキ</t>
    </rPh>
    <phoneticPr fontId="5"/>
  </si>
  <si>
    <t>OptFuncオプション機能＜TimeStampファイル(Start)作成＞有効化スイッチ。
(v20210314 Release)</t>
    <phoneticPr fontId="5"/>
  </si>
  <si>
    <t>OptFuncオプション機能＜TimeStampファイル(End_Normal)作成＞有効化スイッチ。
(v20210314 Release)</t>
    <phoneticPr fontId="5"/>
  </si>
  <si>
    <t>OptFuncオプション機能＜TimeStampファイル(End_Exception)作成＞有効化スイッチ。
(v20210314 Release)</t>
    <phoneticPr fontId="5"/>
  </si>
  <si>
    <t>OptFuncオプション機能＜TimeStampファイル(Start)削除＞有効化スイッチ。
(v20210314 Release)
TRUEの場合は終了時にStartTimeStampFileを削除します。</t>
    <rPh sb="75" eb="78">
      <t>シュウリョウジ</t>
    </rPh>
    <rPh sb="98" eb="100">
      <t>サクジョ</t>
    </rPh>
    <phoneticPr fontId="5"/>
  </si>
  <si>
    <t>OptFuncオプション機能＜SMTPメール(Normal)＞有効化スイッチ。
(v20210314 Release)</t>
    <phoneticPr fontId="5"/>
  </si>
  <si>
    <t>OptFuncオプション機能＜SMTPメール(Exception)＞有効化スイッチ。
(v20210314 Release)</t>
    <phoneticPr fontId="5"/>
  </si>
  <si>
    <t>OptFuncオプション機能＜完了目印ファイル更新(Normal)＞有効化スイッチ。
(v20220423 Release)</t>
    <phoneticPr fontId="5"/>
  </si>
  <si>
    <t>OptFuncオプション機能＜完了目印ファイル更新(Exception)＞有効化スイッチ。
(v20220423 Release)</t>
    <phoneticPr fontId="5"/>
  </si>
  <si>
    <t>OptFuncオプション機能＜YMDhmsフォルダ作成＞設定値。
(v20210401 Release)
DateTime.ToStringメソッドに指定する書式指定。例："yyyyMMdd_HHmmss"</t>
    <rPh sb="75" eb="77">
      <t>シテイ</t>
    </rPh>
    <rPh sb="79" eb="81">
      <t>ショシキ</t>
    </rPh>
    <rPh sb="81" eb="83">
      <t>シテイ</t>
    </rPh>
    <rPh sb="84" eb="85">
      <t>レイ</t>
    </rPh>
    <phoneticPr fontId="5"/>
  </si>
  <si>
    <t>OptFuncオプション機能＜リネームアウトプットフォルダ名＞設定値。
(v20220423 Release)</t>
    <rPh sb="31" eb="34">
      <t>セッテイチ</t>
    </rPh>
    <phoneticPr fontId="5"/>
  </si>
  <si>
    <t>OptFuncオプション機能＜アウトプットフォルダ移動＞設定値。
(v20220423 Release)</t>
    <rPh sb="28" eb="31">
      <t>セッテイチ</t>
    </rPh>
    <phoneticPr fontId="5"/>
  </si>
  <si>
    <t>OptFuncオプション機能＜TimeStampファイル(Start)作成＞設定値。
(v20210314 Release)
開始時に作成するTimeStampファイル名。文字列中 "【sYMDhms】" は開始YYYYMMDD_hhmmss形式タイムスタンプにReplaceします。</t>
    <rPh sb="63" eb="66">
      <t>カイシジ</t>
    </rPh>
    <rPh sb="67" eb="69">
      <t>サクセイ</t>
    </rPh>
    <rPh sb="84" eb="85">
      <t>メイ</t>
    </rPh>
    <rPh sb="86" eb="89">
      <t>モジレツ</t>
    </rPh>
    <rPh sb="89" eb="90">
      <t>チュウ</t>
    </rPh>
    <rPh sb="104" eb="106">
      <t>カイシ</t>
    </rPh>
    <rPh sb="121" eb="123">
      <t>ケイシキ</t>
    </rPh>
    <phoneticPr fontId="5"/>
  </si>
  <si>
    <t>OptFuncオプション機能＜TimeStampファイル(End_Exception)作成＞設定値。
(v20210314 Release)
異常終了時に作成するTimeStampファイル名。同上。</t>
    <rPh sb="71" eb="73">
      <t>イジョウ</t>
    </rPh>
    <rPh sb="73" eb="75">
      <t>シュウリョウ</t>
    </rPh>
    <rPh sb="75" eb="76">
      <t>ジ</t>
    </rPh>
    <rPh sb="77" eb="79">
      <t>サクセイ</t>
    </rPh>
    <rPh sb="94" eb="95">
      <t>メイ</t>
    </rPh>
    <rPh sb="96" eb="98">
      <t>ドウジョウ</t>
    </rPh>
    <phoneticPr fontId="5"/>
  </si>
  <si>
    <t>OptFuncオプション機能＜TimeStampファイル(End_Normal)作成＞設定値。
(v20210314 Release)
正常終了時に作成するTimeStampファイル名。文字列中 "【eYMDhms】"・"【sYMDhms】" は開始・終了YYYYMMDD_hhmmss形式タイムスタンプにReplaceします。想定されるワーニング等を反映したい場合はMainProcess.xaml側で本dictionaryのValueを更新してください。</t>
    <rPh sb="68" eb="70">
      <t>セイジョウ</t>
    </rPh>
    <rPh sb="70" eb="72">
      <t>シュウリョウ</t>
    </rPh>
    <rPh sb="72" eb="73">
      <t>ジ</t>
    </rPh>
    <rPh sb="93" eb="96">
      <t>モジレツ</t>
    </rPh>
    <rPh sb="96" eb="97">
      <t>チュウ</t>
    </rPh>
    <rPh sb="123" eb="125">
      <t>カイシ</t>
    </rPh>
    <rPh sb="126" eb="128">
      <t>シュウリョウ</t>
    </rPh>
    <rPh sb="143" eb="145">
      <t>ケイシキ</t>
    </rPh>
    <rPh sb="164" eb="166">
      <t>ソウテイ</t>
    </rPh>
    <rPh sb="174" eb="175">
      <t>トウ</t>
    </rPh>
    <rPh sb="176" eb="178">
      <t>ハンエイ</t>
    </rPh>
    <rPh sb="181" eb="183">
      <t>バアイ</t>
    </rPh>
    <rPh sb="200" eb="201">
      <t>ガワ</t>
    </rPh>
    <rPh sb="202" eb="203">
      <t>ホン</t>
    </rPh>
    <rPh sb="220" eb="222">
      <t>コウシン</t>
    </rPh>
    <phoneticPr fontId="5"/>
  </si>
  <si>
    <t>OptFuncオプション機能＜SMTPメール＞設定値。
(v20210314 Release)</t>
    <rPh sb="23" eb="26">
      <t>セッテイチ</t>
    </rPh>
    <phoneticPr fontId="5"/>
  </si>
  <si>
    <t>OptFuncオプション機能＜完了目印ファイル更新＞設定値。
(v20220423 Release)
0：上書き　or　1：先頭に追記　or　2：末尾に追記</t>
    <rPh sb="26" eb="29">
      <t>セッテイチ</t>
    </rPh>
    <phoneticPr fontId="5"/>
  </si>
  <si>
    <t>OptFuncオプション機能＜完了目印ファイル更新＞設定値。
(v20220423 Release)
文字列中 "【Machine】" は コンピュータ名 に， "【eYMDhms】"・"【sYMDhms】" は開始・終了YYYYMMDD_hhmmss形式タイムスタンプに，"【エクセプション情報】"はエクセプション情報にReplaceします。</t>
    <phoneticPr fontId="5"/>
  </si>
  <si>
    <t>OptFuncオプション機能＜SMTPメール＞設定値。
(v20220423 Release)</t>
    <phoneticPr fontId="5"/>
  </si>
  <si>
    <t>OptFuncオプション機能＜完了目印ファイル更新＞設定値。
(v20220423 Release)</t>
    <phoneticPr fontId="5"/>
  </si>
  <si>
    <t>%GetCurrentDirectory%\Data\サンプルRPAワーク\プロセス実行毎アウトプット</t>
    <phoneticPr fontId="5"/>
  </si>
  <si>
    <t>%GetCurrentDirectory%\Data\サンプルRPAワーク\プロセス実行毎アウトプット＿外部</t>
    <rPh sb="52" eb="54">
      <t>ガイブ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</si>
  <si>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文字列中 "【Machine】" は "Machine:[コンピュータ名]" に，"【添付エラー通知】" はエラー通知設定文字列にReplaceします。</t>
    </r>
    <rPh sb="20" eb="22">
      <t>ドウジョウ</t>
    </rPh>
    <rPh sb="58" eb="59">
      <t>メイ</t>
    </rPh>
    <rPh sb="80" eb="82">
      <t>ツウチ</t>
    </rPh>
    <rPh sb="82" eb="84">
      <t>セッテイ</t>
    </rPh>
    <rPh sb="84" eb="87">
      <t>モジレツ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</si>
  <si>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文字列中 "【Machine】" は "Machine:[コンピュータ名]" に， "【アウトプットフォルダ】"は「プロセス実行毎アウトプットフォルダ」値に，"【eYMDhms】"・"【sYMDhms】" は開始・終了YYYYMMDD_hhmmss形式タイムスタンプに，"【添付エラー通知】" はエラー通知設定文字列にReplaceします。</t>
    </r>
    <rPh sb="99" eb="100">
      <t>チ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</si>
  <si>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Normalの場合と同様。</t>
    </r>
    <rPh sb="20" eb="22">
      <t>ドウジョウ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</si>
  <si>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Normalの場合と同様に加えて，"【エクセプション情報】"はエクセプション情報にReplaceします。</t>
    </r>
    <rPh sb="30" eb="32">
      <t>バアイ</t>
    </rPh>
    <rPh sb="33" eb="35">
      <t>ドウヨウ</t>
    </rPh>
    <rPh sb="36" eb="37">
      <t>クワ</t>
    </rPh>
    <rPh sb="61" eb="63">
      <t>ジョウホウ</t>
    </rPh>
    <phoneticPr fontId="5"/>
  </si>
  <si>
    <t>正常終了。　*from the robot process on 【Machine】
Start:【sYMDhms】 End:【eYMDhms】
アウトプットフォルダ：
&lt;【アウトプットフォルダ】&gt;【添付エラー通知】</t>
    <rPh sb="0" eb="2">
      <t>セイジョウ</t>
    </rPh>
    <rPh sb="2" eb="4">
      <t>シュウリョウ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</si>
</sst>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</font>
    <font>
      <sz val="11"/>
      <color theme="1"/>
      <name val="ＭＳ Ｐゴシック"/>
      <family val="2"/>
      <charset val="128"/>
      <scheme val="minor"/>
    </font>
    <font>
      <b/>
      <sz val="14"/>
      <color rgb="FF000000"/>
      <name val="Calibri"/>
      <family val="2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b/>
      <sz val="11"/>
      <color rgb="FF000000"/>
      <name val="Calibri"/>
      <family val="2"/>
    </font>
    <font>
      <b/>
      <sz val="11"/>
      <color rgb="FF000000"/>
      <name val="ＭＳ Ｐゴシック"/>
      <family val="3"/>
      <charset val="128"/>
    </font>
    <font>
      <sz val="8"/>
      <color rgb="FF0070C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 applyFont="1" applyAlignment="1"/>
    <xf numFmtId="0" fontId="2" fillId="0" borderId="0" xfId="0" applyFont="1"/>
    <xf numFmtId="0" fontId="0" fillId="0" borderId="0" xfId="0" applyFont="1" applyBorder="1" applyAlignment="1"/>
    <xf numFmtId="0" fontId="4" fillId="0" borderId="0" xfId="1" applyFont="1" applyBorder="1">
      <alignment vertical="center"/>
    </xf>
    <xf numFmtId="0" fontId="3" fillId="0" borderId="0" xfId="1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1" fillId="0" borderId="0" xfId="0" applyFont="1" applyAlignment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0" quotePrefix="1" applyFont="1" applyAlignment="1">
      <alignment vertical="top"/>
    </xf>
    <xf numFmtId="0" fontId="10" fillId="0" borderId="0" xfId="0" quotePrefix="1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/>
    <xf numFmtId="0" fontId="9" fillId="2" borderId="0" xfId="0" applyFont="1" applyFill="1" applyAlignment="1">
      <alignment vertical="top"/>
    </xf>
    <xf numFmtId="0" fontId="1" fillId="0" borderId="0" xfId="1" applyFont="1" applyBorder="1">
      <alignment vertical="center"/>
    </xf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ont="1" applyFill="1" applyBorder="1" applyAlignment="1"/>
    <xf numFmtId="0" fontId="9" fillId="0" borderId="0" xfId="0" quotePrefix="1" applyFont="1" applyFill="1" applyAlignment="1">
      <alignment vertical="top"/>
    </xf>
    <xf numFmtId="0" fontId="9" fillId="0" borderId="0" xfId="0" applyFont="1" applyFill="1" applyAlignment="1">
      <alignment vertical="top" wrapText="1"/>
    </xf>
    <xf numFmtId="0" fontId="12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9" fillId="3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49" fontId="9" fillId="2" borderId="0" xfId="0" applyNumberFormat="1" applyFont="1" applyFill="1" applyAlignment="1"/>
    <xf numFmtId="0" fontId="10" fillId="0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9" fillId="5" borderId="0" xfId="0" applyFont="1" applyFill="1" applyAlignment="1">
      <alignment vertical="top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6" borderId="0" xfId="0" applyFont="1" applyFill="1" applyAlignment="1">
      <alignment vertical="top"/>
    </xf>
    <xf numFmtId="0" fontId="8" fillId="0" borderId="0" xfId="0" applyFont="1" applyFill="1" applyAlignment="1">
      <alignment vertical="top"/>
    </xf>
  </cellXfs>
  <cellStyles count="2">
    <cellStyle name="Normal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2152651</xdr:colOff>
      <xdr:row>0</xdr:row>
      <xdr:rowOff>19051</xdr:rowOff>
    </xdr:from>
    <xdr:to>
      <xdr:col>1</xdr:col>
      <xdr:colOff>3829050</xdr:colOff>
      <xdr:row>2</xdr:row>
      <xdr:rowOff>19051</xdr:rowOff>
    </xdr:to>
    <xdr:sp macro="" textlink="">
      <xdr:nvSpPr>
        <xdr:cNvPr id="2" name="線吹き出し 1 (枠付き) 1"/>
        <xdr:cNvSpPr/>
      </xdr:nvSpPr>
      <xdr:spPr>
        <a:xfrm>
          <a:off x="5372101" y="19051"/>
          <a:ext cx="1676399" cy="361950"/>
        </a:xfrm>
        <a:prstGeom prst="borderCallout1">
          <a:avLst>
            <a:gd name="adj1" fmla="val 2017"/>
            <a:gd name="adj2" fmla="val -681"/>
            <a:gd name="adj3" fmla="val 23388"/>
            <a:gd name="adj4" fmla="val -8636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有効化スイッチは，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TRUE(</a:t>
          </a:r>
          <a:r>
            <a:rPr kumimoji="1" lang="ja-JP" altLang="en-US" sz="800">
              <a:solidFill>
                <a:sysClr val="windowText" lastClr="000000"/>
              </a:solidFill>
            </a:rPr>
            <a:t>有効</a:t>
          </a:r>
          <a:r>
            <a:rPr kumimoji="1" lang="en-US" altLang="ja-JP" sz="800">
              <a:solidFill>
                <a:sysClr val="windowText" lastClr="000000"/>
              </a:solidFill>
            </a:rPr>
            <a:t>) or FALSE(</a:t>
          </a:r>
          <a:r>
            <a:rPr kumimoji="1" lang="ja-JP" altLang="en-US" sz="800">
              <a:solidFill>
                <a:sysClr val="windowText" lastClr="000000"/>
              </a:solidFill>
            </a:rPr>
            <a:t>無効</a:t>
          </a:r>
          <a:r>
            <a:rPr kumimoji="1" lang="en-US" altLang="ja-JP" sz="8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3036795</xdr:colOff>
      <xdr:row>4</xdr:row>
      <xdr:rowOff>67236</xdr:rowOff>
    </xdr:from>
    <xdr:to>
      <xdr:col>7</xdr:col>
      <xdr:colOff>246530</xdr:colOff>
      <xdr:row>15</xdr:row>
      <xdr:rowOff>44824</xdr:rowOff>
    </xdr:to>
    <xdr:sp macro="" textlink="">
      <xdr:nvSpPr>
        <xdr:cNvPr id="2" name="線吹き出し 1 (枠付き) 1"/>
        <xdr:cNvSpPr/>
      </xdr:nvSpPr>
      <xdr:spPr>
        <a:xfrm>
          <a:off x="15015883" y="862854"/>
          <a:ext cx="4269441" cy="1703294"/>
        </a:xfrm>
        <a:prstGeom prst="borderCallout1">
          <a:avLst>
            <a:gd name="adj1" fmla="val 2017"/>
            <a:gd name="adj2" fmla="val -681"/>
            <a:gd name="adj3" fmla="val 19093"/>
            <a:gd name="adj4" fmla="val -26224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以下のキーワードを実際のパスに自動変換します。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特殊ディレクトリ（</a:t>
          </a:r>
          <a:r>
            <a:rPr kumimoji="1" lang="en-US" altLang="ja-JP" sz="1100">
              <a:solidFill>
                <a:sysClr val="windowText" lastClr="000000"/>
              </a:solidFill>
            </a:rPr>
            <a:t>Environment.SpecialFolder</a:t>
          </a:r>
          <a:r>
            <a:rPr kumimoji="1" lang="ja-JP" altLang="en-US" sz="1100">
              <a:solidFill>
                <a:sysClr val="windowText" lastClr="000000"/>
              </a:solidFill>
            </a:rPr>
            <a:t>列挙体）：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%DesktopDirectory%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%MyDocuments%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%MyPictures%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%UserProfile%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実行時のカレントフォルダ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プロジェクトフォルダに相当します。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%GetCurrentDirectory%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1927412</xdr:colOff>
      <xdr:row>4</xdr:row>
      <xdr:rowOff>168090</xdr:rowOff>
    </xdr:from>
    <xdr:to>
      <xdr:col>1</xdr:col>
      <xdr:colOff>4370294</xdr:colOff>
      <xdr:row>11</xdr:row>
      <xdr:rowOff>44825</xdr:rowOff>
    </xdr:to>
    <xdr:sp macro="" textlink="">
      <xdr:nvSpPr>
        <xdr:cNvPr id="2" name="角丸四角形 1"/>
        <xdr:cNvSpPr/>
      </xdr:nvSpPr>
      <xdr:spPr>
        <a:xfrm>
          <a:off x="1927412" y="885266"/>
          <a:ext cx="5916706" cy="113179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本シートはサンプルです。</a:t>
          </a:r>
          <a:endParaRPr kumimoji="1" lang="en-US" altLang="ja-JP" sz="1100"/>
        </a:p>
        <a:p>
          <a:pPr algn="l"/>
          <a:r>
            <a:rPr kumimoji="1" lang="ja-JP" altLang="en-US" sz="1100"/>
            <a:t>削除してかまいません。（</a:t>
          </a:r>
          <a:r>
            <a:rPr kumimoji="1" lang="en-US" altLang="ja-JP" sz="1100"/>
            <a:t>"Config</a:t>
          </a:r>
          <a:r>
            <a:rPr kumimoji="1" lang="ja-JP" altLang="en-US" sz="1100"/>
            <a:t>対象シートリスト</a:t>
          </a:r>
          <a:r>
            <a:rPr kumimoji="1" lang="en-US" altLang="ja-JP" sz="1100"/>
            <a:t>.txt"</a:t>
          </a:r>
          <a:r>
            <a:rPr kumimoji="1" lang="ja-JP" altLang="en-US" sz="1100"/>
            <a:t>も合わせて修正してください。）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8" sqref="A8"/>
    </sheetView>
  </sheetViews>
  <sheetFormatPr defaultRowHeight="15"/>
  <cols>
    <col min="1" max="1" width="15" bestFit="1" customWidth="1"/>
  </cols>
  <sheetData>
    <row r="1" spans="1:2">
      <c r="A1" s="9" t="s">
        <v>50</v>
      </c>
    </row>
    <row r="2" spans="1:2">
      <c r="A2" s="9"/>
    </row>
    <row r="3" spans="1:2">
      <c r="A3" s="6" t="s">
        <v>62</v>
      </c>
    </row>
    <row r="4" spans="1:2">
      <c r="A4" s="5" t="s">
        <v>109</v>
      </c>
    </row>
    <row r="5" spans="1:2">
      <c r="A5" s="5" t="s">
        <v>110</v>
      </c>
    </row>
    <row r="6" spans="1:2">
      <c r="A6" s="5" t="s">
        <v>103</v>
      </c>
    </row>
    <row r="7" spans="1:2">
      <c r="A7" s="5" t="s">
        <v>111</v>
      </c>
    </row>
    <row r="8" spans="1:2">
      <c r="A8" s="6"/>
    </row>
    <row r="9" spans="1:2">
      <c r="A9" s="6"/>
    </row>
    <row r="10" spans="1:2">
      <c r="A10" s="25" t="s">
        <v>51</v>
      </c>
    </row>
    <row r="11" spans="1:2">
      <c r="A11" s="25"/>
    </row>
    <row r="12" spans="1:2">
      <c r="A12" t="s">
        <v>22</v>
      </c>
      <c r="B12" s="6" t="s">
        <v>54</v>
      </c>
    </row>
    <row r="13" spans="1:2">
      <c r="A13" t="s">
        <v>23</v>
      </c>
      <c r="B13" s="6" t="s">
        <v>104</v>
      </c>
    </row>
    <row r="14" spans="1:2">
      <c r="A14" t="s">
        <v>24</v>
      </c>
      <c r="B14" s="6" t="s">
        <v>55</v>
      </c>
    </row>
    <row r="15" spans="1:2">
      <c r="A15" s="5" t="s">
        <v>25</v>
      </c>
      <c r="B15" s="6" t="s">
        <v>56</v>
      </c>
    </row>
    <row r="17" spans="1:1">
      <c r="A17" s="6" t="s">
        <v>63</v>
      </c>
    </row>
    <row r="20" spans="1:1">
      <c r="A20" s="25" t="s">
        <v>105</v>
      </c>
    </row>
    <row r="22" spans="1:1">
      <c r="A22" s="5" t="s">
        <v>108</v>
      </c>
    </row>
  </sheetData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workbookViewId="0">
      <pane ySplit="2" topLeftCell="A3" activePane="bottomLeft" state="frozen"/>
      <selection pane="bottomLeft" activeCell="A13" sqref="A13"/>
    </sheetView>
  </sheetViews>
  <sheetFormatPr defaultColWidth="14.42578125" defaultRowHeight="15" customHeight="1"/>
  <cols>
    <col min="1" max="1" width="48.28515625" bestFit="1" customWidth="1"/>
    <col min="2" max="2" width="66.5703125" customWidth="1"/>
    <col min="3" max="3" width="80.85546875" customWidth="1"/>
    <col min="4" max="4" width="42.28515625" bestFit="1" customWidth="1"/>
    <col min="5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>
      <c r="A3" t="s">
        <v>12</v>
      </c>
      <c r="B3" t="s">
        <v>14</v>
      </c>
      <c r="C3" t="s">
        <v>13</v>
      </c>
    </row>
    <row r="4" spans="1:26" s="2" customFormat="1" ht="14.25" customHeight="1"/>
    <row r="5" spans="1:26" s="2" customFormat="1" ht="40.5">
      <c r="A5" s="19" t="s">
        <v>91</v>
      </c>
      <c r="B5" s="3" t="b">
        <v>1</v>
      </c>
      <c r="C5" s="4" t="s">
        <v>21</v>
      </c>
    </row>
    <row r="6" spans="1:26" s="2" customFormat="1" ht="14.25" customHeight="1"/>
    <row r="7" spans="1:26" s="8" customFormat="1" ht="103.5">
      <c r="A7" s="11" t="s">
        <v>27</v>
      </c>
      <c r="B7" s="29">
        <f>IF(★セル参照シート!B11="","",★セル参照シート!B9)</f>
        <v>1</v>
      </c>
      <c r="C7" s="13" t="s">
        <v>113</v>
      </c>
    </row>
    <row r="8" spans="1:26" s="8" customFormat="1" ht="13.5">
      <c r="A8" s="11"/>
      <c r="B8" s="11"/>
      <c r="C8" s="11"/>
    </row>
    <row r="9" spans="1:26" s="8" customFormat="1" ht="13.5">
      <c r="A9" s="11" t="s">
        <v>28</v>
      </c>
      <c r="B9" s="14" t="s">
        <v>30</v>
      </c>
      <c r="C9" s="21" t="s">
        <v>112</v>
      </c>
    </row>
    <row r="10" spans="1:26" s="8" customFormat="1" ht="13.5">
      <c r="A10" s="11" t="s">
        <v>46</v>
      </c>
      <c r="B10" s="14" t="s">
        <v>43</v>
      </c>
      <c r="C10" s="21" t="s">
        <v>112</v>
      </c>
    </row>
    <row r="11" spans="1:26" s="8" customFormat="1" ht="13.5">
      <c r="A11" s="11" t="s">
        <v>29</v>
      </c>
      <c r="B11" s="14" t="s">
        <v>31</v>
      </c>
      <c r="C11" s="21" t="s">
        <v>112</v>
      </c>
    </row>
    <row r="12" spans="1:26" s="8" customFormat="1" ht="13.5">
      <c r="A12" s="11"/>
      <c r="B12" s="11"/>
      <c r="C12" s="11"/>
    </row>
    <row r="13" spans="1:26" s="8" customFormat="1" ht="13.5">
      <c r="A13" s="11" t="s">
        <v>39</v>
      </c>
      <c r="B13" s="11" t="s">
        <v>32</v>
      </c>
      <c r="C13" s="21" t="s">
        <v>112</v>
      </c>
    </row>
    <row r="14" spans="1:26" s="8" customFormat="1" ht="13.5">
      <c r="A14" s="11" t="s">
        <v>40</v>
      </c>
      <c r="B14" s="11" t="s">
        <v>33</v>
      </c>
      <c r="C14" s="21" t="s">
        <v>112</v>
      </c>
    </row>
    <row r="15" spans="1:26" s="8" customFormat="1" ht="13.5">
      <c r="A15" s="11"/>
      <c r="B15" s="11"/>
      <c r="C15" s="11"/>
    </row>
    <row r="16" spans="1:26" s="8" customFormat="1" ht="13.5">
      <c r="A16" s="11" t="s">
        <v>47</v>
      </c>
      <c r="B16" s="11" t="s">
        <v>34</v>
      </c>
      <c r="C16" s="21" t="s">
        <v>112</v>
      </c>
    </row>
    <row r="17" spans="1:4" s="8" customFormat="1" ht="13.5">
      <c r="A17" s="11" t="s">
        <v>37</v>
      </c>
      <c r="B17" s="11" t="s">
        <v>38</v>
      </c>
      <c r="C17" s="21" t="s">
        <v>112</v>
      </c>
    </row>
    <row r="18" spans="1:4" s="8" customFormat="1" ht="13.5">
      <c r="A18" s="11" t="s">
        <v>36</v>
      </c>
      <c r="B18" s="11" t="s">
        <v>35</v>
      </c>
      <c r="C18" s="21" t="s">
        <v>112</v>
      </c>
    </row>
    <row r="19" spans="1:4" s="8" customFormat="1" ht="13.5">
      <c r="A19" s="11"/>
      <c r="B19" s="11"/>
      <c r="C19" s="11"/>
    </row>
    <row r="20" spans="1:4" s="8" customFormat="1" ht="13.5">
      <c r="A20" s="11" t="s">
        <v>41</v>
      </c>
      <c r="B20" s="14" t="s">
        <v>44</v>
      </c>
      <c r="C20" s="21" t="s">
        <v>112</v>
      </c>
    </row>
    <row r="21" spans="1:4" s="8" customFormat="1" ht="13.5">
      <c r="A21" s="11" t="s">
        <v>42</v>
      </c>
      <c r="B21" s="14" t="s">
        <v>45</v>
      </c>
      <c r="C21" s="21" t="s">
        <v>112</v>
      </c>
    </row>
    <row r="22" spans="1:4" s="8" customFormat="1" ht="13.5">
      <c r="A22" s="11"/>
      <c r="B22" s="11"/>
      <c r="C22" s="11"/>
    </row>
    <row r="23" spans="1:4" s="17" customFormat="1" ht="27">
      <c r="A23" s="20" t="s">
        <v>107</v>
      </c>
      <c r="B23" s="18" t="b">
        <v>1</v>
      </c>
      <c r="C23" s="31" t="s">
        <v>174</v>
      </c>
    </row>
    <row r="24" spans="1:4" s="8" customFormat="1" ht="13.5">
      <c r="A24" s="11"/>
      <c r="B24" s="11"/>
      <c r="C24" s="11"/>
    </row>
    <row r="25" spans="1:4" s="17" customFormat="1" ht="54">
      <c r="A25" s="20" t="s">
        <v>114</v>
      </c>
      <c r="B25" s="18" t="b">
        <v>1</v>
      </c>
      <c r="C25" s="31" t="s">
        <v>175</v>
      </c>
    </row>
    <row r="26" spans="1:4" s="17" customFormat="1" ht="40.5">
      <c r="A26" s="20" t="s">
        <v>115</v>
      </c>
      <c r="B26" s="29" t="str">
        <f>SUBSTITUTE(SUBSTITUTE(D26,"＜ロボット名＞",★セル参照シート!$B$4),"＜環境サフィックス＞",★セル参照シート!$B$5)</f>
        <v>yyyyMMdd_HHmmss_テスト実行</v>
      </c>
      <c r="C26" s="31" t="s">
        <v>188</v>
      </c>
      <c r="D26" s="18" t="s">
        <v>130</v>
      </c>
    </row>
    <row r="27" spans="1:4" s="8" customFormat="1" ht="13.5">
      <c r="A27" s="20"/>
      <c r="B27" s="20"/>
      <c r="C27" s="33"/>
    </row>
    <row r="28" spans="1:4" s="17" customFormat="1" ht="37.5">
      <c r="A28" s="20" t="s">
        <v>152</v>
      </c>
      <c r="B28" s="18" t="b">
        <v>1</v>
      </c>
      <c r="C28" s="32" t="s">
        <v>176</v>
      </c>
    </row>
    <row r="29" spans="1:4" s="17" customFormat="1" ht="37.5">
      <c r="A29" s="20" t="s">
        <v>155</v>
      </c>
      <c r="B29" s="18" t="b">
        <v>1</v>
      </c>
      <c r="C29" s="32" t="s">
        <v>177</v>
      </c>
    </row>
    <row r="30" spans="1:4" s="17" customFormat="1" ht="27">
      <c r="A30" s="20" t="s">
        <v>148</v>
      </c>
      <c r="B30" s="20" t="s">
        <v>153</v>
      </c>
      <c r="C30" s="32" t="s">
        <v>189</v>
      </c>
    </row>
    <row r="31" spans="1:4" s="17" customFormat="1" ht="27">
      <c r="A31" s="20" t="s">
        <v>149</v>
      </c>
      <c r="B31" s="20" t="s">
        <v>154</v>
      </c>
      <c r="C31" s="32" t="s">
        <v>189</v>
      </c>
    </row>
    <row r="32" spans="1:4" s="8" customFormat="1" ht="13.5">
      <c r="A32" s="20"/>
      <c r="B32" s="20"/>
      <c r="C32" s="33"/>
    </row>
    <row r="33" spans="1:4" s="17" customFormat="1" ht="37.5">
      <c r="A33" s="20" t="s">
        <v>156</v>
      </c>
      <c r="B33" s="18" t="b">
        <v>1</v>
      </c>
      <c r="C33" s="32" t="s">
        <v>178</v>
      </c>
    </row>
    <row r="34" spans="1:4" s="17" customFormat="1" ht="37.5">
      <c r="A34" s="20" t="s">
        <v>150</v>
      </c>
      <c r="B34" s="36" t="b">
        <v>0</v>
      </c>
      <c r="C34" s="32" t="s">
        <v>179</v>
      </c>
    </row>
    <row r="35" spans="1:4" s="17" customFormat="1" ht="27">
      <c r="A35" s="20" t="s">
        <v>151</v>
      </c>
      <c r="B35" s="18" t="b">
        <v>1</v>
      </c>
      <c r="C35" s="32" t="s">
        <v>190</v>
      </c>
    </row>
    <row r="36" spans="1:4" s="8" customFormat="1" ht="13.5">
      <c r="A36" s="11"/>
      <c r="B36" s="11"/>
      <c r="C36" s="11"/>
    </row>
    <row r="37" spans="1:4" s="17" customFormat="1" ht="27">
      <c r="A37" s="20" t="s">
        <v>95</v>
      </c>
      <c r="B37" s="18" t="b">
        <v>1</v>
      </c>
      <c r="C37" s="31" t="s">
        <v>180</v>
      </c>
    </row>
    <row r="38" spans="1:4" s="17" customFormat="1" ht="27">
      <c r="A38" s="20" t="s">
        <v>97</v>
      </c>
      <c r="B38" s="18" t="b">
        <v>1</v>
      </c>
      <c r="C38" s="31" t="s">
        <v>181</v>
      </c>
    </row>
    <row r="39" spans="1:4" s="17" customFormat="1" ht="27">
      <c r="A39" s="20" t="s">
        <v>94</v>
      </c>
      <c r="B39" s="18" t="b">
        <v>1</v>
      </c>
      <c r="C39" s="31" t="s">
        <v>182</v>
      </c>
    </row>
    <row r="40" spans="1:4" s="17" customFormat="1" ht="40.5">
      <c r="A40" s="20" t="s">
        <v>101</v>
      </c>
      <c r="B40" s="18" t="b">
        <v>1</v>
      </c>
      <c r="C40" s="31" t="s">
        <v>183</v>
      </c>
    </row>
    <row r="41" spans="1:4" s="17" customFormat="1" ht="54">
      <c r="A41" s="20" t="s">
        <v>96</v>
      </c>
      <c r="B41" s="20" t="s">
        <v>100</v>
      </c>
      <c r="C41" s="31" t="s">
        <v>191</v>
      </c>
    </row>
    <row r="42" spans="1:4" s="17" customFormat="1" ht="67.5">
      <c r="A42" s="20" t="s">
        <v>98</v>
      </c>
      <c r="B42" s="20" t="s">
        <v>83</v>
      </c>
      <c r="C42" s="31" t="s">
        <v>193</v>
      </c>
    </row>
    <row r="43" spans="1:4" s="17" customFormat="1" ht="40.5">
      <c r="A43" s="20" t="s">
        <v>99</v>
      </c>
      <c r="B43" s="24" t="s">
        <v>84</v>
      </c>
      <c r="C43" s="31" t="s">
        <v>192</v>
      </c>
    </row>
    <row r="44" spans="1:4" s="2" customFormat="1" ht="14.25" customHeight="1">
      <c r="A44" s="22"/>
      <c r="B44" s="22"/>
      <c r="C44" s="22"/>
    </row>
    <row r="45" spans="1:4" s="17" customFormat="1" ht="27">
      <c r="A45" s="20" t="s">
        <v>92</v>
      </c>
      <c r="B45" s="29" t="str">
        <f t="shared" ref="B45:B50" si="0">TEXT(D45,"@")</f>
        <v>FALSE</v>
      </c>
      <c r="C45" s="31" t="s">
        <v>184</v>
      </c>
      <c r="D45" s="29" t="b">
        <f>IF(★セル参照シート!B10="","",★セル参照シート!B10)</f>
        <v>0</v>
      </c>
    </row>
    <row r="46" spans="1:4" s="17" customFormat="1" ht="27">
      <c r="A46" s="20" t="s">
        <v>93</v>
      </c>
      <c r="B46" s="29" t="str">
        <f t="shared" si="0"/>
        <v>FALSE</v>
      </c>
      <c r="C46" s="31" t="s">
        <v>185</v>
      </c>
      <c r="D46" s="29" t="b">
        <f>IF(★セル参照シート!B11="","",★セル参照シート!B11)</f>
        <v>0</v>
      </c>
    </row>
    <row r="47" spans="1:4" s="17" customFormat="1" ht="27">
      <c r="A47" s="20" t="s">
        <v>76</v>
      </c>
      <c r="B47" s="29" t="str">
        <f t="shared" si="0"/>
        <v>xxx@docomo.ne.jp</v>
      </c>
      <c r="C47" s="31" t="s">
        <v>194</v>
      </c>
      <c r="D47" s="29" t="str">
        <f>IF(★セル参照シート!B12="","",★セル参照シート!B12)</f>
        <v>xxx@docomo.ne.jp</v>
      </c>
    </row>
    <row r="48" spans="1:4" s="17" customFormat="1" ht="13.5">
      <c r="A48" s="20" t="s">
        <v>80</v>
      </c>
      <c r="B48" s="29" t="str">
        <f t="shared" si="0"/>
        <v>xxx@docomo.ne.jp</v>
      </c>
      <c r="C48" s="21" t="s">
        <v>138</v>
      </c>
      <c r="D48" s="29" t="str">
        <f>IF(★セル参照シート!B13="","",★セル参照シート!B13)</f>
        <v>xxx@docomo.ne.jp</v>
      </c>
    </row>
    <row r="49" spans="1:4" s="17" customFormat="1" ht="13.5">
      <c r="A49" s="20" t="s">
        <v>77</v>
      </c>
      <c r="B49" s="29" t="str">
        <f t="shared" si="0"/>
        <v/>
      </c>
      <c r="C49" s="21" t="s">
        <v>138</v>
      </c>
      <c r="D49" s="29" t="str">
        <f>IF(★セル参照シート!B14="","",★セル参照シート!B14)</f>
        <v/>
      </c>
    </row>
    <row r="50" spans="1:4" s="17" customFormat="1" ht="13.5">
      <c r="A50" s="20" t="s">
        <v>81</v>
      </c>
      <c r="B50" s="29" t="str">
        <f t="shared" si="0"/>
        <v/>
      </c>
      <c r="C50" s="21" t="s">
        <v>138</v>
      </c>
      <c r="D50" s="29" t="str">
        <f>IF(★セル参照シート!B15="","",★セル参照シート!B15)</f>
        <v/>
      </c>
    </row>
    <row r="51" spans="1:4" s="17" customFormat="1" ht="13.5">
      <c r="A51" s="20" t="s">
        <v>78</v>
      </c>
      <c r="B51" s="20"/>
      <c r="C51" s="21" t="s">
        <v>138</v>
      </c>
    </row>
    <row r="52" spans="1:4" s="17" customFormat="1" ht="13.5">
      <c r="A52" s="20" t="s">
        <v>82</v>
      </c>
      <c r="B52" s="20"/>
      <c r="C52" s="21" t="s">
        <v>138</v>
      </c>
    </row>
    <row r="53" spans="1:4" s="17" customFormat="1" ht="13.5">
      <c r="A53" s="20" t="s">
        <v>70</v>
      </c>
      <c r="B53" s="20" t="s">
        <v>88</v>
      </c>
      <c r="C53" s="21" t="s">
        <v>138</v>
      </c>
    </row>
    <row r="54" spans="1:4" s="17" customFormat="1" ht="13.5">
      <c r="A54" s="20" t="s">
        <v>71</v>
      </c>
      <c r="B54" s="23" t="s">
        <v>87</v>
      </c>
      <c r="C54" s="21" t="s">
        <v>138</v>
      </c>
    </row>
    <row r="55" spans="1:4" s="17" customFormat="1" ht="13.5">
      <c r="A55" s="20" t="s">
        <v>86</v>
      </c>
      <c r="B55" s="20" t="s">
        <v>89</v>
      </c>
      <c r="C55" s="21" t="s">
        <v>138</v>
      </c>
    </row>
    <row r="56" spans="1:4" s="17" customFormat="1" ht="13.5">
      <c r="A56" s="20" t="s">
        <v>72</v>
      </c>
      <c r="B56" s="20" t="s">
        <v>90</v>
      </c>
      <c r="C56" s="21" t="s">
        <v>138</v>
      </c>
    </row>
    <row r="57" spans="1:4" s="17" customFormat="1" ht="34.5">
      <c r="A57" s="20" t="s">
        <v>160</v>
      </c>
      <c r="B57" s="36" t="b">
        <v>0</v>
      </c>
      <c r="C57" s="31" t="s">
        <v>167</v>
      </c>
    </row>
    <row r="58" spans="1:4" s="17" customFormat="1" ht="13.5">
      <c r="A58" s="20" t="s">
        <v>165</v>
      </c>
      <c r="B58" s="20" t="s">
        <v>172</v>
      </c>
      <c r="C58" s="31" t="s">
        <v>164</v>
      </c>
    </row>
    <row r="59" spans="1:4" s="17" customFormat="1" ht="27">
      <c r="A59" s="20" t="s">
        <v>166</v>
      </c>
      <c r="B59" s="24" t="s">
        <v>173</v>
      </c>
      <c r="C59" s="31" t="s">
        <v>164</v>
      </c>
    </row>
    <row r="60" spans="1:4" s="17" customFormat="1" ht="34.5">
      <c r="A60" s="20" t="s">
        <v>73</v>
      </c>
      <c r="B60" s="29" t="str">
        <f>SUBSTITUTE(SUBSTITUTE(D60,"＜ロボット名＞",★セル参照シート!$B$4),"＜環境サフィックス＞",★セル参照シート!$B$5)</f>
        <v>＜○正常終了【添付エラー通知】＞ サンプルロボット_テスト実行 on 【Machine】</v>
      </c>
      <c r="C60" s="31" t="s">
        <v>201</v>
      </c>
      <c r="D60" s="18" t="s">
        <v>161</v>
      </c>
    </row>
    <row r="61" spans="1:4" s="17" customFormat="1" ht="24">
      <c r="A61" s="20" t="s">
        <v>74</v>
      </c>
      <c r="B61" s="29" t="str">
        <f>SUBSTITUTE(SUBSTITUTE(D61,"＜ロボット名＞",★セル参照シート!$B$4),"＜環境サフィックス＞",★セル参照シート!$B$5)</f>
        <v>＜★異常終了！【添付エラー通知】＞ サンプルロボット_テスト実行 on 【Machine】</v>
      </c>
      <c r="C61" s="31" t="s">
        <v>203</v>
      </c>
      <c r="D61" s="18" t="s">
        <v>162</v>
      </c>
    </row>
    <row r="62" spans="1:4" s="17" customFormat="1" ht="54">
      <c r="A62" s="20" t="s">
        <v>75</v>
      </c>
      <c r="B62" s="24" t="s">
        <v>205</v>
      </c>
      <c r="C62" s="31" t="s">
        <v>202</v>
      </c>
    </row>
    <row r="63" spans="1:4" s="17" customFormat="1" ht="81">
      <c r="A63" s="20" t="s">
        <v>79</v>
      </c>
      <c r="B63" s="24" t="s">
        <v>163</v>
      </c>
      <c r="C63" s="31" t="s">
        <v>204</v>
      </c>
    </row>
    <row r="65" spans="1:3" s="2" customFormat="1" ht="14.25" customHeight="1">
      <c r="A65" s="22"/>
      <c r="B65" s="22"/>
      <c r="C65" s="22"/>
    </row>
    <row r="66" spans="1:3" s="17" customFormat="1" ht="27">
      <c r="A66" s="20" t="s">
        <v>116</v>
      </c>
      <c r="B66" s="18" t="b">
        <v>1</v>
      </c>
      <c r="C66" s="31" t="s">
        <v>186</v>
      </c>
    </row>
    <row r="67" spans="1:3" s="17" customFormat="1" ht="27">
      <c r="A67" s="20" t="s">
        <v>117</v>
      </c>
      <c r="B67" s="18" t="b">
        <v>1</v>
      </c>
      <c r="C67" s="31" t="s">
        <v>187</v>
      </c>
    </row>
    <row r="68" spans="1:3" s="17" customFormat="1" ht="40.5">
      <c r="A68" s="20" t="s">
        <v>118</v>
      </c>
      <c r="B68" s="20">
        <v>1</v>
      </c>
      <c r="C68" s="31" t="s">
        <v>195</v>
      </c>
    </row>
    <row r="69" spans="1:3" s="17" customFormat="1" ht="67.5">
      <c r="A69" s="20" t="s">
        <v>119</v>
      </c>
      <c r="B69" s="23" t="s">
        <v>139</v>
      </c>
      <c r="C69" s="31" t="s">
        <v>196</v>
      </c>
    </row>
    <row r="70" spans="1:3" s="2" customFormat="1" ht="14.25" customHeight="1"/>
    <row r="71" spans="1:3" s="8" customFormat="1" ht="13.5">
      <c r="A71" s="11"/>
      <c r="B71" s="15" t="s">
        <v>106</v>
      </c>
      <c r="C71" s="11"/>
    </row>
    <row r="72" spans="1:3" ht="14.25" customHeight="1"/>
    <row r="73" spans="1:3" s="8" customFormat="1" ht="13.5">
      <c r="A73" s="11"/>
      <c r="B73" s="15" t="s">
        <v>66</v>
      </c>
      <c r="C73" s="11"/>
    </row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C3" sqref="C3"/>
    </sheetView>
  </sheetViews>
  <sheetFormatPr defaultColWidth="14.42578125" defaultRowHeight="15" customHeight="1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>
      <c r="A3" t="s">
        <v>15</v>
      </c>
      <c r="B3" t="s">
        <v>16</v>
      </c>
      <c r="C3" t="s">
        <v>17</v>
      </c>
    </row>
    <row r="4" spans="1:26" ht="14.25" customHeight="1"/>
    <row r="5" spans="1:26" ht="14.25" customHeight="1">
      <c r="A5" t="s">
        <v>18</v>
      </c>
      <c r="B5" t="s">
        <v>19</v>
      </c>
      <c r="C5" t="s">
        <v>20</v>
      </c>
    </row>
    <row r="6" spans="1:26" ht="14.25" customHeight="1"/>
    <row r="7" spans="1:26" ht="14.25" customHeight="1">
      <c r="B7" s="15" t="s">
        <v>106</v>
      </c>
    </row>
    <row r="8" spans="1:26" ht="14.25" customHeight="1"/>
    <row r="9" spans="1:26" s="8" customFormat="1" ht="13.5">
      <c r="A9" s="11"/>
      <c r="B9" s="15" t="s">
        <v>66</v>
      </c>
      <c r="C9" s="11"/>
    </row>
    <row r="10" spans="1:26" ht="14.25" customHeight="1"/>
    <row r="11" spans="1:26" ht="14.25" customHeight="1">
      <c r="A11" t="s">
        <v>5</v>
      </c>
      <c r="B11">
        <v>5000</v>
      </c>
      <c r="C11" t="s">
        <v>6</v>
      </c>
    </row>
    <row r="12" spans="1:26" ht="14.25" customHeight="1">
      <c r="A12" t="s">
        <v>7</v>
      </c>
      <c r="B12">
        <v>30000</v>
      </c>
      <c r="C12" t="s">
        <v>8</v>
      </c>
    </row>
    <row r="13" spans="1:26" ht="14.25" customHeight="1">
      <c r="A13" t="s">
        <v>9</v>
      </c>
      <c r="B13">
        <v>120000</v>
      </c>
      <c r="C13" t="s">
        <v>10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A15" sqref="A15"/>
    </sheetView>
  </sheetViews>
  <sheetFormatPr defaultColWidth="14.42578125" defaultRowHeight="15" customHeight="1"/>
  <cols>
    <col min="1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s="8" customFormat="1" ht="13.5">
      <c r="A3" s="11"/>
      <c r="B3" s="15" t="s">
        <v>66</v>
      </c>
      <c r="C3" s="11"/>
    </row>
    <row r="4" spans="1:26" ht="14.25" customHeight="1"/>
    <row r="5" spans="1:26" ht="14.25" customHeight="1">
      <c r="A5" s="5" t="s">
        <v>49</v>
      </c>
      <c r="B5" t="s">
        <v>48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zoomScale="85" zoomScaleNormal="85" workbookViewId="0">
      <selection activeCell="C25" sqref="C25"/>
    </sheetView>
  </sheetViews>
  <sheetFormatPr defaultColWidth="14.42578125" defaultRowHeight="13.5"/>
  <cols>
    <col min="1" max="1" width="36" style="11" bestFit="1" customWidth="1"/>
    <col min="2" max="2" width="95.28515625" style="11" customWidth="1"/>
    <col min="3" max="3" width="55.42578125" style="11" customWidth="1"/>
    <col min="4" max="4" width="79.7109375" style="8" customWidth="1"/>
    <col min="5" max="26" width="8.7109375" style="8" customWidth="1"/>
    <col min="27" max="16384" width="14.42578125" style="8"/>
  </cols>
  <sheetData>
    <row r="1" spans="1:26" ht="17.25">
      <c r="A1" s="10" t="s">
        <v>0</v>
      </c>
      <c r="B1" s="10" t="s">
        <v>1</v>
      </c>
      <c r="C1" s="3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C2" s="21" t="s">
        <v>58</v>
      </c>
      <c r="D2"/>
    </row>
    <row r="3" spans="1:26" ht="15">
      <c r="C3" s="21" t="s">
        <v>61</v>
      </c>
      <c r="D3"/>
    </row>
    <row r="4" spans="1:26" ht="15">
      <c r="C4" s="21" t="s">
        <v>132</v>
      </c>
      <c r="D4"/>
    </row>
    <row r="5" spans="1:26" ht="15">
      <c r="C5" s="21"/>
      <c r="D5"/>
    </row>
    <row r="6" spans="1:26">
      <c r="A6" s="11" t="s">
        <v>64</v>
      </c>
      <c r="C6" s="21" t="s">
        <v>67</v>
      </c>
    </row>
    <row r="7" spans="1:26" customFormat="1" ht="15">
      <c r="A7" s="12" t="s">
        <v>11</v>
      </c>
      <c r="B7" s="29" t="str">
        <f>SUBSTITUTE(SUBSTITUTE(SUBSTITUTE(D7,"＜ロボット名＞",★セル参照シート!$B$4),"＜環境サフィックス＞",★セル参照シート!$B$5),"＜RPAワークフォルダ＞",★セル参照シート!$B$6)</f>
        <v>%GetCurrentDirectory%\Data\サンプルRPAワーク\ExScreenshots</v>
      </c>
      <c r="C7" s="21" t="s">
        <v>133</v>
      </c>
      <c r="D7" s="18" t="s">
        <v>126</v>
      </c>
    </row>
    <row r="8" spans="1:26">
      <c r="A8" s="11" t="s">
        <v>26</v>
      </c>
      <c r="B8" s="29" t="str">
        <f>SUBSTITUTE(SUBSTITUTE(SUBSTITUTE(D8,"＜ロボット名＞",★セル参照シート!$B$4),"＜環境サフィックス＞",★セル参照シート!$B$5),"＜RPAワークフォルダ＞",★セル参照シート!$B$6)</f>
        <v>%GetCurrentDirectory%\Data\サンプルRPAワーク\Debug.txt</v>
      </c>
      <c r="C8" s="21"/>
      <c r="D8" s="18" t="s">
        <v>128</v>
      </c>
    </row>
    <row r="9" spans="1:26">
      <c r="C9" s="20"/>
    </row>
    <row r="10" spans="1:26">
      <c r="B10" s="15" t="s">
        <v>65</v>
      </c>
      <c r="C10" s="20"/>
    </row>
    <row r="11" spans="1:26">
      <c r="A11" s="11" t="s">
        <v>59</v>
      </c>
      <c r="B11" s="29" t="str">
        <f>SUBSTITUTE(SUBSTITUTE(SUBSTITUTE(D11,"＜ロボット名＞",★セル参照シート!$B$4),"＜環境サフィックス＞",★セル参照シート!$B$5),"＜RPAワークフォルダ＞",★セル参照シート!$B$6)</f>
        <v>%GetCurrentDirectory%\Data\サンプルRPAワーク\PARAM\Credentials.xlsx</v>
      </c>
      <c r="C11" s="21"/>
      <c r="D11" s="18" t="s">
        <v>129</v>
      </c>
    </row>
    <row r="12" spans="1:26">
      <c r="C12" s="20"/>
    </row>
    <row r="13" spans="1:26">
      <c r="B13" s="15" t="s">
        <v>142</v>
      </c>
      <c r="C13" s="20"/>
    </row>
    <row r="14" spans="1:26">
      <c r="A14" s="11" t="s">
        <v>85</v>
      </c>
      <c r="B14" s="28" t="str">
        <f>★セル参照シート!$B$7</f>
        <v>%GetCurrentDirectory%\Data\サンプルRPAワーク\プロセス実行毎アウトプット</v>
      </c>
      <c r="C14" s="21"/>
    </row>
    <row r="15" spans="1:26" s="17" customFormat="1" ht="81">
      <c r="A15" s="24" t="s">
        <v>143</v>
      </c>
      <c r="B15" s="28" t="str">
        <f>★セル参照シート!$B$8</f>
        <v>%GetCurrentDirectory%\Data\サンプルRPAワーク\プロセス実行毎アウトプット＿外部</v>
      </c>
      <c r="C15" s="31" t="s">
        <v>157</v>
      </c>
    </row>
    <row r="16" spans="1:26">
      <c r="C16" s="20"/>
    </row>
    <row r="17" spans="1:4">
      <c r="B17" s="15" t="s">
        <v>141</v>
      </c>
      <c r="C17" s="20"/>
    </row>
    <row r="18" spans="1:4">
      <c r="C18" s="20"/>
    </row>
    <row r="19" spans="1:4">
      <c r="B19" s="15" t="s">
        <v>146</v>
      </c>
      <c r="C19" s="21" t="s">
        <v>147</v>
      </c>
    </row>
    <row r="20" spans="1:4" s="17" customFormat="1" ht="27">
      <c r="A20" s="20" t="s">
        <v>158</v>
      </c>
      <c r="B20" s="29" t="str">
        <f>SUBSTITUTE(SUBSTITUTE(SUBSTITUTE(D20,"＜ロボット名＞",★セル参照シート!$B$4),"＜環境サフィックス＞",★セル参照シート!$B$5),"＜RPAワークフォルダ＞",★セル参照シート!$B$6)</f>
        <v>%GetCurrentDirectory%\Data\サンプルRPAワーク\PARAM\サンプルメール添付ファイル01.txt</v>
      </c>
      <c r="C20" s="31" t="s">
        <v>197</v>
      </c>
      <c r="D20" s="18" t="s">
        <v>168</v>
      </c>
    </row>
    <row r="21" spans="1:4" s="17" customFormat="1" ht="27">
      <c r="A21" s="20" t="s">
        <v>159</v>
      </c>
      <c r="B21" s="29" t="str">
        <f>SUBSTITUTE(SUBSTITUTE(SUBSTITUTE(D21,"＜ロボット名＞",★セル参照シート!$B$4),"＜環境サフィックス＞",★セル参照シート!$B$5),"＜RPAワークフォルダ＞",★セル参照シート!$B$6)</f>
        <v>%GetCurrentDirectory%\Data\サンプルRPAワーク\PARAM\サンプルメール添付ファイル02.txt</v>
      </c>
      <c r="C21" s="31" t="s">
        <v>197</v>
      </c>
      <c r="D21" s="18" t="s">
        <v>169</v>
      </c>
    </row>
    <row r="22" spans="1:4">
      <c r="C22" s="20"/>
    </row>
    <row r="23" spans="1:4">
      <c r="B23" s="15" t="s">
        <v>140</v>
      </c>
      <c r="C23" s="21" t="s">
        <v>131</v>
      </c>
    </row>
    <row r="24" spans="1:4" ht="27">
      <c r="A24" s="11" t="s">
        <v>120</v>
      </c>
      <c r="B24" s="29" t="str">
        <f>SUBSTITUTE(SUBSTITUTE(SUBSTITUTE(D24,"＜ロボット名＞",★セル参照シート!$B$4),"＜環境サフィックス＞",★セル参照シート!$B$5),"＜RPAワークフォルダ＞",★セル参照シート!$B$6)</f>
        <v>%GetCurrentDirectory%\Data\サンプルRPAワーク\サンプル完了目印\完了目印_サンプルロボット_テスト実行_○正常終了.txt</v>
      </c>
      <c r="C24" s="31" t="s">
        <v>198</v>
      </c>
      <c r="D24" s="18" t="s">
        <v>170</v>
      </c>
    </row>
    <row r="25" spans="1:4" ht="27">
      <c r="A25" s="11" t="s">
        <v>121</v>
      </c>
      <c r="B25" s="29" t="str">
        <f>SUBSTITUTE(SUBSTITUTE(SUBSTITUTE(D25,"＜ロボット名＞",★セル参照シート!$B$4),"＜環境サフィックス＞",★セル参照シート!$B$5),"＜RPAワークフォルダ＞",★セル参照シート!$B$6)</f>
        <v>%GetCurrentDirectory%\Data\サンプルRPAワーク\サンプル完了目印\完了目印_サンプルロボット_テスト実行_★異常終了.txt</v>
      </c>
      <c r="C25" s="31" t="s">
        <v>198</v>
      </c>
      <c r="D25" s="18" t="s">
        <v>171</v>
      </c>
    </row>
    <row r="26" spans="1:4">
      <c r="C26" s="20"/>
    </row>
    <row r="27" spans="1:4">
      <c r="B27" s="15" t="s">
        <v>106</v>
      </c>
      <c r="C27" s="20"/>
    </row>
    <row r="28" spans="1:4" ht="15">
      <c r="B28"/>
      <c r="C28" s="20"/>
    </row>
    <row r="29" spans="1:4">
      <c r="B29" s="15" t="s">
        <v>66</v>
      </c>
      <c r="C29" s="20"/>
    </row>
    <row r="30" spans="1:4">
      <c r="C30" s="20"/>
    </row>
    <row r="31" spans="1:4">
      <c r="A31" s="11" t="s">
        <v>60</v>
      </c>
      <c r="B31" s="29" t="str">
        <f>SUBSTITUTE(SUBSTITUTE(SUBSTITUTE(D31,"＜ロボット名＞",★セル参照シート!$B$4),"＜環境サフィックス＞",★セル参照シート!$B$5),"＜RPAワークフォルダ＞",★セル参照シート!$B$6)</f>
        <v>%GetCurrentDirectory%\Data\サンプルRPAワーク\PARAM\Parameters_テスト実行.xlsx</v>
      </c>
      <c r="C31" s="21"/>
      <c r="D31" s="18" t="s">
        <v>134</v>
      </c>
    </row>
    <row r="32" spans="1:4" ht="27">
      <c r="A32" s="11" t="s">
        <v>57</v>
      </c>
      <c r="B32" s="16" t="s">
        <v>68</v>
      </c>
      <c r="C32" s="21" t="s">
        <v>69</v>
      </c>
    </row>
    <row r="33" spans="3:3">
      <c r="C33" s="20"/>
    </row>
    <row r="34" spans="3:3">
      <c r="C34" s="20"/>
    </row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="85" zoomScaleNormal="85" workbookViewId="0">
      <selection activeCell="B49" sqref="B49"/>
    </sheetView>
  </sheetViews>
  <sheetFormatPr defaultColWidth="14.42578125" defaultRowHeight="15" customHeight="1"/>
  <cols>
    <col min="1" max="1" width="52.140625" style="8" customWidth="1"/>
    <col min="2" max="2" width="82.85546875" style="8" customWidth="1"/>
    <col min="3" max="3" width="91.140625" style="8" customWidth="1"/>
    <col min="4" max="26" width="8.7109375" style="8" customWidth="1"/>
    <col min="27" max="16384" width="14.42578125" style="8"/>
  </cols>
  <sheetData>
    <row r="1" spans="1:26" ht="14.25" customHeight="1">
      <c r="A1" s="7" t="s">
        <v>0</v>
      </c>
      <c r="B1" s="7" t="s">
        <v>1</v>
      </c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/>
    <row r="3" spans="1:26" ht="14.25" customHeight="1">
      <c r="A3" s="8" t="s">
        <v>52</v>
      </c>
      <c r="B3" s="8" t="s">
        <v>53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7" sqref="A7"/>
    </sheetView>
  </sheetViews>
  <sheetFormatPr defaultRowHeight="15"/>
  <cols>
    <col min="1" max="1" width="36.7109375" customWidth="1"/>
    <col min="2" max="2" width="79.42578125" bestFit="1" customWidth="1"/>
  </cols>
  <sheetData>
    <row r="1" spans="1:3">
      <c r="A1" s="25" t="s">
        <v>137</v>
      </c>
    </row>
    <row r="3" spans="1:3" s="8" customFormat="1" ht="13.5">
      <c r="A3" s="15" t="s">
        <v>135</v>
      </c>
      <c r="B3" s="11"/>
      <c r="C3" s="11"/>
    </row>
    <row r="4" spans="1:3">
      <c r="A4" s="35" t="s">
        <v>123</v>
      </c>
      <c r="B4" s="26" t="s">
        <v>124</v>
      </c>
    </row>
    <row r="5" spans="1:3">
      <c r="A5" s="35" t="s">
        <v>125</v>
      </c>
      <c r="B5" s="27" t="s">
        <v>136</v>
      </c>
    </row>
    <row r="6" spans="1:3">
      <c r="A6" s="34" t="s">
        <v>122</v>
      </c>
      <c r="B6" s="18" t="s">
        <v>127</v>
      </c>
    </row>
    <row r="7" spans="1:3">
      <c r="A7" s="35" t="s">
        <v>144</v>
      </c>
      <c r="B7" s="18" t="s">
        <v>199</v>
      </c>
    </row>
    <row r="8" spans="1:3" ht="28.5">
      <c r="A8" s="34" t="s">
        <v>145</v>
      </c>
      <c r="B8" s="18" t="s">
        <v>200</v>
      </c>
    </row>
    <row r="9" spans="1:3" ht="27">
      <c r="A9" s="16" t="s">
        <v>27</v>
      </c>
      <c r="B9" s="18">
        <v>1</v>
      </c>
    </row>
    <row r="10" spans="1:3">
      <c r="A10" s="24" t="s">
        <v>92</v>
      </c>
      <c r="B10" s="18" t="b">
        <v>0</v>
      </c>
    </row>
    <row r="11" spans="1:3">
      <c r="A11" s="24" t="s">
        <v>93</v>
      </c>
      <c r="B11" s="18" t="b">
        <v>0</v>
      </c>
    </row>
    <row r="12" spans="1:3">
      <c r="A12" s="24" t="s">
        <v>76</v>
      </c>
      <c r="B12" s="30" t="s">
        <v>102</v>
      </c>
    </row>
    <row r="13" spans="1:3">
      <c r="A13" s="24" t="s">
        <v>80</v>
      </c>
      <c r="B13" s="30" t="s">
        <v>102</v>
      </c>
    </row>
    <row r="14" spans="1:3">
      <c r="A14" s="24" t="s">
        <v>77</v>
      </c>
      <c r="B14" s="18"/>
    </row>
    <row r="15" spans="1:3">
      <c r="A15" s="24" t="s">
        <v>81</v>
      </c>
      <c r="B15" s="18"/>
    </row>
    <row r="17" spans="1:3" s="8" customFormat="1" ht="13.5">
      <c r="A17" s="15" t="s">
        <v>66</v>
      </c>
      <c r="B17" s="11"/>
      <c r="C17" s="11"/>
    </row>
  </sheetData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説明</vt:lpstr>
      <vt:lpstr>Settings</vt:lpstr>
      <vt:lpstr>Constants</vt:lpstr>
      <vt:lpstr>Assets</vt:lpstr>
      <vt:lpstr>環境</vt:lpstr>
      <vt:lpstr>サンプル追加シート</vt:lpstr>
      <vt:lpstr>★セル参照シート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FJ-USER</cp:lastModifiedBy>
  <dcterms:modified xsi:type="dcterms:W3CDTF">2022-05-05T14:51:01Z</dcterms:modified>
</cp:coreProperties>
</file>