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刘创\Desktop\E\"/>
    </mc:Choice>
  </mc:AlternateContent>
  <xr:revisionPtr revIDLastSave="0" documentId="13_ncr:1_{B6FA2CA8-1E75-41F1-96E6-DAC3BA1B13C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水表层级关系" sheetId="1" r:id="rId1"/>
  </sheets>
  <definedNames>
    <definedName name="_xlnm._FilterDatabase" localSheetId="0" hidden="1">水表层级关系!$E$1:$E$70</definedName>
  </definedNames>
  <calcPr calcId="191029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L3" i="1"/>
  <c r="L4" i="1"/>
  <c r="L5" i="1"/>
  <c r="L6" i="1"/>
  <c r="L7" i="1"/>
  <c r="L9" i="1"/>
  <c r="L10" i="1"/>
  <c r="L11" i="1"/>
  <c r="L12" i="1"/>
</calcChain>
</file>

<file path=xl/sharedStrings.xml><?xml version="1.0" encoding="utf-8"?>
<sst xmlns="http://schemas.openxmlformats.org/spreadsheetml/2006/main" count="219" uniqueCount="178">
  <si>
    <t>一级表计编码</t>
  </si>
  <si>
    <t>二级表计编码</t>
  </si>
  <si>
    <t>三级表计编码</t>
  </si>
  <si>
    <t>四级表计编码</t>
  </si>
  <si>
    <t>水表名</t>
  </si>
  <si>
    <t>用户名</t>
  </si>
  <si>
    <t>405X</t>
  </si>
  <si>
    <t>40511X</t>
  </si>
  <si>
    <t>4051101T</t>
  </si>
  <si>
    <t>40509T</t>
  </si>
  <si>
    <t>40508T</t>
  </si>
  <si>
    <t>40507T</t>
  </si>
  <si>
    <t>40506T</t>
  </si>
  <si>
    <t>40504T</t>
  </si>
  <si>
    <t>40503T</t>
  </si>
  <si>
    <t>40502T</t>
  </si>
  <si>
    <t>40501T</t>
  </si>
  <si>
    <t>403X</t>
  </si>
  <si>
    <t>64397副表</t>
  </si>
  <si>
    <t>东大门大棚（副表）</t>
  </si>
  <si>
    <t>40338T</t>
  </si>
  <si>
    <t>40337X</t>
  </si>
  <si>
    <t>区域4+</t>
  </si>
  <si>
    <t>区域4</t>
  </si>
  <si>
    <t>4033726T</t>
  </si>
  <si>
    <t>4033725T</t>
  </si>
  <si>
    <t>4033723T</t>
  </si>
  <si>
    <t>教育超市+</t>
  </si>
  <si>
    <t>教育超市</t>
  </si>
  <si>
    <t>4033720T</t>
  </si>
  <si>
    <t>40336T</t>
  </si>
  <si>
    <t>东大门大棚+</t>
  </si>
  <si>
    <t>东大门大棚</t>
  </si>
  <si>
    <t>40335X</t>
  </si>
  <si>
    <t>区域3+</t>
  </si>
  <si>
    <t>区域3</t>
  </si>
  <si>
    <t>4033506T</t>
  </si>
  <si>
    <t>4033503T</t>
  </si>
  <si>
    <t>403350301T</t>
  </si>
  <si>
    <t>4033502T</t>
  </si>
  <si>
    <t>403350202T</t>
  </si>
  <si>
    <t>茶园+</t>
  </si>
  <si>
    <t>茶园</t>
  </si>
  <si>
    <t>403350201T</t>
  </si>
  <si>
    <t>4033501T</t>
  </si>
  <si>
    <t>403350101T</t>
  </si>
  <si>
    <t>40334T</t>
  </si>
  <si>
    <t>危险品仓库+</t>
  </si>
  <si>
    <t>危险品仓库</t>
  </si>
  <si>
    <t>40333T</t>
  </si>
  <si>
    <t>纳米楼厕所+</t>
  </si>
  <si>
    <t>纳米楼厕所</t>
  </si>
  <si>
    <t>40331T</t>
  </si>
  <si>
    <t>40325T</t>
  </si>
  <si>
    <t>40321T</t>
  </si>
  <si>
    <t>东大门温室</t>
  </si>
  <si>
    <t>40318T</t>
  </si>
  <si>
    <t>新留学生楼</t>
  </si>
  <si>
    <t>40316T</t>
  </si>
  <si>
    <t>航空航天</t>
  </si>
  <si>
    <t>40315T</t>
  </si>
  <si>
    <t>40313T</t>
  </si>
  <si>
    <t>浴室</t>
  </si>
  <si>
    <t>401X</t>
  </si>
  <si>
    <t>40136T</t>
  </si>
  <si>
    <t>司法鉴定中心</t>
  </si>
  <si>
    <t>40135X</t>
  </si>
  <si>
    <t>4013502T</t>
  </si>
  <si>
    <t>纳米楼4.5楼+</t>
  </si>
  <si>
    <t>纳米楼4.5楼</t>
  </si>
  <si>
    <t>4013501T</t>
  </si>
  <si>
    <t>纳米楼3楼+</t>
  </si>
  <si>
    <t>纳米楼3楼</t>
  </si>
  <si>
    <t>40134X</t>
  </si>
  <si>
    <t>区域2</t>
  </si>
  <si>
    <t>4013407X</t>
  </si>
  <si>
    <t>4013406T</t>
  </si>
  <si>
    <t>4013404T</t>
  </si>
  <si>
    <t>校管中心种子楼东+</t>
  </si>
  <si>
    <t>校管中心种子楼东</t>
  </si>
  <si>
    <t>4013403T</t>
  </si>
  <si>
    <t>4013402T</t>
  </si>
  <si>
    <t>4013401T</t>
  </si>
  <si>
    <t>区域1（西）</t>
  </si>
  <si>
    <t>4013308T</t>
  </si>
  <si>
    <t>4013307T</t>
  </si>
  <si>
    <t>4013305T</t>
  </si>
  <si>
    <t>4013304T</t>
  </si>
  <si>
    <t>4013303T</t>
  </si>
  <si>
    <t>40126T</t>
  </si>
  <si>
    <t>书店+</t>
  </si>
  <si>
    <t>书店</t>
  </si>
  <si>
    <t>40124T</t>
  </si>
  <si>
    <t>新大门传达室+</t>
  </si>
  <si>
    <t>新大门传达室</t>
  </si>
  <si>
    <t>40123T</t>
  </si>
  <si>
    <t>40122T</t>
  </si>
  <si>
    <t>40121T</t>
  </si>
  <si>
    <t>40120T</t>
  </si>
  <si>
    <t>40119T</t>
  </si>
  <si>
    <t>40118T</t>
  </si>
  <si>
    <t>40117T</t>
  </si>
  <si>
    <t>40116T</t>
  </si>
  <si>
    <t>40115T</t>
  </si>
  <si>
    <t>40106T</t>
  </si>
  <si>
    <t>40105T</t>
  </si>
  <si>
    <t>4010401T</t>
  </si>
  <si>
    <t>高配房+</t>
  </si>
  <si>
    <t>高配房</t>
  </si>
  <si>
    <t>40133X</t>
    <phoneticPr fontId="3" type="noConversion"/>
  </si>
  <si>
    <t>XXX花圃+</t>
  </si>
  <si>
    <t>XXX花圃</t>
  </si>
  <si>
    <t>XXX成教院XXX分院</t>
  </si>
  <si>
    <t>XXX田径场厕所</t>
  </si>
  <si>
    <t>XXX体育馆</t>
  </si>
  <si>
    <t>XXX干训楼</t>
  </si>
  <si>
    <t>XXX第一食堂</t>
  </si>
  <si>
    <t>XXX第二学生宿舍</t>
  </si>
  <si>
    <t>XXX老医务室楼</t>
  </si>
  <si>
    <t>XXX第一学生宿舍</t>
  </si>
  <si>
    <t>XXX第五学生宿舍</t>
  </si>
  <si>
    <t>XXX5舍热泵热水</t>
  </si>
  <si>
    <t>XXX第四学生宿舍</t>
  </si>
  <si>
    <t>XXX4舍热泵热水</t>
  </si>
  <si>
    <t>XXX第三学生宿舍</t>
  </si>
  <si>
    <t>XXX3舍热泵热水</t>
  </si>
  <si>
    <t>XXX第二食堂</t>
  </si>
  <si>
    <t>XXX航空航天</t>
  </si>
  <si>
    <t>XXX锅炉房</t>
  </si>
  <si>
    <t>XXX食堂宿舍</t>
  </si>
  <si>
    <t>XXX后勤楼</t>
  </si>
  <si>
    <t>XXX图书馆</t>
  </si>
  <si>
    <t>XXX种子楼</t>
  </si>
  <si>
    <t>XXX大楼厕所西</t>
  </si>
  <si>
    <t>XXX科学楼</t>
  </si>
  <si>
    <t>XXX大楼厕所东</t>
  </si>
  <si>
    <t>XXX中心水池</t>
  </si>
  <si>
    <t>XXX西大楼</t>
  </si>
  <si>
    <t>XXX教学大楼总表</t>
  </si>
  <si>
    <t>XXX中心大楼泵房</t>
  </si>
  <si>
    <t>XXX东大楼</t>
  </si>
  <si>
    <t>XXX植物园</t>
  </si>
  <si>
    <r>
      <t>XXX</t>
    </r>
    <r>
      <rPr>
        <sz val="10"/>
        <rFont val="宋体"/>
        <family val="3"/>
        <charset val="134"/>
      </rPr>
      <t xml:space="preserve">国际纳米研究所	</t>
    </r>
    <phoneticPr fontId="3" type="noConversion"/>
  </si>
  <si>
    <r>
      <t>XXX</t>
    </r>
    <r>
      <rPr>
        <sz val="10"/>
        <rFont val="宋体"/>
        <family val="3"/>
        <charset val="134"/>
      </rPr>
      <t>国际纳米研究所</t>
    </r>
    <phoneticPr fontId="3" type="noConversion"/>
  </si>
  <si>
    <r>
      <t>XXXS</t>
    </r>
    <r>
      <rPr>
        <sz val="10"/>
        <rFont val="宋体"/>
        <family val="3"/>
        <charset val="134"/>
      </rPr>
      <t>馆</t>
    </r>
    <phoneticPr fontId="3" type="noConversion"/>
  </si>
  <si>
    <t>XXXK</t>
    <phoneticPr fontId="3" type="noConversion"/>
  </si>
  <si>
    <r>
      <t>XXXK</t>
    </r>
    <r>
      <rPr>
        <sz val="10"/>
        <rFont val="宋体"/>
        <family val="3"/>
        <charset val="134"/>
      </rPr>
      <t>酒店</t>
    </r>
    <phoneticPr fontId="3" type="noConversion"/>
  </si>
  <si>
    <r>
      <t>XXXL</t>
    </r>
    <r>
      <rPr>
        <sz val="10"/>
        <rFont val="宋体"/>
        <family val="3"/>
        <charset val="134"/>
      </rPr>
      <t>馆</t>
    </r>
    <phoneticPr fontId="3" type="noConversion"/>
  </si>
  <si>
    <r>
      <t>XXXL</t>
    </r>
    <r>
      <rPr>
        <sz val="10"/>
        <rFont val="宋体"/>
        <family val="3"/>
        <charset val="134"/>
      </rPr>
      <t>楼</t>
    </r>
    <phoneticPr fontId="3" type="noConversion"/>
  </si>
  <si>
    <t>XXXK</t>
    <phoneticPr fontId="3" type="noConversion"/>
  </si>
  <si>
    <r>
      <rPr>
        <sz val="10"/>
        <rFont val="宋体"/>
        <family val="3"/>
        <charset val="134"/>
      </rPr>
      <t>理发店</t>
    </r>
    <r>
      <rPr>
        <sz val="10"/>
        <rFont val="Arial"/>
        <family val="2"/>
      </rPr>
      <t>+</t>
    </r>
    <phoneticPr fontId="3" type="noConversion"/>
  </si>
  <si>
    <t>理发店</t>
    <phoneticPr fontId="3" type="noConversion"/>
  </si>
  <si>
    <t>老七楼</t>
  </si>
  <si>
    <t>养殖队6721副表+</t>
  </si>
  <si>
    <t>养殖队6721副表</t>
  </si>
  <si>
    <t>养殖馆附房保卫处宿舍+</t>
  </si>
  <si>
    <t>养殖馆附房保卫处宿舍</t>
  </si>
  <si>
    <t>养殖馆公共厕所+</t>
  </si>
  <si>
    <t>养殖馆公共厕所</t>
  </si>
  <si>
    <t>养殖馆附房二楼厕所+</t>
  </si>
  <si>
    <t>养殖馆附房二楼厕所</t>
  </si>
  <si>
    <t>养殖馆附房一楼厕所+</t>
  </si>
  <si>
    <t>养殖馆附房一楼厕所</t>
  </si>
  <si>
    <t>养殖馆+</t>
  </si>
  <si>
    <t>养殖馆</t>
  </si>
  <si>
    <t>养殖队+</t>
  </si>
  <si>
    <t>养殖队</t>
  </si>
  <si>
    <t>XXXT馆后平房</t>
  </si>
  <si>
    <t>离退休活动室</t>
    <phoneticPr fontId="3" type="noConversion"/>
  </si>
  <si>
    <t>XXX离退休活动室</t>
    <phoneticPr fontId="3" type="noConversion"/>
  </si>
  <si>
    <t>XXX毒物研究所</t>
    <phoneticPr fontId="3" type="noConversion"/>
  </si>
  <si>
    <t>用水量</t>
    <phoneticPr fontId="3" type="noConversion"/>
  </si>
  <si>
    <t>一季度</t>
    <phoneticPr fontId="3" type="noConversion"/>
  </si>
  <si>
    <t>二季度</t>
    <phoneticPr fontId="3" type="noConversion"/>
  </si>
  <si>
    <t>三季度</t>
    <phoneticPr fontId="3" type="noConversion"/>
  </si>
  <si>
    <t>四季度</t>
    <phoneticPr fontId="3" type="noConversion"/>
  </si>
  <si>
    <t>XXXM馆</t>
    <phoneticPr fontId="3" type="noConversion"/>
  </si>
  <si>
    <t>总值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</si>
</sst>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0"/>
      <name val="Arial"/>
    </font>
    <font>
      <b/>
      <sz val="13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176" fontId="0" fillId="0" borderId="0" xfId="0" applyNumberFormat="1" applyFill="1"/>
    <xf numFmtId="176" fontId="5" fillId="0" borderId="0" xfId="0" applyNumberFormat="1" applyFont="1" applyFill="1"/>
    <xf numFmtId="176" fontId="2" fillId="0" borderId="0" xfId="0" applyNumberFormat="1" applyFont="1" applyFill="1"/>
    <xf numFmtId="0" fontId="6" fillId="0" borderId="0" xfId="0" applyFont="1" applyFill="1"/>
    <xf numFmtId="176" fontId="6" fillId="0" borderId="0" xfId="0" applyNumberFormat="1" applyFont="1" applyFill="1"/>
    <xf numFmtId="176" fontId="4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="85" zoomScaleNormal="85" workbookViewId="0">
      <selection activeCell="M8" sqref="M8"/>
    </sheetView>
  </sheetViews>
  <sheetFormatPr defaultColWidth="8.796875" defaultRowHeight="12.75" x14ac:dyDescent="0.35"/>
  <cols>
    <col min="1" max="2" width="14" customWidth="1"/>
    <col min="3" max="3" width="14.46484375" customWidth="1"/>
    <col min="4" max="4" width="18.46484375" customWidth="1"/>
    <col min="5" max="5" width="20.46484375" customWidth="1"/>
    <col min="6" max="6" width="28.33203125" customWidth="1"/>
    <col min="7" max="7" width="8.796875" style="2"/>
    <col min="8" max="8" width="10.1328125" style="6" bestFit="1" customWidth="1"/>
    <col min="9" max="11" width="10" style="6" bestFit="1" customWidth="1"/>
    <col min="12" max="12" width="16.53125" style="6" customWidth="1"/>
    <col min="13" max="17" width="8.796875" style="2"/>
  </cols>
  <sheetData>
    <row r="1" spans="1:12" ht="23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171</v>
      </c>
      <c r="H1" s="10" t="s">
        <v>172</v>
      </c>
      <c r="I1" s="10" t="s">
        <v>173</v>
      </c>
      <c r="J1" s="10" t="s">
        <v>174</v>
      </c>
      <c r="K1" s="10" t="s">
        <v>175</v>
      </c>
      <c r="L1" s="11" t="s">
        <v>177</v>
      </c>
    </row>
    <row r="2" spans="1:12" s="2" customFormat="1" ht="20" customHeight="1" x14ac:dyDescent="0.35">
      <c r="A2" s="2" t="s">
        <v>6</v>
      </c>
      <c r="E2" s="3" t="s">
        <v>110</v>
      </c>
      <c r="F2" s="3" t="s">
        <v>111</v>
      </c>
      <c r="H2" s="6">
        <v>7047.71</v>
      </c>
      <c r="I2" s="6">
        <v>13514.08</v>
      </c>
      <c r="J2" s="6">
        <v>13827.18</v>
      </c>
      <c r="K2" s="6">
        <v>12950.17</v>
      </c>
      <c r="L2" s="6">
        <f t="shared" ref="L2:L49" si="0">SUM(H2:K2)</f>
        <v>47339.14</v>
      </c>
    </row>
    <row r="3" spans="1:12" s="2" customFormat="1" ht="20" customHeight="1" x14ac:dyDescent="0.35">
      <c r="B3" s="2" t="s">
        <v>7</v>
      </c>
      <c r="E3" s="3" t="s">
        <v>112</v>
      </c>
      <c r="F3" s="3" t="s">
        <v>112</v>
      </c>
      <c r="H3" s="6">
        <v>404.13</v>
      </c>
      <c r="I3" s="6">
        <v>453.68</v>
      </c>
      <c r="J3" s="6">
        <v>412.32</v>
      </c>
      <c r="K3" s="6">
        <v>371.58</v>
      </c>
      <c r="L3" s="6">
        <f t="shared" si="0"/>
        <v>1641.7099999999998</v>
      </c>
    </row>
    <row r="4" spans="1:12" s="2" customFormat="1" ht="20" customHeight="1" x14ac:dyDescent="0.35">
      <c r="C4" s="2" t="s">
        <v>8</v>
      </c>
      <c r="E4" s="3" t="s">
        <v>113</v>
      </c>
      <c r="F4" s="3" t="s">
        <v>113</v>
      </c>
      <c r="H4" s="6">
        <v>400.19</v>
      </c>
      <c r="I4" s="6">
        <v>425</v>
      </c>
      <c r="J4" s="6">
        <v>407.53</v>
      </c>
      <c r="K4" s="6">
        <v>371.34</v>
      </c>
      <c r="L4" s="6">
        <f t="shared" si="0"/>
        <v>1604.06</v>
      </c>
    </row>
    <row r="5" spans="1:12" s="2" customFormat="1" ht="20" customHeight="1" x14ac:dyDescent="0.35">
      <c r="B5" s="2" t="s">
        <v>9</v>
      </c>
      <c r="E5" s="3" t="s">
        <v>168</v>
      </c>
      <c r="F5" s="3" t="s">
        <v>169</v>
      </c>
      <c r="H5" s="6">
        <v>56.58</v>
      </c>
      <c r="I5" s="6">
        <v>1267.3800000000001</v>
      </c>
      <c r="J5" s="6">
        <v>88.32</v>
      </c>
      <c r="K5" s="6">
        <v>108.29</v>
      </c>
      <c r="L5" s="6">
        <f t="shared" si="0"/>
        <v>1520.57</v>
      </c>
    </row>
    <row r="6" spans="1:12" s="2" customFormat="1" ht="20" customHeight="1" x14ac:dyDescent="0.35">
      <c r="B6" s="2" t="s">
        <v>10</v>
      </c>
      <c r="E6" s="3" t="s">
        <v>147</v>
      </c>
      <c r="F6" s="3" t="s">
        <v>147</v>
      </c>
      <c r="H6" s="6">
        <v>241.4</v>
      </c>
      <c r="I6" s="6">
        <v>469.73</v>
      </c>
      <c r="J6" s="6">
        <v>647.48</v>
      </c>
      <c r="K6" s="6">
        <v>570.79</v>
      </c>
      <c r="L6" s="6">
        <f t="shared" si="0"/>
        <v>1929.4</v>
      </c>
    </row>
    <row r="7" spans="1:12" s="2" customFormat="1" ht="20" customHeight="1" x14ac:dyDescent="0.35">
      <c r="B7" s="2" t="s">
        <v>11</v>
      </c>
      <c r="E7" s="3" t="s">
        <v>148</v>
      </c>
      <c r="F7" s="3" t="s">
        <v>148</v>
      </c>
      <c r="H7" s="6">
        <v>354.41</v>
      </c>
      <c r="I7" s="6">
        <v>635.85</v>
      </c>
      <c r="J7" s="6">
        <v>791.96</v>
      </c>
      <c r="K7" s="6">
        <v>611.65</v>
      </c>
      <c r="L7" s="6">
        <f t="shared" si="0"/>
        <v>2393.87</v>
      </c>
    </row>
    <row r="8" spans="1:12" s="2" customFormat="1" ht="20" customHeight="1" x14ac:dyDescent="0.35">
      <c r="B8" s="2" t="s">
        <v>12</v>
      </c>
      <c r="E8" s="3" t="s">
        <v>144</v>
      </c>
      <c r="F8" s="3" t="s">
        <v>144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s="2" customFormat="1" ht="20" customHeight="1" x14ac:dyDescent="0.35">
      <c r="B9" s="2" t="s">
        <v>13</v>
      </c>
      <c r="E9" s="3" t="s">
        <v>145</v>
      </c>
      <c r="F9" s="3" t="s">
        <v>149</v>
      </c>
      <c r="H9" s="6">
        <v>365.35</v>
      </c>
      <c r="I9" s="6">
        <v>635.9</v>
      </c>
      <c r="J9" s="6">
        <v>872.55</v>
      </c>
      <c r="K9" s="6">
        <v>679.84</v>
      </c>
      <c r="L9" s="6">
        <f t="shared" si="0"/>
        <v>2553.64</v>
      </c>
    </row>
    <row r="10" spans="1:12" s="2" customFormat="1" ht="20" customHeight="1" x14ac:dyDescent="0.35">
      <c r="B10" s="2" t="s">
        <v>14</v>
      </c>
      <c r="E10" s="3" t="s">
        <v>146</v>
      </c>
      <c r="F10" s="3" t="s">
        <v>146</v>
      </c>
      <c r="H10" s="6">
        <v>2837.8</v>
      </c>
      <c r="I10" s="6">
        <v>5645.93</v>
      </c>
      <c r="J10" s="6">
        <v>5597.02</v>
      </c>
      <c r="K10" s="6">
        <v>5558.05</v>
      </c>
      <c r="L10" s="6">
        <f t="shared" si="0"/>
        <v>19638.8</v>
      </c>
    </row>
    <row r="11" spans="1:12" s="2" customFormat="1" ht="20" customHeight="1" x14ac:dyDescent="0.35">
      <c r="B11" s="2" t="s">
        <v>15</v>
      </c>
      <c r="E11" s="3" t="s">
        <v>114</v>
      </c>
      <c r="F11" s="3" t="s">
        <v>114</v>
      </c>
      <c r="H11" s="6">
        <v>312.13</v>
      </c>
      <c r="I11" s="6">
        <v>678.76</v>
      </c>
      <c r="J11" s="6">
        <v>476.59</v>
      </c>
      <c r="K11" s="6">
        <v>542.46</v>
      </c>
      <c r="L11" s="6">
        <f t="shared" si="0"/>
        <v>2009.94</v>
      </c>
    </row>
    <row r="12" spans="1:12" s="2" customFormat="1" ht="20" customHeight="1" x14ac:dyDescent="0.35">
      <c r="B12" s="2" t="s">
        <v>16</v>
      </c>
      <c r="E12" s="3" t="s">
        <v>115</v>
      </c>
      <c r="F12" s="3" t="s">
        <v>115</v>
      </c>
      <c r="H12" s="6">
        <v>1580.96</v>
      </c>
      <c r="I12" s="6">
        <v>3778.76</v>
      </c>
      <c r="J12" s="6">
        <v>3980.18</v>
      </c>
      <c r="K12" s="6">
        <v>3047.17</v>
      </c>
      <c r="L12" s="6">
        <f t="shared" si="0"/>
        <v>12387.07</v>
      </c>
    </row>
    <row r="13" spans="1:12" s="2" customFormat="1" ht="20" customHeight="1" x14ac:dyDescent="0.35">
      <c r="A13" s="5" t="s">
        <v>17</v>
      </c>
      <c r="B13" s="5"/>
      <c r="C13" s="5"/>
      <c r="D13" s="5"/>
      <c r="E13" s="5" t="s">
        <v>18</v>
      </c>
      <c r="F13" s="5" t="s">
        <v>19</v>
      </c>
      <c r="G13" s="5"/>
      <c r="H13" s="6">
        <v>33809.49</v>
      </c>
      <c r="I13" s="7">
        <v>45385.75</v>
      </c>
      <c r="J13" s="7">
        <v>64573.18</v>
      </c>
      <c r="K13" s="7">
        <v>42220.5</v>
      </c>
      <c r="L13" s="6">
        <f t="shared" si="0"/>
        <v>185988.91999999998</v>
      </c>
    </row>
    <row r="14" spans="1:12" s="2" customFormat="1" ht="20" customHeight="1" x14ac:dyDescent="0.35">
      <c r="B14" s="2" t="s">
        <v>20</v>
      </c>
      <c r="E14" s="2" t="s">
        <v>116</v>
      </c>
      <c r="F14" s="2" t="s">
        <v>116</v>
      </c>
      <c r="H14" s="7">
        <v>0</v>
      </c>
      <c r="I14" s="6">
        <v>38.54</v>
      </c>
      <c r="J14" s="6">
        <v>762.1</v>
      </c>
      <c r="K14" s="6">
        <v>2222.14</v>
      </c>
      <c r="L14" s="6">
        <f t="shared" si="0"/>
        <v>3022.7799999999997</v>
      </c>
    </row>
    <row r="15" spans="1:12" s="2" customFormat="1" ht="20" customHeight="1" x14ac:dyDescent="0.35">
      <c r="B15" s="2" t="s">
        <v>21</v>
      </c>
      <c r="E15" s="2" t="s">
        <v>22</v>
      </c>
      <c r="F15" s="2" t="s">
        <v>23</v>
      </c>
      <c r="H15" s="6">
        <v>12412.68</v>
      </c>
      <c r="I15" s="6">
        <v>40941.599999999999</v>
      </c>
      <c r="J15" s="6">
        <v>39109.68</v>
      </c>
      <c r="K15" s="6">
        <v>17236.95</v>
      </c>
      <c r="L15" s="6">
        <f t="shared" si="0"/>
        <v>109700.90999999999</v>
      </c>
    </row>
    <row r="16" spans="1:12" s="2" customFormat="1" ht="20" customHeight="1" x14ac:dyDescent="0.35">
      <c r="C16" s="2" t="s">
        <v>24</v>
      </c>
      <c r="E16" s="2" t="s">
        <v>117</v>
      </c>
      <c r="F16" s="2" t="s">
        <v>117</v>
      </c>
      <c r="H16" s="6">
        <v>2348.2399999999998</v>
      </c>
      <c r="I16" s="6">
        <v>3344.08</v>
      </c>
      <c r="J16" s="6">
        <v>3454.78</v>
      </c>
      <c r="K16" s="6">
        <v>1056.26</v>
      </c>
      <c r="L16" s="6">
        <f t="shared" si="0"/>
        <v>10203.36</v>
      </c>
    </row>
    <row r="17" spans="1:12" s="2" customFormat="1" ht="20" customHeight="1" x14ac:dyDescent="0.35">
      <c r="C17" s="2" t="s">
        <v>25</v>
      </c>
      <c r="E17" s="2" t="s">
        <v>118</v>
      </c>
      <c r="F17" s="2" t="s">
        <v>118</v>
      </c>
      <c r="H17" s="6">
        <v>475.9</v>
      </c>
      <c r="I17" s="6">
        <v>785.6</v>
      </c>
      <c r="J17" s="6">
        <v>773.13</v>
      </c>
      <c r="K17" s="6">
        <v>747.39</v>
      </c>
      <c r="L17" s="6">
        <f t="shared" si="0"/>
        <v>2782.02</v>
      </c>
    </row>
    <row r="18" spans="1:12" s="2" customFormat="1" ht="20" customHeight="1" x14ac:dyDescent="0.35">
      <c r="C18" s="2" t="s">
        <v>26</v>
      </c>
      <c r="E18" s="2" t="s">
        <v>27</v>
      </c>
      <c r="F18" s="2" t="s">
        <v>28</v>
      </c>
      <c r="H18" s="6">
        <v>1994</v>
      </c>
      <c r="I18" s="6"/>
      <c r="J18" s="6"/>
      <c r="K18" s="6"/>
      <c r="L18" s="6">
        <f t="shared" si="0"/>
        <v>1994</v>
      </c>
    </row>
    <row r="19" spans="1:12" s="2" customFormat="1" ht="20" customHeight="1" x14ac:dyDescent="0.35">
      <c r="C19" s="2" t="s">
        <v>29</v>
      </c>
      <c r="E19" s="2" t="s">
        <v>119</v>
      </c>
      <c r="F19" s="2" t="s">
        <v>119</v>
      </c>
      <c r="H19" s="6">
        <v>2454.86</v>
      </c>
      <c r="I19" s="6">
        <v>4330.32</v>
      </c>
      <c r="J19" s="6">
        <v>4315.04</v>
      </c>
      <c r="K19" s="6">
        <v>4132.87</v>
      </c>
      <c r="L19" s="6">
        <f t="shared" si="0"/>
        <v>15233.09</v>
      </c>
    </row>
    <row r="20" spans="1:12" s="2" customFormat="1" ht="20" customHeight="1" x14ac:dyDescent="0.35">
      <c r="B20" s="2" t="s">
        <v>30</v>
      </c>
      <c r="E20" s="2" t="s">
        <v>31</v>
      </c>
      <c r="F20" s="2" t="s">
        <v>32</v>
      </c>
      <c r="H20" s="6">
        <v>31.65</v>
      </c>
      <c r="I20" s="6">
        <v>126.71</v>
      </c>
      <c r="J20" s="6">
        <v>106.32</v>
      </c>
      <c r="K20" s="6">
        <v>73.790000000000006</v>
      </c>
      <c r="L20" s="6">
        <f t="shared" si="0"/>
        <v>338.46999999999997</v>
      </c>
    </row>
    <row r="21" spans="1:12" s="2" customFormat="1" ht="20" customHeight="1" x14ac:dyDescent="0.35">
      <c r="B21" s="2" t="s">
        <v>33</v>
      </c>
      <c r="E21" s="2" t="s">
        <v>34</v>
      </c>
      <c r="F21" s="2" t="s">
        <v>35</v>
      </c>
      <c r="H21" s="6">
        <v>15543.51</v>
      </c>
      <c r="I21" s="6">
        <v>14611.57</v>
      </c>
      <c r="J21" s="6">
        <v>12965.23</v>
      </c>
      <c r="K21" s="6">
        <v>14032.56</v>
      </c>
      <c r="L21" s="6">
        <f t="shared" si="0"/>
        <v>57152.869999999995</v>
      </c>
    </row>
    <row r="22" spans="1:12" s="2" customFormat="1" ht="20" customHeight="1" x14ac:dyDescent="0.35">
      <c r="C22" s="2" t="s">
        <v>36</v>
      </c>
      <c r="E22" s="2" t="s">
        <v>152</v>
      </c>
      <c r="F22" s="2" t="s">
        <v>152</v>
      </c>
      <c r="H22" s="6">
        <v>548.79</v>
      </c>
      <c r="I22" s="6">
        <v>502.35</v>
      </c>
      <c r="J22" s="6">
        <v>479.73</v>
      </c>
      <c r="K22" s="6">
        <v>367.7</v>
      </c>
      <c r="L22" s="6">
        <f t="shared" si="0"/>
        <v>1898.57</v>
      </c>
    </row>
    <row r="23" spans="1:12" s="5" customFormat="1" ht="19.8" customHeight="1" x14ac:dyDescent="0.35">
      <c r="A23" s="2"/>
      <c r="B23" s="2"/>
      <c r="C23" s="2" t="s">
        <v>37</v>
      </c>
      <c r="D23" s="2"/>
      <c r="E23" s="2" t="s">
        <v>120</v>
      </c>
      <c r="F23" s="2" t="s">
        <v>120</v>
      </c>
      <c r="G23" s="2"/>
      <c r="H23" s="6">
        <v>4200.22</v>
      </c>
      <c r="I23" s="6">
        <v>4931.78</v>
      </c>
      <c r="J23" s="6">
        <v>4816.6000000000004</v>
      </c>
      <c r="K23" s="6">
        <v>4797.24</v>
      </c>
      <c r="L23" s="6">
        <f t="shared" si="0"/>
        <v>18745.84</v>
      </c>
    </row>
    <row r="24" spans="1:12" s="2" customFormat="1" ht="20" customHeight="1" x14ac:dyDescent="0.35">
      <c r="A24" s="5"/>
      <c r="B24" s="5"/>
      <c r="C24" s="5"/>
      <c r="D24" s="5" t="s">
        <v>38</v>
      </c>
      <c r="E24" s="5" t="s">
        <v>121</v>
      </c>
      <c r="F24" s="5" t="s">
        <v>121</v>
      </c>
      <c r="G24" s="5"/>
      <c r="H24" s="6">
        <v>1531.41</v>
      </c>
      <c r="I24" s="7">
        <v>1457.9</v>
      </c>
      <c r="J24" s="7">
        <v>1349.08</v>
      </c>
      <c r="K24" s="7">
        <v>1645.1</v>
      </c>
      <c r="L24" s="6">
        <f t="shared" si="0"/>
        <v>5983.49</v>
      </c>
    </row>
    <row r="25" spans="1:12" s="2" customFormat="1" ht="20" customHeight="1" x14ac:dyDescent="0.35">
      <c r="C25" s="2" t="s">
        <v>39</v>
      </c>
      <c r="E25" s="2" t="s">
        <v>122</v>
      </c>
      <c r="F25" s="2" t="s">
        <v>122</v>
      </c>
      <c r="H25" s="7">
        <v>4089.95</v>
      </c>
      <c r="I25" s="6">
        <v>4822.12</v>
      </c>
      <c r="J25" s="6">
        <v>4621.28</v>
      </c>
      <c r="K25" s="6">
        <v>4926.33</v>
      </c>
      <c r="L25" s="6">
        <f t="shared" si="0"/>
        <v>18459.68</v>
      </c>
    </row>
    <row r="26" spans="1:12" s="2" customFormat="1" ht="20" customHeight="1" x14ac:dyDescent="0.35">
      <c r="D26" s="2" t="s">
        <v>40</v>
      </c>
      <c r="E26" s="2" t="s">
        <v>41</v>
      </c>
      <c r="F26" s="2" t="s">
        <v>42</v>
      </c>
      <c r="H26" s="6">
        <v>11.89</v>
      </c>
      <c r="I26" s="6">
        <v>5.93</v>
      </c>
      <c r="J26" s="6">
        <v>10.81</v>
      </c>
      <c r="K26" s="6">
        <v>30</v>
      </c>
      <c r="L26" s="6">
        <f t="shared" si="0"/>
        <v>58.63</v>
      </c>
    </row>
    <row r="27" spans="1:12" s="2" customFormat="1" ht="20" customHeight="1" x14ac:dyDescent="0.35">
      <c r="D27" s="2" t="s">
        <v>43</v>
      </c>
      <c r="E27" s="2" t="s">
        <v>123</v>
      </c>
      <c r="F27" s="2" t="s">
        <v>123</v>
      </c>
      <c r="H27" s="6">
        <v>1437.65</v>
      </c>
      <c r="I27" s="6">
        <v>1567.25</v>
      </c>
      <c r="J27" s="6">
        <v>1140.23</v>
      </c>
      <c r="K27" s="6">
        <v>1600.29</v>
      </c>
      <c r="L27" s="6">
        <f t="shared" si="0"/>
        <v>5745.42</v>
      </c>
    </row>
    <row r="28" spans="1:12" s="2" customFormat="1" ht="20" customHeight="1" x14ac:dyDescent="0.35">
      <c r="C28" s="2" t="s">
        <v>44</v>
      </c>
      <c r="E28" s="2" t="s">
        <v>124</v>
      </c>
      <c r="F28" s="2" t="s">
        <v>124</v>
      </c>
      <c r="H28" s="6">
        <v>2475.19</v>
      </c>
      <c r="I28" s="6">
        <v>3033.49</v>
      </c>
      <c r="J28" s="8">
        <v>2926.73</v>
      </c>
      <c r="K28" s="6">
        <v>3076.68</v>
      </c>
      <c r="L28" s="6">
        <f t="shared" si="0"/>
        <v>11512.09</v>
      </c>
    </row>
    <row r="29" spans="1:12" s="2" customFormat="1" ht="20" customHeight="1" x14ac:dyDescent="0.35">
      <c r="D29" s="2" t="s">
        <v>45</v>
      </c>
      <c r="E29" s="2" t="s">
        <v>125</v>
      </c>
      <c r="F29" s="2" t="s">
        <v>125</v>
      </c>
      <c r="H29" s="6">
        <v>758.39</v>
      </c>
      <c r="I29" s="6">
        <v>731.04</v>
      </c>
      <c r="J29" s="6">
        <v>633.76</v>
      </c>
      <c r="K29" s="6">
        <v>840.62</v>
      </c>
      <c r="L29" s="6">
        <f t="shared" si="0"/>
        <v>2963.8099999999995</v>
      </c>
    </row>
    <row r="30" spans="1:12" s="2" customFormat="1" ht="20" customHeight="1" x14ac:dyDescent="0.35">
      <c r="B30" s="2" t="s">
        <v>46</v>
      </c>
      <c r="E30" s="2" t="s">
        <v>47</v>
      </c>
      <c r="F30" s="2" t="s">
        <v>48</v>
      </c>
      <c r="H30" s="6">
        <v>1.05</v>
      </c>
      <c r="I30" s="6">
        <v>4.8600000000000003</v>
      </c>
      <c r="J30" s="6">
        <v>3.24</v>
      </c>
      <c r="K30" s="6">
        <v>2.0499999999999998</v>
      </c>
      <c r="L30" s="6">
        <f t="shared" si="0"/>
        <v>11.2</v>
      </c>
    </row>
    <row r="31" spans="1:12" s="2" customFormat="1" ht="20" customHeight="1" x14ac:dyDescent="0.35">
      <c r="B31" s="2" t="s">
        <v>49</v>
      </c>
      <c r="E31" s="2" t="s">
        <v>50</v>
      </c>
      <c r="F31" s="2" t="s">
        <v>51</v>
      </c>
      <c r="H31" s="6">
        <v>37.840000000000003</v>
      </c>
      <c r="I31" s="6">
        <v>47.24</v>
      </c>
      <c r="J31" s="6">
        <v>32.94</v>
      </c>
      <c r="K31" s="6">
        <v>57.21</v>
      </c>
      <c r="L31" s="6">
        <f t="shared" si="0"/>
        <v>175.23000000000002</v>
      </c>
    </row>
    <row r="32" spans="1:12" s="2" customFormat="1" ht="20" customHeight="1" x14ac:dyDescent="0.35">
      <c r="B32" s="2" t="s">
        <v>52</v>
      </c>
      <c r="E32" s="2" t="s">
        <v>150</v>
      </c>
      <c r="F32" s="4" t="s">
        <v>151</v>
      </c>
      <c r="H32" s="6">
        <v>22.07</v>
      </c>
      <c r="I32" s="6">
        <v>23.21</v>
      </c>
      <c r="J32" s="6">
        <v>23.16</v>
      </c>
      <c r="K32" s="6">
        <v>24.17</v>
      </c>
      <c r="L32" s="6">
        <f t="shared" si="0"/>
        <v>92.61</v>
      </c>
    </row>
    <row r="33" spans="1:12" s="2" customFormat="1" ht="20" customHeight="1" x14ac:dyDescent="0.35">
      <c r="B33" s="2" t="s">
        <v>53</v>
      </c>
      <c r="E33" s="2" t="s">
        <v>126</v>
      </c>
      <c r="F33" s="2" t="s">
        <v>126</v>
      </c>
      <c r="H33" s="6">
        <v>3148.8</v>
      </c>
      <c r="I33" s="6">
        <v>4750.08</v>
      </c>
      <c r="J33" s="6">
        <v>5896.84</v>
      </c>
      <c r="K33" s="6">
        <v>4828.6899999999996</v>
      </c>
      <c r="L33" s="6">
        <f t="shared" si="0"/>
        <v>18624.41</v>
      </c>
    </row>
    <row r="34" spans="1:12" s="5" customFormat="1" ht="20" customHeight="1" x14ac:dyDescent="0.35">
      <c r="A34" s="2"/>
      <c r="B34" s="2" t="s">
        <v>54</v>
      </c>
      <c r="C34" s="2"/>
      <c r="D34" s="2"/>
      <c r="E34" s="2" t="s">
        <v>55</v>
      </c>
      <c r="F34" s="2" t="s">
        <v>55</v>
      </c>
      <c r="G34" s="2"/>
      <c r="H34" s="6">
        <v>614.21</v>
      </c>
      <c r="I34" s="6">
        <v>926.65</v>
      </c>
      <c r="J34" s="6">
        <v>1808.49</v>
      </c>
      <c r="K34" s="6">
        <v>867.87</v>
      </c>
      <c r="L34" s="6">
        <f t="shared" si="0"/>
        <v>4217.22</v>
      </c>
    </row>
    <row r="35" spans="1:12" s="2" customFormat="1" ht="20" customHeight="1" x14ac:dyDescent="0.35">
      <c r="B35" s="2" t="s">
        <v>56</v>
      </c>
      <c r="E35" s="2" t="s">
        <v>57</v>
      </c>
      <c r="F35" s="2" t="s">
        <v>57</v>
      </c>
      <c r="H35" s="6">
        <v>17.579999999999998</v>
      </c>
      <c r="I35" s="6">
        <v>0</v>
      </c>
      <c r="J35" s="6">
        <v>53.1</v>
      </c>
      <c r="K35" s="6">
        <v>50.44</v>
      </c>
      <c r="L35" s="6">
        <f t="shared" si="0"/>
        <v>121.12</v>
      </c>
    </row>
    <row r="36" spans="1:12" s="2" customFormat="1" ht="20" customHeight="1" x14ac:dyDescent="0.35">
      <c r="A36" s="5"/>
      <c r="B36" s="5" t="s">
        <v>58</v>
      </c>
      <c r="C36" s="5"/>
      <c r="D36" s="5"/>
      <c r="E36" s="5" t="s">
        <v>127</v>
      </c>
      <c r="F36" s="5" t="s">
        <v>59</v>
      </c>
      <c r="G36" s="5"/>
      <c r="H36" s="6">
        <v>337.85</v>
      </c>
      <c r="I36" s="7">
        <v>557.57000000000005</v>
      </c>
      <c r="J36" s="7">
        <v>0.9</v>
      </c>
      <c r="K36" s="7">
        <v>4.8</v>
      </c>
      <c r="L36" s="6">
        <f t="shared" si="0"/>
        <v>901.12</v>
      </c>
    </row>
    <row r="37" spans="1:12" s="2" customFormat="1" ht="20" customHeight="1" x14ac:dyDescent="0.35">
      <c r="B37" s="2" t="s">
        <v>60</v>
      </c>
      <c r="E37" s="2" t="s">
        <v>128</v>
      </c>
      <c r="F37" s="2" t="s">
        <v>128</v>
      </c>
      <c r="H37" s="7">
        <v>1300.5999999999999</v>
      </c>
      <c r="I37" s="6">
        <v>901.41</v>
      </c>
      <c r="J37" s="6">
        <v>1031.6300000000001</v>
      </c>
      <c r="K37" s="6">
        <v>1122.18</v>
      </c>
      <c r="L37" s="6">
        <f t="shared" si="0"/>
        <v>4355.82</v>
      </c>
    </row>
    <row r="38" spans="1:12" s="2" customFormat="1" ht="20" customHeight="1" x14ac:dyDescent="0.35">
      <c r="B38" s="2" t="s">
        <v>61</v>
      </c>
      <c r="E38" s="2" t="s">
        <v>62</v>
      </c>
      <c r="F38" s="2" t="s">
        <v>129</v>
      </c>
      <c r="H38" s="6">
        <v>91.78</v>
      </c>
      <c r="I38" s="6">
        <v>1048.3</v>
      </c>
      <c r="J38" s="6">
        <v>1331.3</v>
      </c>
      <c r="K38" s="6">
        <v>668.69</v>
      </c>
      <c r="L38" s="6">
        <f t="shared" si="0"/>
        <v>3140.07</v>
      </c>
    </row>
    <row r="39" spans="1:12" s="2" customFormat="1" ht="20" customHeight="1" x14ac:dyDescent="0.35">
      <c r="A39" s="2" t="s">
        <v>63</v>
      </c>
      <c r="E39" s="2" t="s">
        <v>153</v>
      </c>
      <c r="F39" s="2" t="s">
        <v>154</v>
      </c>
      <c r="H39" s="7">
        <v>8453.75</v>
      </c>
      <c r="I39" s="6">
        <v>12909.83</v>
      </c>
      <c r="J39" s="6">
        <v>14167.05</v>
      </c>
      <c r="K39" s="6">
        <v>15090.33</v>
      </c>
      <c r="L39" s="6">
        <f t="shared" si="0"/>
        <v>50620.960000000006</v>
      </c>
    </row>
    <row r="40" spans="1:12" s="2" customFormat="1" ht="20" customHeight="1" x14ac:dyDescent="0.35">
      <c r="B40" s="2" t="s">
        <v>64</v>
      </c>
      <c r="E40" s="2" t="s">
        <v>65</v>
      </c>
      <c r="F40" s="2" t="s">
        <v>65</v>
      </c>
      <c r="H40" s="6">
        <v>54.77</v>
      </c>
      <c r="I40" s="6">
        <v>60.67</v>
      </c>
      <c r="J40" s="6">
        <v>46.31</v>
      </c>
      <c r="K40" s="6">
        <v>50.17</v>
      </c>
      <c r="L40" s="6">
        <f t="shared" si="0"/>
        <v>211.92000000000002</v>
      </c>
    </row>
    <row r="41" spans="1:12" s="2" customFormat="1" ht="20" customHeight="1" x14ac:dyDescent="0.35">
      <c r="B41" s="2" t="s">
        <v>66</v>
      </c>
      <c r="E41" s="2" t="s">
        <v>142</v>
      </c>
      <c r="F41" s="2" t="s">
        <v>143</v>
      </c>
      <c r="H41" s="6">
        <v>230.12</v>
      </c>
      <c r="I41" s="6">
        <v>299.42</v>
      </c>
      <c r="J41" s="6">
        <v>257.08999999999997</v>
      </c>
      <c r="K41" s="6">
        <v>289.22000000000003</v>
      </c>
      <c r="L41" s="6">
        <f t="shared" si="0"/>
        <v>1075.8499999999999</v>
      </c>
    </row>
    <row r="42" spans="1:12" s="2" customFormat="1" ht="20" customHeight="1" x14ac:dyDescent="0.35">
      <c r="C42" s="2" t="s">
        <v>67</v>
      </c>
      <c r="E42" s="2" t="s">
        <v>68</v>
      </c>
      <c r="F42" s="2" t="s">
        <v>69</v>
      </c>
      <c r="H42" s="6">
        <v>74.709999999999994</v>
      </c>
      <c r="I42" s="6">
        <v>41</v>
      </c>
      <c r="J42" s="6">
        <v>24.74</v>
      </c>
      <c r="K42" s="6">
        <v>99.12</v>
      </c>
      <c r="L42" s="6">
        <f t="shared" si="0"/>
        <v>239.57</v>
      </c>
    </row>
    <row r="43" spans="1:12" s="2" customFormat="1" ht="20" customHeight="1" x14ac:dyDescent="0.35">
      <c r="C43" s="2" t="s">
        <v>70</v>
      </c>
      <c r="E43" s="2" t="s">
        <v>71</v>
      </c>
      <c r="F43" s="2" t="s">
        <v>72</v>
      </c>
      <c r="H43" s="6">
        <v>88.25</v>
      </c>
      <c r="I43" s="6">
        <v>92.9</v>
      </c>
      <c r="J43" s="6">
        <v>112.15</v>
      </c>
      <c r="K43" s="6">
        <v>128.66</v>
      </c>
      <c r="L43" s="6">
        <f t="shared" si="0"/>
        <v>421.96000000000004</v>
      </c>
    </row>
    <row r="44" spans="1:12" s="2" customFormat="1" ht="20" customHeight="1" x14ac:dyDescent="0.35">
      <c r="B44" s="2" t="s">
        <v>73</v>
      </c>
      <c r="E44" s="2" t="s">
        <v>74</v>
      </c>
      <c r="F44" s="2" t="s">
        <v>74</v>
      </c>
      <c r="H44" s="6">
        <v>2809.62</v>
      </c>
      <c r="I44" s="6">
        <v>4179.7299999999996</v>
      </c>
      <c r="J44" s="6">
        <v>4479.87</v>
      </c>
      <c r="K44" s="6">
        <v>4787.45</v>
      </c>
      <c r="L44" s="6">
        <f t="shared" si="0"/>
        <v>16256.669999999998</v>
      </c>
    </row>
    <row r="45" spans="1:12" s="2" customFormat="1" ht="20" customHeight="1" x14ac:dyDescent="0.35">
      <c r="C45" s="2" t="s">
        <v>75</v>
      </c>
      <c r="E45" s="2" t="s">
        <v>167</v>
      </c>
      <c r="F45" s="2" t="s">
        <v>167</v>
      </c>
      <c r="H45" s="6">
        <v>288.61</v>
      </c>
      <c r="I45" s="6">
        <v>526.78</v>
      </c>
      <c r="J45" s="6">
        <v>779.62</v>
      </c>
      <c r="K45" s="6">
        <v>683.49</v>
      </c>
      <c r="L45" s="6">
        <f t="shared" si="0"/>
        <v>2278.5</v>
      </c>
    </row>
    <row r="46" spans="1:12" s="5" customFormat="1" ht="20" customHeight="1" x14ac:dyDescent="0.35">
      <c r="A46" s="2"/>
      <c r="B46" s="2"/>
      <c r="C46" s="2" t="s">
        <v>76</v>
      </c>
      <c r="D46" s="2"/>
      <c r="E46" s="2" t="s">
        <v>130</v>
      </c>
      <c r="F46" s="2" t="s">
        <v>130</v>
      </c>
      <c r="G46" s="2"/>
      <c r="H46" s="6">
        <v>90.53</v>
      </c>
      <c r="I46" s="6">
        <v>171.21</v>
      </c>
      <c r="J46" s="6">
        <v>190.48</v>
      </c>
      <c r="K46" s="6">
        <v>117.55</v>
      </c>
      <c r="L46" s="6">
        <f t="shared" si="0"/>
        <v>569.77</v>
      </c>
    </row>
    <row r="47" spans="1:12" s="2" customFormat="1" ht="20" customHeight="1" x14ac:dyDescent="0.35">
      <c r="C47" s="2" t="s">
        <v>77</v>
      </c>
      <c r="E47" s="2" t="s">
        <v>78</v>
      </c>
      <c r="F47" s="2" t="s">
        <v>79</v>
      </c>
      <c r="H47" s="6">
        <v>280.76</v>
      </c>
      <c r="I47" s="6">
        <v>205.03</v>
      </c>
      <c r="J47" s="6">
        <v>287.12</v>
      </c>
      <c r="K47" s="6">
        <v>171.42</v>
      </c>
      <c r="L47" s="6">
        <f t="shared" si="0"/>
        <v>944.32999999999993</v>
      </c>
    </row>
    <row r="48" spans="1:12" s="2" customFormat="1" ht="20" customHeight="1" x14ac:dyDescent="0.35">
      <c r="C48" s="2" t="s">
        <v>80</v>
      </c>
      <c r="E48" s="2" t="s">
        <v>131</v>
      </c>
      <c r="F48" s="2" t="s">
        <v>131</v>
      </c>
      <c r="H48" s="6">
        <v>480.53</v>
      </c>
      <c r="I48" s="6">
        <v>778.39</v>
      </c>
      <c r="J48" s="6">
        <v>518.04</v>
      </c>
      <c r="K48" s="6">
        <v>1193.3499999999999</v>
      </c>
      <c r="L48" s="6">
        <f t="shared" si="0"/>
        <v>2970.31</v>
      </c>
    </row>
    <row r="49" spans="1:12" s="2" customFormat="1" ht="20" customHeight="1" x14ac:dyDescent="0.35">
      <c r="C49" s="2" t="s">
        <v>81</v>
      </c>
      <c r="E49" s="2" t="s">
        <v>170</v>
      </c>
      <c r="F49" s="2" t="s">
        <v>170</v>
      </c>
      <c r="H49" s="6">
        <v>18.98</v>
      </c>
      <c r="I49" s="6">
        <v>9.15</v>
      </c>
      <c r="J49" s="6">
        <v>201.58</v>
      </c>
      <c r="K49" s="6">
        <v>0</v>
      </c>
      <c r="L49" s="6">
        <f t="shared" si="0"/>
        <v>229.71</v>
      </c>
    </row>
    <row r="50" spans="1:12" s="2" customFormat="1" ht="20" customHeight="1" x14ac:dyDescent="0.35">
      <c r="C50" s="2" t="s">
        <v>82</v>
      </c>
      <c r="E50" s="2" t="s">
        <v>132</v>
      </c>
      <c r="F50" s="2" t="s">
        <v>132</v>
      </c>
      <c r="H50" s="6">
        <v>377.52</v>
      </c>
      <c r="I50" s="6">
        <v>216.34</v>
      </c>
      <c r="J50" s="6">
        <v>292.23</v>
      </c>
      <c r="K50" s="6">
        <v>208.57</v>
      </c>
      <c r="L50" s="6">
        <f t="shared" ref="L50:L70" si="1">SUM(H50:K50)</f>
        <v>1094.6600000000001</v>
      </c>
    </row>
    <row r="51" spans="1:12" s="2" customFormat="1" ht="20" customHeight="1" x14ac:dyDescent="0.35">
      <c r="B51" s="3" t="s">
        <v>109</v>
      </c>
      <c r="E51" s="2" t="s">
        <v>83</v>
      </c>
      <c r="F51" s="2" t="s">
        <v>83</v>
      </c>
      <c r="H51" s="6">
        <v>2551.5100000000002</v>
      </c>
      <c r="I51" s="6">
        <v>3777.05</v>
      </c>
      <c r="J51" s="6">
        <v>4641.1099999999997</v>
      </c>
      <c r="K51" s="6">
        <v>4913.4799999999996</v>
      </c>
      <c r="L51" s="6">
        <f t="shared" si="1"/>
        <v>15883.15</v>
      </c>
    </row>
    <row r="52" spans="1:12" s="2" customFormat="1" ht="20" customHeight="1" x14ac:dyDescent="0.35">
      <c r="C52" s="2" t="s">
        <v>84</v>
      </c>
      <c r="E52" s="2" t="s">
        <v>133</v>
      </c>
      <c r="F52" s="2" t="s">
        <v>133</v>
      </c>
      <c r="H52" s="6">
        <v>1093.03</v>
      </c>
      <c r="I52" s="6">
        <v>1559.69</v>
      </c>
      <c r="J52" s="6">
        <v>902.15</v>
      </c>
      <c r="K52" s="6">
        <v>1629.6</v>
      </c>
      <c r="L52" s="6">
        <f t="shared" si="1"/>
        <v>5184.47</v>
      </c>
    </row>
    <row r="53" spans="1:12" s="2" customFormat="1" ht="20" customHeight="1" x14ac:dyDescent="0.35">
      <c r="C53" s="2" t="s">
        <v>85</v>
      </c>
      <c r="E53" s="2" t="s">
        <v>134</v>
      </c>
      <c r="F53" s="2" t="s">
        <v>134</v>
      </c>
      <c r="H53" s="6">
        <v>718.63</v>
      </c>
      <c r="I53" s="6">
        <v>815.96</v>
      </c>
      <c r="J53" s="6">
        <v>767.8</v>
      </c>
      <c r="K53" s="6">
        <v>791.77</v>
      </c>
      <c r="L53" s="6">
        <f t="shared" si="1"/>
        <v>3094.1600000000003</v>
      </c>
    </row>
    <row r="54" spans="1:12" s="5" customFormat="1" ht="20" customHeight="1" x14ac:dyDescent="0.35">
      <c r="A54" s="2"/>
      <c r="B54" s="2"/>
      <c r="C54" s="2" t="s">
        <v>86</v>
      </c>
      <c r="D54" s="2"/>
      <c r="E54" s="2" t="s">
        <v>135</v>
      </c>
      <c r="F54" s="2" t="s">
        <v>135</v>
      </c>
      <c r="G54" s="2"/>
      <c r="H54" s="6">
        <v>169.07</v>
      </c>
      <c r="I54" s="6">
        <v>297.25</v>
      </c>
      <c r="J54" s="6">
        <v>336.01</v>
      </c>
      <c r="K54" s="6">
        <v>316.06</v>
      </c>
      <c r="L54" s="6">
        <f t="shared" si="1"/>
        <v>1118.3899999999999</v>
      </c>
    </row>
    <row r="55" spans="1:12" s="2" customFormat="1" ht="20" customHeight="1" x14ac:dyDescent="0.35">
      <c r="C55" s="2" t="s">
        <v>87</v>
      </c>
      <c r="E55" s="2" t="s">
        <v>136</v>
      </c>
      <c r="F55" s="2" t="s">
        <v>136</v>
      </c>
      <c r="H55" s="6">
        <v>0</v>
      </c>
      <c r="I55" s="6">
        <v>24.6</v>
      </c>
      <c r="J55" s="6">
        <v>0.3</v>
      </c>
      <c r="K55" s="6">
        <v>2.2999999999999998</v>
      </c>
      <c r="L55" s="6">
        <f t="shared" si="1"/>
        <v>27.200000000000003</v>
      </c>
    </row>
    <row r="56" spans="1:12" s="2" customFormat="1" ht="20" customHeight="1" x14ac:dyDescent="0.35">
      <c r="C56" s="2" t="s">
        <v>88</v>
      </c>
      <c r="E56" s="2" t="s">
        <v>137</v>
      </c>
      <c r="F56" s="2" t="s">
        <v>137</v>
      </c>
      <c r="H56" s="6">
        <v>1361.98</v>
      </c>
      <c r="I56" s="6">
        <v>3190.6</v>
      </c>
      <c r="J56" s="6">
        <v>3172.87</v>
      </c>
      <c r="K56" s="6">
        <v>2717.74</v>
      </c>
      <c r="L56" s="6">
        <f t="shared" si="1"/>
        <v>10443.189999999999</v>
      </c>
    </row>
    <row r="57" spans="1:12" s="2" customFormat="1" ht="20" customHeight="1" x14ac:dyDescent="0.35">
      <c r="B57" s="2" t="s">
        <v>89</v>
      </c>
      <c r="E57" s="2" t="s">
        <v>90</v>
      </c>
      <c r="F57" s="2" t="s">
        <v>91</v>
      </c>
      <c r="H57" s="6">
        <v>1.76</v>
      </c>
      <c r="I57" s="6">
        <v>2.89</v>
      </c>
      <c r="J57" s="6">
        <v>1.82</v>
      </c>
      <c r="K57" s="6">
        <v>3.41</v>
      </c>
      <c r="L57" s="6">
        <f t="shared" si="1"/>
        <v>9.8800000000000008</v>
      </c>
    </row>
    <row r="58" spans="1:12" s="2" customFormat="1" ht="20" customHeight="1" x14ac:dyDescent="0.35">
      <c r="B58" s="2" t="s">
        <v>92</v>
      </c>
      <c r="E58" s="2" t="s">
        <v>93</v>
      </c>
      <c r="F58" s="2" t="s">
        <v>94</v>
      </c>
      <c r="H58" s="6">
        <v>8.85</v>
      </c>
      <c r="I58" s="6">
        <v>20.6</v>
      </c>
      <c r="J58" s="6">
        <v>64.38</v>
      </c>
      <c r="K58" s="6">
        <v>17.14</v>
      </c>
      <c r="L58" s="6">
        <f t="shared" si="1"/>
        <v>110.97</v>
      </c>
    </row>
    <row r="59" spans="1:12" s="2" customFormat="1" ht="20" customHeight="1" x14ac:dyDescent="0.35">
      <c r="B59" s="2" t="s">
        <v>95</v>
      </c>
      <c r="E59" s="2" t="s">
        <v>155</v>
      </c>
      <c r="F59" s="2" t="s">
        <v>156</v>
      </c>
      <c r="H59" s="6">
        <v>155.1</v>
      </c>
      <c r="I59" s="6">
        <v>164.46</v>
      </c>
      <c r="J59" s="6">
        <v>185.67</v>
      </c>
      <c r="K59" s="6">
        <v>129.43</v>
      </c>
      <c r="L59" s="6">
        <f t="shared" si="1"/>
        <v>634.66000000000008</v>
      </c>
    </row>
    <row r="60" spans="1:12" s="2" customFormat="1" ht="20" customHeight="1" x14ac:dyDescent="0.35">
      <c r="B60" s="2" t="s">
        <v>96</v>
      </c>
      <c r="E60" s="2" t="s">
        <v>157</v>
      </c>
      <c r="F60" s="2" t="s">
        <v>158</v>
      </c>
      <c r="H60" s="6">
        <v>23.64</v>
      </c>
      <c r="I60" s="6">
        <v>34.82</v>
      </c>
      <c r="J60" s="6">
        <v>58.88</v>
      </c>
      <c r="K60" s="6">
        <v>28.73</v>
      </c>
      <c r="L60" s="6">
        <f t="shared" si="1"/>
        <v>146.07</v>
      </c>
    </row>
    <row r="61" spans="1:12" s="2" customFormat="1" ht="20" customHeight="1" x14ac:dyDescent="0.35">
      <c r="B61" s="2" t="s">
        <v>97</v>
      </c>
      <c r="E61" s="2" t="s">
        <v>159</v>
      </c>
      <c r="F61" s="2" t="s">
        <v>160</v>
      </c>
      <c r="H61" s="6">
        <v>37</v>
      </c>
      <c r="I61" s="6">
        <v>45.53</v>
      </c>
      <c r="J61" s="6">
        <v>66.86</v>
      </c>
      <c r="K61" s="6">
        <v>36.86</v>
      </c>
      <c r="L61" s="6">
        <f t="shared" si="1"/>
        <v>186.25</v>
      </c>
    </row>
    <row r="62" spans="1:12" s="2" customFormat="1" ht="20" customHeight="1" x14ac:dyDescent="0.35">
      <c r="B62" s="2" t="s">
        <v>98</v>
      </c>
      <c r="E62" s="2" t="s">
        <v>161</v>
      </c>
      <c r="F62" s="2" t="s">
        <v>162</v>
      </c>
      <c r="H62" s="6">
        <v>14.33</v>
      </c>
      <c r="I62" s="6">
        <v>41.58</v>
      </c>
      <c r="J62" s="6">
        <v>53.76</v>
      </c>
      <c r="K62" s="6">
        <v>25.02</v>
      </c>
      <c r="L62" s="6">
        <f t="shared" si="1"/>
        <v>134.69</v>
      </c>
    </row>
    <row r="63" spans="1:12" s="2" customFormat="1" ht="20" customHeight="1" x14ac:dyDescent="0.35">
      <c r="B63" s="2" t="s">
        <v>99</v>
      </c>
      <c r="E63" s="2" t="s">
        <v>163</v>
      </c>
      <c r="F63" s="2" t="s">
        <v>164</v>
      </c>
      <c r="H63" s="6">
        <v>150.6</v>
      </c>
      <c r="I63" s="6">
        <v>280.74</v>
      </c>
      <c r="J63" s="6">
        <v>164.65</v>
      </c>
      <c r="K63" s="6">
        <v>152.13</v>
      </c>
      <c r="L63" s="6">
        <f t="shared" si="1"/>
        <v>748.12</v>
      </c>
    </row>
    <row r="64" spans="1:12" s="2" customFormat="1" ht="20" customHeight="1" x14ac:dyDescent="0.35">
      <c r="B64" s="2" t="s">
        <v>100</v>
      </c>
      <c r="E64" s="2" t="s">
        <v>165</v>
      </c>
      <c r="F64" s="2" t="s">
        <v>166</v>
      </c>
      <c r="H64" s="6">
        <v>43.31</v>
      </c>
      <c r="I64" s="6">
        <v>56.47</v>
      </c>
      <c r="J64" s="6">
        <v>86.1</v>
      </c>
      <c r="K64" s="6">
        <v>76.87</v>
      </c>
      <c r="L64" s="6">
        <f t="shared" si="1"/>
        <v>262.75</v>
      </c>
    </row>
    <row r="65" spans="1:12" s="2" customFormat="1" ht="20" customHeight="1" x14ac:dyDescent="0.35">
      <c r="B65" s="2" t="s">
        <v>101</v>
      </c>
      <c r="E65" s="2" t="s">
        <v>138</v>
      </c>
      <c r="F65" s="2" t="s">
        <v>138</v>
      </c>
      <c r="H65" s="6">
        <v>657.54</v>
      </c>
      <c r="I65" s="6">
        <v>1569.31</v>
      </c>
      <c r="J65" s="6">
        <v>1484.95</v>
      </c>
      <c r="K65" s="6"/>
      <c r="L65" s="6">
        <f t="shared" si="1"/>
        <v>3711.8</v>
      </c>
    </row>
    <row r="66" spans="1:12" s="2" customFormat="1" ht="20" customHeight="1" x14ac:dyDescent="0.35">
      <c r="B66" s="2" t="s">
        <v>102</v>
      </c>
      <c r="E66" s="2" t="s">
        <v>139</v>
      </c>
      <c r="F66" s="2" t="s">
        <v>139</v>
      </c>
      <c r="H66" s="6">
        <v>1195.04</v>
      </c>
      <c r="I66" s="6">
        <v>1574.21</v>
      </c>
      <c r="J66" s="6">
        <v>1544.66</v>
      </c>
      <c r="K66" s="6">
        <v>1593.59</v>
      </c>
      <c r="L66" s="6">
        <f t="shared" si="1"/>
        <v>5907.5</v>
      </c>
    </row>
    <row r="67" spans="1:12" s="2" customFormat="1" ht="20" customHeight="1" x14ac:dyDescent="0.35">
      <c r="B67" s="2" t="s">
        <v>103</v>
      </c>
      <c r="E67" s="2" t="s">
        <v>140</v>
      </c>
      <c r="F67" s="2" t="s">
        <v>140</v>
      </c>
      <c r="H67" s="6">
        <v>354.27</v>
      </c>
      <c r="I67" s="6">
        <v>219.83</v>
      </c>
      <c r="J67" s="6">
        <v>139.41</v>
      </c>
      <c r="K67" s="6">
        <v>120.29</v>
      </c>
      <c r="L67" s="6">
        <f t="shared" si="1"/>
        <v>833.8</v>
      </c>
    </row>
    <row r="68" spans="1:12" s="2" customFormat="1" ht="20" customHeight="1" x14ac:dyDescent="0.35">
      <c r="A68" s="5"/>
      <c r="B68" s="5" t="s">
        <v>104</v>
      </c>
      <c r="C68" s="5"/>
      <c r="D68" s="5"/>
      <c r="E68" s="5" t="s">
        <v>176</v>
      </c>
      <c r="F68" s="5" t="s">
        <v>176</v>
      </c>
      <c r="G68" s="5"/>
      <c r="H68" s="6">
        <v>0.5</v>
      </c>
      <c r="I68" s="7">
        <v>0.9</v>
      </c>
      <c r="J68" s="7">
        <v>2.5499999999999998</v>
      </c>
      <c r="K68" s="7">
        <v>169.41</v>
      </c>
      <c r="L68" s="6">
        <f t="shared" si="1"/>
        <v>173.35999999999999</v>
      </c>
    </row>
    <row r="69" spans="1:12" s="2" customFormat="1" ht="20" customHeight="1" x14ac:dyDescent="0.35">
      <c r="B69" s="2" t="s">
        <v>105</v>
      </c>
      <c r="E69" s="2" t="s">
        <v>141</v>
      </c>
      <c r="F69" s="2" t="s">
        <v>141</v>
      </c>
      <c r="H69" s="6">
        <v>12.47</v>
      </c>
      <c r="I69" s="6">
        <v>20.89</v>
      </c>
      <c r="J69" s="6">
        <v>8.9600000000000009</v>
      </c>
      <c r="K69" s="6">
        <v>32.08</v>
      </c>
      <c r="L69" s="6">
        <f t="shared" si="1"/>
        <v>74.400000000000006</v>
      </c>
    </row>
    <row r="70" spans="1:12" s="2" customFormat="1" ht="20" customHeight="1" x14ac:dyDescent="0.35">
      <c r="C70" s="2" t="s">
        <v>106</v>
      </c>
      <c r="E70" s="2" t="s">
        <v>107</v>
      </c>
      <c r="F70" s="2" t="s">
        <v>108</v>
      </c>
      <c r="H70" s="7">
        <v>124.75</v>
      </c>
      <c r="I70" s="6">
        <v>335.54</v>
      </c>
      <c r="J70" s="6">
        <v>560.35</v>
      </c>
      <c r="K70" s="6">
        <v>523.67999999999995</v>
      </c>
      <c r="L70" s="6">
        <f t="shared" si="1"/>
        <v>1544.3200000000002</v>
      </c>
    </row>
    <row r="71" spans="1:12" s="2" customFormat="1" ht="20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s="2" customFormat="1" ht="20" customHeight="1" x14ac:dyDescent="0.35"/>
    <row r="73" spans="1:12" s="2" customFormat="1" ht="20" customHeight="1" x14ac:dyDescent="0.35"/>
    <row r="74" spans="1:12" s="2" customFormat="1" ht="20" customHeight="1" x14ac:dyDescent="0.35"/>
    <row r="75" spans="1:12" s="2" customFormat="1" ht="20" customHeight="1" x14ac:dyDescent="0.35"/>
    <row r="76" spans="1:12" s="2" customFormat="1" ht="20" customHeight="1" x14ac:dyDescent="0.35"/>
    <row r="77" spans="1:12" s="2" customFormat="1" ht="20" customHeight="1" x14ac:dyDescent="0.35"/>
    <row r="78" spans="1:12" s="2" customFormat="1" ht="20" customHeight="1" x14ac:dyDescent="0.35">
      <c r="A78"/>
      <c r="B78"/>
      <c r="C78"/>
      <c r="D78"/>
      <c r="E78"/>
      <c r="F78"/>
      <c r="H78" s="6"/>
      <c r="I78" s="6"/>
      <c r="J78" s="6"/>
      <c r="K78" s="6"/>
      <c r="L78" s="6"/>
    </row>
    <row r="79" spans="1:12" s="2" customFormat="1" ht="20" customHeight="1" x14ac:dyDescent="0.35">
      <c r="A79"/>
      <c r="B79"/>
      <c r="C79"/>
      <c r="D79"/>
      <c r="E79"/>
      <c r="F79"/>
      <c r="H79" s="6"/>
      <c r="I79" s="6"/>
      <c r="J79" s="6"/>
      <c r="K79" s="6"/>
      <c r="L79" s="6"/>
    </row>
    <row r="80" spans="1:12" s="2" customFormat="1" ht="20" customHeight="1" x14ac:dyDescent="0.35">
      <c r="A80"/>
      <c r="B80"/>
      <c r="C80"/>
      <c r="D80"/>
      <c r="E80"/>
      <c r="F80"/>
      <c r="H80" s="6"/>
      <c r="I80" s="6"/>
      <c r="J80" s="6"/>
      <c r="K80" s="6"/>
      <c r="L80" s="6"/>
    </row>
    <row r="81" spans="1:12" s="2" customFormat="1" ht="20" customHeight="1" x14ac:dyDescent="0.35">
      <c r="A81"/>
      <c r="B81"/>
      <c r="C81"/>
      <c r="D81"/>
      <c r="E81"/>
      <c r="F81"/>
      <c r="H81" s="6"/>
      <c r="I81" s="6"/>
      <c r="J81" s="6"/>
      <c r="K81" s="6"/>
      <c r="L81" s="6"/>
    </row>
    <row r="82" spans="1:12" s="2" customFormat="1" ht="20" customHeight="1" x14ac:dyDescent="0.35">
      <c r="A82"/>
      <c r="B82"/>
      <c r="C82"/>
      <c r="D82"/>
      <c r="E82"/>
      <c r="F82"/>
      <c r="H82" s="6"/>
      <c r="I82" s="6"/>
      <c r="J82" s="6"/>
      <c r="K82" s="6"/>
      <c r="L82" s="6"/>
    </row>
    <row r="83" spans="1:12" s="2" customFormat="1" ht="19.25" customHeight="1" x14ac:dyDescent="0.35">
      <c r="A83"/>
      <c r="B83"/>
      <c r="C83"/>
      <c r="D83"/>
      <c r="E83"/>
      <c r="F83"/>
      <c r="H83" s="6"/>
      <c r="I83" s="6"/>
      <c r="J83" s="6"/>
      <c r="K83" s="6"/>
      <c r="L83" s="6"/>
    </row>
    <row r="84" spans="1:12" s="2" customFormat="1" ht="20" customHeight="1" x14ac:dyDescent="0.35">
      <c r="A84"/>
      <c r="B84"/>
      <c r="C84"/>
      <c r="D84"/>
      <c r="E84"/>
      <c r="F84"/>
      <c r="H84" s="6"/>
      <c r="I84" s="6"/>
      <c r="J84" s="6"/>
      <c r="K84" s="6"/>
      <c r="L84" s="6"/>
    </row>
    <row r="85" spans="1:12" s="5" customFormat="1" ht="20" customHeight="1" x14ac:dyDescent="0.35">
      <c r="A85"/>
      <c r="B85"/>
      <c r="C85"/>
      <c r="D85"/>
      <c r="E85"/>
      <c r="F85"/>
      <c r="G85" s="2"/>
      <c r="H85" s="6"/>
      <c r="I85" s="6"/>
      <c r="J85" s="6"/>
      <c r="K85" s="6"/>
      <c r="L85" s="6"/>
    </row>
    <row r="86" spans="1:12" s="2" customFormat="1" ht="20" customHeight="1" x14ac:dyDescent="0.35">
      <c r="A86"/>
      <c r="B86"/>
      <c r="C86"/>
      <c r="D86"/>
      <c r="E86"/>
      <c r="F86"/>
      <c r="H86" s="6"/>
      <c r="I86" s="6"/>
      <c r="J86" s="6"/>
      <c r="K86" s="6"/>
      <c r="L86" s="6"/>
    </row>
    <row r="87" spans="1:12" s="2" customFormat="1" ht="20" customHeight="1" x14ac:dyDescent="0.35">
      <c r="A87"/>
      <c r="B87"/>
      <c r="C87"/>
      <c r="D87"/>
      <c r="E87"/>
      <c r="F87"/>
      <c r="H87" s="6"/>
      <c r="I87" s="6"/>
      <c r="J87" s="6"/>
      <c r="K87" s="6"/>
      <c r="L87" s="6"/>
    </row>
    <row r="88" spans="1:12" s="2" customFormat="1" ht="20" customHeight="1" x14ac:dyDescent="0.35">
      <c r="A88"/>
      <c r="B88"/>
      <c r="C88"/>
      <c r="D88"/>
      <c r="E88"/>
      <c r="F88"/>
      <c r="H88" s="6"/>
      <c r="I88" s="6"/>
      <c r="J88" s="6"/>
      <c r="K88" s="6"/>
      <c r="L88" s="6"/>
    </row>
    <row r="89" spans="1:12" s="2" customFormat="1" ht="20" customHeight="1" x14ac:dyDescent="0.35">
      <c r="A89"/>
      <c r="B89"/>
      <c r="C89"/>
      <c r="D89"/>
      <c r="E89"/>
      <c r="F89"/>
      <c r="H89" s="6"/>
      <c r="I89" s="6"/>
      <c r="J89" s="6"/>
      <c r="K89" s="6"/>
      <c r="L89" s="6"/>
    </row>
    <row r="90" spans="1:12" s="2" customFormat="1" ht="20" customHeight="1" x14ac:dyDescent="0.35">
      <c r="A90"/>
      <c r="B90"/>
      <c r="C90"/>
      <c r="D90"/>
      <c r="E90"/>
      <c r="F90"/>
      <c r="H90" s="6"/>
      <c r="I90" s="6"/>
      <c r="J90" s="6"/>
      <c r="K90" s="6"/>
      <c r="L90" s="6"/>
    </row>
    <row r="91" spans="1:12" s="2" customFormat="1" ht="20" customHeight="1" x14ac:dyDescent="0.35">
      <c r="A91"/>
      <c r="B91"/>
      <c r="C91"/>
      <c r="D91"/>
      <c r="E91"/>
      <c r="F91"/>
      <c r="H91" s="6"/>
      <c r="I91" s="6"/>
      <c r="J91" s="6"/>
      <c r="K91" s="6"/>
      <c r="L91" s="6"/>
    </row>
    <row r="92" spans="1:12" s="2" customFormat="1" ht="20" customHeight="1" x14ac:dyDescent="0.35">
      <c r="A92"/>
      <c r="B92"/>
      <c r="C92"/>
      <c r="D92"/>
      <c r="E92"/>
      <c r="F92"/>
      <c r="H92" s="6"/>
      <c r="I92" s="6"/>
      <c r="J92" s="6"/>
      <c r="K92" s="6"/>
      <c r="L92" s="6"/>
    </row>
    <row r="93" spans="1:12" s="2" customFormat="1" ht="20" customHeight="1" x14ac:dyDescent="0.35">
      <c r="A93"/>
      <c r="B93"/>
      <c r="C93"/>
      <c r="D93"/>
      <c r="E93"/>
      <c r="F93"/>
      <c r="H93" s="6"/>
      <c r="I93" s="6"/>
      <c r="J93" s="6"/>
      <c r="K93" s="6"/>
      <c r="L93" s="6"/>
    </row>
    <row r="94" spans="1:12" s="2" customFormat="1" ht="20" customHeight="1" x14ac:dyDescent="0.35">
      <c r="A94"/>
      <c r="B94"/>
      <c r="C94"/>
      <c r="D94"/>
      <c r="E94"/>
      <c r="F94"/>
      <c r="H94" s="6"/>
      <c r="I94" s="6"/>
      <c r="J94" s="6"/>
      <c r="K94" s="6"/>
      <c r="L94" s="6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水表层级关系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刘创</cp:lastModifiedBy>
  <dcterms:created xsi:type="dcterms:W3CDTF">2020-08-06T10:05:37Z</dcterms:created>
  <dcterms:modified xsi:type="dcterms:W3CDTF">2020-09-13T05:21:00Z</dcterms:modified>
</cp:coreProperties>
</file>