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HHLQ\Desktop\99 HP掲載用\0612決裁後のやつら\申請様式\"/>
    </mc:Choice>
  </mc:AlternateContent>
  <bookViews>
    <workbookView xWindow="0" yWindow="0" windowWidth="25440" windowHeight="11835" activeTab="1"/>
  </bookViews>
  <sheets>
    <sheet name="様式新第2号(1)支給申請書" sheetId="2" r:id="rId1"/>
    <sheet name="様式新第2号(2)算定書_" sheetId="1" r:id="rId2"/>
  </sheets>
  <definedNames>
    <definedName name="_xlnm.Print_Area" localSheetId="1">'様式新第2号(2)算定書_'!$A$1:$Q$36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 i="2" l="1"/>
  <c r="F47" i="2"/>
  <c r="F25" i="1" l="1"/>
  <c r="W33" i="2" l="1"/>
  <c r="U20" i="1" l="1"/>
  <c r="U17" i="1" l="1"/>
  <c r="U18" i="1"/>
  <c r="U19" i="1"/>
  <c r="M33" i="2" l="1"/>
  <c r="F7" i="1" l="1"/>
  <c r="F9" i="1" s="1"/>
  <c r="F17" i="1"/>
  <c r="D13" i="1" l="1"/>
  <c r="M34" i="2"/>
  <c r="I29" i="2"/>
  <c r="F19" i="1" l="1"/>
  <c r="F24" i="1" l="1"/>
  <c r="F11" i="1"/>
  <c r="F21" i="1" s="1"/>
  <c r="M36" i="2" l="1"/>
</calcChain>
</file>

<file path=xl/sharedStrings.xml><?xml version="1.0" encoding="utf-8"?>
<sst xmlns="http://schemas.openxmlformats.org/spreadsheetml/2006/main" count="206" uniqueCount="178">
  <si>
    <t>緊急雇用安定助成金 助成額算定書</t>
  </si>
  <si>
    <t>（事業所名）</t>
  </si>
  <si>
    <t>円</t>
  </si>
  <si>
    <t>日</t>
  </si>
  <si>
    <t>人・日</t>
  </si>
  <si>
    <t>【記入要領】</t>
  </si>
  <si>
    <t>１　（１）欄には、判定基礎期間のうち対象期間中に対象労働者に支払われた休業手当総額を記入して下さい。</t>
  </si>
  <si>
    <t>円</t>
    <phoneticPr fontId="2"/>
  </si>
  <si>
    <t>（１）判定基礎期間のうち対象期間中に支払われた休業手当総額</t>
    <phoneticPr fontId="2"/>
  </si>
  <si>
    <t>2/3</t>
    <phoneticPr fontId="2"/>
  </si>
  <si>
    <t>大企業</t>
    <rPh sb="0" eb="3">
      <t>ダイキギョウ</t>
    </rPh>
    <phoneticPr fontId="2"/>
  </si>
  <si>
    <t>中小企業</t>
    <rPh sb="0" eb="2">
      <t>チュウショウ</t>
    </rPh>
    <rPh sb="2" eb="4">
      <t>キギョウ</t>
    </rPh>
    <phoneticPr fontId="2"/>
  </si>
  <si>
    <t>大企業（雇用維持条件を満たす）</t>
    <rPh sb="0" eb="3">
      <t>ダイキギョウ</t>
    </rPh>
    <rPh sb="4" eb="6">
      <t>コヨウ</t>
    </rPh>
    <rPh sb="6" eb="8">
      <t>イジ</t>
    </rPh>
    <rPh sb="8" eb="10">
      <t>ジョウケン</t>
    </rPh>
    <rPh sb="11" eb="12">
      <t>ミ</t>
    </rPh>
    <phoneticPr fontId="2"/>
  </si>
  <si>
    <t>中小企業（雇用維持条件を満たす）</t>
    <rPh sb="0" eb="2">
      <t>チュウショウ</t>
    </rPh>
    <rPh sb="2" eb="4">
      <t>キギョウ</t>
    </rPh>
    <rPh sb="5" eb="7">
      <t>コヨウ</t>
    </rPh>
    <rPh sb="7" eb="9">
      <t>イジ</t>
    </rPh>
    <rPh sb="9" eb="11">
      <t>ジョウケン</t>
    </rPh>
    <rPh sb="12" eb="13">
      <t>ミ</t>
    </rPh>
    <phoneticPr fontId="2"/>
  </si>
  <si>
    <t>緊急雇用安定助成金支給申請書</t>
  </si>
  <si>
    <t>事業主の住所、名称及び氏名の記入（押印不要）をして下さい。申請者が社会保険労務士法</t>
  </si>
  <si>
    <t>施行規則第16条第2項に規定する提出代行者又は同令第16条の3に規定する事務代理者の</t>
  </si>
  <si>
    <t>場合、上欄に事業主の記名押印等を、下欄に申請者の押印等をして下さい。</t>
  </si>
  <si>
    <t>(1)名　　　称</t>
  </si>
  <si>
    <t>(2)所 在 地</t>
  </si>
  <si>
    <t xml:space="preserve">〒  </t>
  </si>
  <si>
    <t>※大・中小</t>
  </si>
  <si>
    <t>事業所番号</t>
  </si>
  <si>
    <t>労働保険番号</t>
  </si>
  <si>
    <t>(3) 事務担当者職氏名</t>
  </si>
  <si>
    <t>(4) 事業の種類</t>
  </si>
  <si>
    <t>(5) 賃金締切日　　　</t>
  </si>
  <si>
    <t>(6) 対象労働者数（裏面記入要領２参照）</t>
  </si>
  <si>
    <t>人</t>
  </si>
  <si>
    <t>産業分類（中分類）</t>
  </si>
  <si>
    <t>③助成額の算定</t>
  </si>
  <si>
    <t>国庫金振込（取引金融機関店舗名：</t>
  </si>
  <si>
    <t>／支店名</t>
  </si>
  <si>
    <t>）</t>
  </si>
  <si>
    <t>口座名義（フリガナ）</t>
  </si>
  <si>
    <t>口座の種類</t>
  </si>
  <si>
    <t>口座番号</t>
  </si>
  <si>
    <t>◆判定基礎期間</t>
  </si>
  <si>
    <t>※労働局処理欄</t>
  </si>
  <si>
    <t>[G]労働保険料の滞納状況　　　　　　　　　　[安定所]　　　　　[局]</t>
  </si>
  <si>
    <t>（助成金システムから確認）</t>
  </si>
  <si>
    <t>（確定保険料申告書から確認）</t>
  </si>
  <si>
    <t>[H]過去の不正受給</t>
  </si>
  <si>
    <t>[I]労働関係法令違反の有無</t>
  </si>
  <si>
    <t>●助成金支給番号</t>
  </si>
  <si>
    <t>●支給決定年月日</t>
  </si>
  <si>
    <t>労働局決裁欄</t>
  </si>
  <si>
    <t>　※安定所処理欄</t>
  </si>
  <si>
    <t>区　　　　　　分</t>
  </si>
  <si>
    <t>[Ｃ]　[Ａ]／[Ｂ]</t>
  </si>
  <si>
    <t>休業等助成金</t>
  </si>
  <si>
    <t>安定所決裁欄</t>
  </si>
  <si>
    <t>注意事項</t>
  </si>
  <si>
    <t>１　本様式は一つの判定基礎期間ごとに別葉にして記入して下さい。</t>
  </si>
  <si>
    <t>４　②(2)欄には、対象労働者の判定基礎期間における所定労働日の数の合計を記入して下さい。</t>
  </si>
  <si>
    <t>６　④欄には、振込先を記入してください。なお、変更の無い場合は、２回目以降の申請の際は記入の必要はありません。</t>
  </si>
  <si>
    <t>【支給申請にあたっての注意事項】</t>
  </si>
  <si>
    <t>２　休業を実施した事業所（以下「休業実施事業所」という。）ごとに提出して下さい。</t>
  </si>
  <si>
    <t>【受給にあたっての注意事項】</t>
  </si>
  <si>
    <t>１　本支給申請の対象となる休業について他の助成金等の支給を受けている場合は支給対象とならない場合があります。</t>
  </si>
  <si>
    <t>住　所　〒</t>
  </si>
  <si>
    <t>名　称</t>
    <phoneticPr fontId="2"/>
  </si>
  <si>
    <t>代理人</t>
    <phoneticPr fontId="2"/>
  </si>
  <si>
    <t>印</t>
    <phoneticPr fontId="2"/>
  </si>
  <si>
    <t>氏　名</t>
    <phoneticPr fontId="2"/>
  </si>
  <si>
    <t>申請者が代理人の場合、上欄に代理人の記名押印等をし、委任状を添付して下さい。下欄に</t>
    <phoneticPr fontId="2"/>
  </si>
  <si>
    <t>事業主</t>
  </si>
  <si>
    <t>労働局長　殿</t>
    <phoneticPr fontId="2"/>
  </si>
  <si>
    <t>（　　　　　　　　　公共職業安定所経由）</t>
    <phoneticPr fontId="2"/>
  </si>
  <si>
    <t xml:space="preserve"> (提出代行者・事務代理者)</t>
  </si>
  <si>
    <t>社会保険労務士</t>
    <phoneticPr fontId="2"/>
  </si>
  <si>
    <t>電話番号</t>
    <phoneticPr fontId="2"/>
  </si>
  <si>
    <t xml:space="preserve"> )</t>
    <phoneticPr fontId="2"/>
  </si>
  <si>
    <t>・</t>
    <phoneticPr fontId="2"/>
  </si>
  <si>
    <t>)日</t>
    <phoneticPr fontId="2"/>
  </si>
  <si>
    <t>　a毎月(</t>
    <phoneticPr fontId="2"/>
  </si>
  <si>
    <t xml:space="preserve">ｂその他( </t>
    <phoneticPr fontId="2"/>
  </si>
  <si>
    <t>④支払
　方法</t>
    <phoneticPr fontId="2"/>
  </si>
  <si>
    <t>（　　　　　）</t>
    <phoneticPr fontId="2"/>
  </si>
  <si>
    <t>（局長）</t>
    <phoneticPr fontId="2"/>
  </si>
  <si>
    <t>（部長・　　）</t>
    <phoneticPr fontId="2"/>
  </si>
  <si>
    <t>（課長・　　）</t>
    <phoneticPr fontId="2"/>
  </si>
  <si>
    <t>（補佐・　　）</t>
    <phoneticPr fontId="2"/>
  </si>
  <si>
    <t>（係長・　　）</t>
    <phoneticPr fontId="2"/>
  </si>
  <si>
    <t>人</t>
    <rPh sb="0" eb="1">
      <t>ニン</t>
    </rPh>
    <phoneticPr fontId="2"/>
  </si>
  <si>
    <t>日</t>
    <rPh sb="0" eb="1">
      <t>ニチ</t>
    </rPh>
    <phoneticPr fontId="2"/>
  </si>
  <si>
    <t>[Ｄ]前判定基礎期
間後残日数</t>
    <phoneticPr fontId="2"/>
  </si>
  <si>
    <t>[F]支給判定金額</t>
    <phoneticPr fontId="2"/>
  </si>
  <si>
    <t>（休業）</t>
    <phoneticPr fontId="2"/>
  </si>
  <si>
    <t>（担当）</t>
  </si>
  <si>
    <t>（所長）</t>
  </si>
  <si>
    <t>（部長・次長）</t>
  </si>
  <si>
    <t>（課長・統括）</t>
  </si>
  <si>
    <t>（上席・係長）</t>
  </si>
  <si>
    <t>（職業指導官）</t>
  </si>
  <si>
    <t>受付番号</t>
    <rPh sb="0" eb="2">
      <t>ウケツケ</t>
    </rPh>
    <rPh sb="2" eb="4">
      <t>バンゴウ</t>
    </rPh>
    <phoneticPr fontId="2"/>
  </si>
  <si>
    <t>事業主</t>
    <phoneticPr fontId="2"/>
  </si>
  <si>
    <t>又は</t>
    <phoneticPr fontId="2"/>
  </si>
  <si>
    <t>4/5</t>
    <phoneticPr fontId="2"/>
  </si>
  <si>
    <t>3/4</t>
    <phoneticPr fontId="2"/>
  </si>
  <si>
    <t>全日のみ</t>
    <rPh sb="0" eb="2">
      <t>ゼンジツ</t>
    </rPh>
    <phoneticPr fontId="2"/>
  </si>
  <si>
    <t>短時間のみ</t>
    <rPh sb="0" eb="3">
      <t>タンジカン</t>
    </rPh>
    <phoneticPr fontId="2"/>
  </si>
  <si>
    <t>両方</t>
    <rPh sb="0" eb="2">
      <t>リョウホウ</t>
    </rPh>
    <phoneticPr fontId="2"/>
  </si>
  <si>
    <t>人・日</t>
    <rPh sb="0" eb="1">
      <t>ニン</t>
    </rPh>
    <rPh sb="2" eb="3">
      <t>ニチ</t>
    </rPh>
    <phoneticPr fontId="2"/>
  </si>
  <si>
    <t>円</t>
    <rPh sb="0" eb="1">
      <t>エン</t>
    </rPh>
    <phoneticPr fontId="2"/>
  </si>
  <si>
    <t>時間</t>
    <rPh sb="0" eb="2">
      <t>ジカン</t>
    </rPh>
    <phoneticPr fontId="2"/>
  </si>
  <si>
    <t>※（３）～（５）欄は小数点以下の端数を切り上げた値を記入して下さい。</t>
    <phoneticPr fontId="2"/>
  </si>
  <si>
    <t>（２）対象労働者の休業総時間数</t>
    <rPh sb="14" eb="15">
      <t>スウ</t>
    </rPh>
    <phoneticPr fontId="2"/>
  </si>
  <si>
    <t>（４）平均休業手当日額
　　　［((1)/(2))×(3)］</t>
    <rPh sb="9" eb="10">
      <t>ニチ</t>
    </rPh>
    <phoneticPr fontId="2"/>
  </si>
  <si>
    <t>［(4)×助成率（</t>
    <phoneticPr fontId="2"/>
  </si>
  <si>
    <t>２　（２）欄には、対象労働者の休業総時間数を記入して下さい。</t>
    <phoneticPr fontId="2"/>
  </si>
  <si>
    <t>３　（３）欄には、１日当たりの所定労働時間数を記入して下さい。</t>
    <phoneticPr fontId="2"/>
  </si>
  <si>
    <t>４　（４）欄には、（（１）／（２））/（３）の値（小数点以下切り上げ）を記入して下さい。</t>
    <phoneticPr fontId="2"/>
  </si>
  <si>
    <t>８　本様式については、支給審査を妨げないものであって、かつ、所定の事項が記載されていれば、任意の様式を用いたり、算定内容を別紙としても差し支えありません。</t>
    <phoneticPr fontId="2"/>
  </si>
  <si>
    <t>円</t>
    <rPh sb="0" eb="1">
      <t>エン</t>
    </rPh>
    <phoneticPr fontId="2"/>
  </si>
  <si>
    <t>令和</t>
    <rPh sb="0" eb="2">
      <t>レイワ</t>
    </rPh>
    <phoneticPr fontId="2"/>
  </si>
  <si>
    <t>年</t>
    <rPh sb="0" eb="1">
      <t>ネン</t>
    </rPh>
    <phoneticPr fontId="2"/>
  </si>
  <si>
    <t>月</t>
    <rPh sb="0" eb="1">
      <t>ガツ</t>
    </rPh>
    <phoneticPr fontId="2"/>
  </si>
  <si>
    <t>日</t>
    <rPh sb="0" eb="1">
      <t>ニチ</t>
    </rPh>
    <phoneticPr fontId="2"/>
  </si>
  <si>
    <t>①休業実施事業所</t>
    <phoneticPr fontId="2"/>
  </si>
  <si>
    <t>　助成金の支給を受けたいので、裏面記載の注意事項を了解し、次のとおり申請します。
　なお、この申請書の記載事項に係る確認を安定所（労働局）が行う場合には協力します。</t>
    <phoneticPr fontId="2"/>
  </si>
  <si>
    <t>公共職業安定所経由）</t>
    <rPh sb="0" eb="2">
      <t>コウキョウ</t>
    </rPh>
    <rPh sb="2" eb="4">
      <t>ショクギョウ</t>
    </rPh>
    <rPh sb="4" eb="7">
      <t>アンテイジョ</t>
    </rPh>
    <rPh sb="7" eb="9">
      <t>ケイユ</t>
    </rPh>
    <phoneticPr fontId="2"/>
  </si>
  <si>
    <t>②休業の規模</t>
    <phoneticPr fontId="2"/>
  </si>
  <si>
    <t>（５）１人１日当たり助成額単価</t>
    <phoneticPr fontId="2"/>
  </si>
  <si>
    <t>（６）対象労働者の休業延日数</t>
    <rPh sb="11" eb="12">
      <t>ノベ</t>
    </rPh>
    <phoneticPr fontId="2"/>
  </si>
  <si>
    <t>（７）支給を受けようとする助成額</t>
    <phoneticPr fontId="2"/>
  </si>
  <si>
    <t>（事業所番号）
※ない場合には労災保険適用番号</t>
    <rPh sb="11" eb="13">
      <t>バアイ</t>
    </rPh>
    <rPh sb="15" eb="17">
      <t>ロウサイ</t>
    </rPh>
    <rPh sb="17" eb="19">
      <t>ホケン</t>
    </rPh>
    <rPh sb="19" eb="21">
      <t>テキヨウ</t>
    </rPh>
    <rPh sb="21" eb="23">
      <t>バンゴウ</t>
    </rPh>
    <phoneticPr fontId="2"/>
  </si>
  <si>
    <t>　　　［休業　（１）×助成率］</t>
    <rPh sb="11" eb="13">
      <t>ジョセイ</t>
    </rPh>
    <rPh sb="13" eb="14">
      <t>リツ</t>
    </rPh>
    <phoneticPr fontId="2"/>
  </si>
  <si>
    <t>　　　［休業　（５）×（６）］</t>
    <phoneticPr fontId="2"/>
  </si>
  <si>
    <t>６　（６）欄には、対象労働者の全日休業日数及び短時間休業時間数に応じた休業日数を記入して下さい。</t>
    <rPh sb="32" eb="33">
      <t>オウ</t>
    </rPh>
    <rPh sb="35" eb="37">
      <t>キュウギョウ</t>
    </rPh>
    <rPh sb="37" eb="39">
      <t>ニッスウ</t>
    </rPh>
    <phoneticPr fontId="2"/>
  </si>
  <si>
    <t>全日
※様式第1号（３）⑥合計欄より転記</t>
    <rPh sb="0" eb="2">
      <t>ゼンニチ</t>
    </rPh>
    <rPh sb="4" eb="6">
      <t>ヨウシキ</t>
    </rPh>
    <rPh sb="6" eb="7">
      <t>ダイ</t>
    </rPh>
    <rPh sb="7" eb="9">
      <t>イチゴウ</t>
    </rPh>
    <rPh sb="13" eb="15">
      <t>ゴウケイ</t>
    </rPh>
    <rPh sb="15" eb="16">
      <t>ラン</t>
    </rPh>
    <rPh sb="18" eb="20">
      <t>テンキ</t>
    </rPh>
    <phoneticPr fontId="2"/>
  </si>
  <si>
    <t>短時間
※様式第１号（３）⑨欄より転記</t>
    <rPh sb="0" eb="3">
      <t>タンジカン</t>
    </rPh>
    <rPh sb="5" eb="7">
      <t>ヨウシキ</t>
    </rPh>
    <rPh sb="7" eb="8">
      <t>ダイ</t>
    </rPh>
    <rPh sb="9" eb="10">
      <t>ゴウ</t>
    </rPh>
    <rPh sb="14" eb="15">
      <t>ラン</t>
    </rPh>
    <rPh sb="17" eb="19">
      <t>テンキ</t>
    </rPh>
    <phoneticPr fontId="2"/>
  </si>
  <si>
    <t>令和</t>
    <rPh sb="0" eb="2">
      <t>レイワ</t>
    </rPh>
    <phoneticPr fontId="2"/>
  </si>
  <si>
    <t>年</t>
    <rPh sb="0" eb="1">
      <t>ネン</t>
    </rPh>
    <phoneticPr fontId="2"/>
  </si>
  <si>
    <t>月</t>
    <rPh sb="0" eb="1">
      <t>ガツ</t>
    </rPh>
    <phoneticPr fontId="2"/>
  </si>
  <si>
    <t>日</t>
    <rPh sb="0" eb="1">
      <t>ニチ</t>
    </rPh>
    <phoneticPr fontId="2"/>
  </si>
  <si>
    <t>～</t>
    <phoneticPr fontId="2"/>
  </si>
  <si>
    <t>円</t>
    <rPh sb="0" eb="1">
      <t>エン</t>
    </rPh>
    <phoneticPr fontId="2"/>
  </si>
  <si>
    <t>＝</t>
    <phoneticPr fontId="2"/>
  </si>
  <si>
    <t>）］（※）</t>
    <phoneticPr fontId="2"/>
  </si>
  <si>
    <t>金融機関コード</t>
    <rPh sb="0" eb="2">
      <t>キンユウ</t>
    </rPh>
    <rPh sb="2" eb="4">
      <t>キカン</t>
    </rPh>
    <phoneticPr fontId="2"/>
  </si>
  <si>
    <t>支店コード</t>
    <rPh sb="0" eb="2">
      <t>シテン</t>
    </rPh>
    <phoneticPr fontId="2"/>
  </si>
  <si>
    <t>労働局確認欄</t>
    <rPh sb="0" eb="3">
      <t>ロウドウキョク</t>
    </rPh>
    <rPh sb="3" eb="5">
      <t>カクニン</t>
    </rPh>
    <rPh sb="5" eb="6">
      <t>ラン</t>
    </rPh>
    <phoneticPr fontId="2"/>
  </si>
  <si>
    <t>円</t>
    <rPh sb="0" eb="1">
      <t>エン</t>
    </rPh>
    <phoneticPr fontId="2"/>
  </si>
  <si>
    <t>10/10</t>
    <phoneticPr fontId="2"/>
  </si>
  <si>
    <t>※左で計算した[(4)×助成率]（※）の値が15,000円以下の場合には（７）のＡ欄に（１）×助成率の値をご記入ください。この額が支給を受けようとする助成額となります。（６）は記載不要です。
※左で計算した[(4)×助成率]（※）の値が15,000円を超える場合には（６）をご記入の上、（７）のＢ欄に（５）×（６）の値をご記入ください。この額が支給を受けようとする助成金額になります。</t>
    <rPh sb="1" eb="2">
      <t>ヒダリ</t>
    </rPh>
    <rPh sb="3" eb="5">
      <t>ケイサン</t>
    </rPh>
    <rPh sb="12" eb="15">
      <t>ジョセイリツ</t>
    </rPh>
    <rPh sb="41" eb="42">
      <t>ラン</t>
    </rPh>
    <rPh sb="47" eb="50">
      <t>ジョセイリツ</t>
    </rPh>
    <rPh sb="63" eb="64">
      <t>ガク</t>
    </rPh>
    <rPh sb="65" eb="67">
      <t>シキュウ</t>
    </rPh>
    <rPh sb="68" eb="69">
      <t>ウ</t>
    </rPh>
    <rPh sb="75" eb="78">
      <t>ジョセイガク</t>
    </rPh>
    <rPh sb="88" eb="90">
      <t>キサイ</t>
    </rPh>
    <rPh sb="90" eb="92">
      <t>フヨウ</t>
    </rPh>
    <rPh sb="98" eb="99">
      <t>ヒダリ</t>
    </rPh>
    <rPh sb="100" eb="102">
      <t>ケイサン</t>
    </rPh>
    <rPh sb="139" eb="141">
      <t>キニュウ</t>
    </rPh>
    <rPh sb="142" eb="143">
      <t>ウエ</t>
    </rPh>
    <rPh sb="149" eb="150">
      <t>ラン</t>
    </rPh>
    <phoneticPr fontId="2"/>
  </si>
  <si>
    <t>円</t>
    <rPh sb="0" eb="1">
      <t>エン</t>
    </rPh>
    <phoneticPr fontId="2"/>
  </si>
  <si>
    <t>旧上限額まで</t>
    <rPh sb="0" eb="1">
      <t>キュウ</t>
    </rPh>
    <rPh sb="1" eb="4">
      <t>ジョウゲンガク</t>
    </rPh>
    <phoneticPr fontId="2"/>
  </si>
  <si>
    <t>旧上限額超え</t>
    <rPh sb="0" eb="1">
      <t>キュウ</t>
    </rPh>
    <rPh sb="1" eb="4">
      <t>ジョウゲンガク</t>
    </rPh>
    <rPh sb="4" eb="5">
      <t>コ</t>
    </rPh>
    <phoneticPr fontId="2"/>
  </si>
  <si>
    <t>(2) 月間所定労働延日数</t>
    <phoneticPr fontId="2"/>
  </si>
  <si>
    <t>３　②(1)欄には、様式新第２号(2)の(6)の日数を記入して下さい。</t>
    <rPh sb="12" eb="13">
      <t>シン</t>
    </rPh>
    <phoneticPr fontId="2"/>
  </si>
  <si>
    <t>様式新第2号(1)（R2.6）</t>
    <rPh sb="2" eb="3">
      <t>シン</t>
    </rPh>
    <phoneticPr fontId="2"/>
  </si>
  <si>
    <r>
      <rPr>
        <sz val="14"/>
        <rFont val="ＭＳ ゴシック"/>
        <family val="3"/>
        <charset val="128"/>
      </rPr>
      <t>(1) 月間休業延日数</t>
    </r>
    <r>
      <rPr>
        <sz val="11"/>
        <rFont val="ＭＳ ゴシック"/>
        <family val="3"/>
        <charset val="128"/>
      </rPr>
      <t xml:space="preserve">
   </t>
    </r>
    <r>
      <rPr>
        <sz val="10"/>
        <rFont val="ＭＳ ゴシック"/>
        <family val="3"/>
        <charset val="128"/>
      </rPr>
      <t>（様式新第2号(2)の(６)の日数計）</t>
    </r>
    <rPh sb="18" eb="19">
      <t>シン</t>
    </rPh>
    <phoneticPr fontId="2"/>
  </si>
  <si>
    <r>
      <rPr>
        <sz val="12"/>
        <rFont val="ＭＳ ゴシック"/>
        <family val="3"/>
        <charset val="128"/>
      </rPr>
      <t>(3) 月間平均所定労働日数 [ (2)／①(6) ]</t>
    </r>
    <r>
      <rPr>
        <sz val="11"/>
        <rFont val="ＭＳ ゴシック"/>
        <family val="3"/>
        <charset val="128"/>
      </rPr>
      <t xml:space="preserve">
   （小数点第2位以下切り捨て）</t>
    </r>
    <phoneticPr fontId="2"/>
  </si>
  <si>
    <r>
      <rPr>
        <sz val="14"/>
        <rFont val="ＭＳ ゴシック"/>
        <family val="3"/>
        <charset val="128"/>
      </rPr>
      <t>(6) 休業規模　[ (1)／(2)×100 ]</t>
    </r>
    <r>
      <rPr>
        <sz val="11"/>
        <rFont val="ＭＳ ゴシック"/>
        <family val="3"/>
        <charset val="128"/>
      </rPr>
      <t xml:space="preserve">
    （小数点第2位以下切り捨て）</t>
    </r>
    <phoneticPr fontId="2"/>
  </si>
  <si>
    <r>
      <rPr>
        <sz val="14"/>
        <rFont val="ＭＳ ゴシック"/>
        <family val="3"/>
        <charset val="128"/>
      </rPr>
      <t>(1) 助成対象となる月間休業延日数</t>
    </r>
    <r>
      <rPr>
        <sz val="11"/>
        <rFont val="ＭＳ ゴシック"/>
        <family val="3"/>
        <charset val="128"/>
      </rPr>
      <t xml:space="preserve">
   （様式新第2号(2)の(６)の日数計）</t>
    </r>
    <rPh sb="25" eb="26">
      <t>シン</t>
    </rPh>
    <phoneticPr fontId="2"/>
  </si>
  <si>
    <r>
      <rPr>
        <sz val="14"/>
        <rFont val="ＭＳ ゴシック"/>
        <family val="3"/>
        <charset val="128"/>
      </rPr>
      <t>(2) 支給を受けようとする助成金額</t>
    </r>
    <r>
      <rPr>
        <sz val="11"/>
        <rFont val="ＭＳ ゴシック"/>
        <family val="3"/>
        <charset val="128"/>
      </rPr>
      <t xml:space="preserve">
   （様式新第2号(2)の(７)A又はBの額）</t>
    </r>
    <rPh sb="25" eb="26">
      <t>シン</t>
    </rPh>
    <rPh sb="37" eb="38">
      <t>マタ</t>
    </rPh>
    <phoneticPr fontId="2"/>
  </si>
  <si>
    <r>
      <rPr>
        <sz val="14"/>
        <rFont val="ＭＳ ゴシック"/>
        <family val="3"/>
        <charset val="128"/>
      </rPr>
      <t>[Ａ]判定基礎期間</t>
    </r>
    <r>
      <rPr>
        <sz val="11"/>
        <rFont val="ＭＳ ゴシック"/>
        <family val="3"/>
        <charset val="128"/>
      </rPr>
      <t xml:space="preserve">
助成対象休業等延日数</t>
    </r>
    <phoneticPr fontId="2"/>
  </si>
  <si>
    <r>
      <rPr>
        <sz val="14"/>
        <rFont val="ＭＳ ゴシック"/>
        <family val="3"/>
        <charset val="128"/>
      </rPr>
      <t>[Ｂ]判定基礎期間</t>
    </r>
    <r>
      <rPr>
        <sz val="11"/>
        <rFont val="ＭＳ ゴシック"/>
        <family val="3"/>
        <charset val="128"/>
      </rPr>
      <t xml:space="preserve">
暦月末日対象労働者数</t>
    </r>
    <phoneticPr fontId="2"/>
  </si>
  <si>
    <r>
      <rPr>
        <sz val="14"/>
        <rFont val="ＭＳ ゴシック"/>
        <family val="3"/>
        <charset val="128"/>
      </rPr>
      <t>[Ｅ]残日数</t>
    </r>
    <r>
      <rPr>
        <sz val="11"/>
        <rFont val="ＭＳ ゴシック"/>
        <family val="3"/>
        <charset val="128"/>
      </rPr>
      <t xml:space="preserve">
[Ｄ]－[Ｃ]</t>
    </r>
    <phoneticPr fontId="2"/>
  </si>
  <si>
    <t>１　休業を実施し、当該休業に係る手当（労働基準　法第26条の規定に違反していない場合）を休業協定どおりに支払った場合に提出して下さい。</t>
    <phoneticPr fontId="2"/>
  </si>
  <si>
    <t>３　令和２年２月24日から令和２年５月31日までに判定基礎期間の初日がある休業等については、提出不要となった計画届の提出の有無にかかわらず、令和２年８月31日まで申請ができるものとし、令和２年６月１日以降に、判定基礎期間の初日がある休業等については、判定基礎期間の末日の翌日から、２か月以内に（ただし、天災その他その期間内に申請しなかったことについてやむを得ない理由があるときは、当該理由のやんだ後１か月が経過する日までにその理由を記入した書面を添えて）提出して下さい。</t>
    <phoneticPr fontId="2"/>
  </si>
  <si>
    <t>４　代理人が申請する場合にあっては、委任状（原本）を添付して下さい。</t>
    <phoneticPr fontId="2"/>
  </si>
  <si>
    <t>様式新第2号(2)（R2.6）</t>
    <rPh sb="2" eb="3">
      <t>シン</t>
    </rPh>
    <phoneticPr fontId="2"/>
  </si>
  <si>
    <t>全日
※様式新第１号（３）⑩欄より転記</t>
    <rPh sb="0" eb="2">
      <t>ゼンニチ</t>
    </rPh>
    <rPh sb="4" eb="6">
      <t>ヨウシキ</t>
    </rPh>
    <rPh sb="6" eb="7">
      <t>シン</t>
    </rPh>
    <rPh sb="7" eb="8">
      <t>ダイ</t>
    </rPh>
    <rPh sb="9" eb="10">
      <t>ゴウ</t>
    </rPh>
    <rPh sb="14" eb="15">
      <t>ラン</t>
    </rPh>
    <rPh sb="17" eb="19">
      <t>テンキ</t>
    </rPh>
    <phoneticPr fontId="2"/>
  </si>
  <si>
    <t>短時間
※様式新第１号（３）⑦合計欄より転記</t>
    <rPh sb="0" eb="3">
      <t>タンジカン</t>
    </rPh>
    <rPh sb="5" eb="7">
      <t>ヨウシキ</t>
    </rPh>
    <rPh sb="7" eb="8">
      <t>シン</t>
    </rPh>
    <rPh sb="8" eb="9">
      <t>ダイ</t>
    </rPh>
    <rPh sb="15" eb="17">
      <t>ゴウケイ</t>
    </rPh>
    <phoneticPr fontId="2"/>
  </si>
  <si>
    <t>（３）１日当たりの所定労働時間数
　様式新第１号（３）の⑧欄より転記</t>
    <rPh sb="15" eb="16">
      <t>スウ</t>
    </rPh>
    <rPh sb="18" eb="20">
      <t>ヨウシキ</t>
    </rPh>
    <rPh sb="20" eb="21">
      <t>シン</t>
    </rPh>
    <rPh sb="21" eb="22">
      <t>ダイ</t>
    </rPh>
    <rPh sb="23" eb="24">
      <t>ゴウ</t>
    </rPh>
    <rPh sb="29" eb="30">
      <t>ラン</t>
    </rPh>
    <rPh sb="32" eb="34">
      <t>テンキ</t>
    </rPh>
    <phoneticPr fontId="2"/>
  </si>
  <si>
    <t>※右欄は[(4)×助成率]（※）の値が15,000円を超える時は15,000円</t>
    <rPh sb="1" eb="3">
      <t>ウラン</t>
    </rPh>
    <rPh sb="25" eb="26">
      <t>エン</t>
    </rPh>
    <rPh sb="38" eb="39">
      <t>エン</t>
    </rPh>
    <phoneticPr fontId="2"/>
  </si>
  <si>
    <r>
      <t>Ａ.[(4)×助成率]（※）の値が15,000円</t>
    </r>
    <r>
      <rPr>
        <u/>
        <sz val="12"/>
        <rFont val="ＭＳ ゴシック"/>
        <family val="3"/>
        <charset val="128"/>
      </rPr>
      <t>以下</t>
    </r>
    <r>
      <rPr>
        <sz val="12"/>
        <rFont val="ＭＳ ゴシック"/>
        <family val="3"/>
        <charset val="128"/>
      </rPr>
      <t>の場合</t>
    </r>
    <phoneticPr fontId="2"/>
  </si>
  <si>
    <r>
      <t>Ｂ.[(4)×助成率]（※）の値が15,000円</t>
    </r>
    <r>
      <rPr>
        <u/>
        <sz val="12"/>
        <rFont val="ＭＳ ゴシック"/>
        <family val="3"/>
        <charset val="128"/>
      </rPr>
      <t>を超える</t>
    </r>
    <r>
      <rPr>
        <sz val="12"/>
        <rFont val="ＭＳ ゴシック"/>
        <family val="3"/>
        <charset val="128"/>
      </rPr>
      <t>場合</t>
    </r>
    <phoneticPr fontId="2"/>
  </si>
  <si>
    <t>５　（５）欄には、(４)×企業規模に応じた助成率（中小企業：４／５（雇用維持要件を満たす場合には10／10）、大企業：２／３（雇用維持要件を満たす場合には３／４））の値を記入してください。</t>
    <phoneticPr fontId="2"/>
  </si>
  <si>
    <t>７　（７）欄には、[（４）×助成率]（※）の値が15,000円以下の場合には（１）×助成金の値をご記入ください。[（４）×助成率]（※）の値が15,000円を超える場合には（５）×（６）の値を記入して下さい。この額が支給を受けようとする助成金額になります。</t>
    <rPh sb="22" eb="23">
      <t>アタイ</t>
    </rPh>
    <rPh sb="31" eb="33">
      <t>イカ</t>
    </rPh>
    <rPh sb="42" eb="45">
      <t>ジョセイキン</t>
    </rPh>
    <rPh sb="46" eb="47">
      <t>アタイ</t>
    </rPh>
    <rPh sb="79" eb="80">
      <t>コ</t>
    </rPh>
    <rPh sb="94" eb="95">
      <t>アタイ</t>
    </rPh>
    <phoneticPr fontId="2"/>
  </si>
  <si>
    <t>２　①(6)欄には、判定基礎期間内の暦月の末日時点の「対象労働者」（※）の数を記入して下さい。なお、判定基礎期間内に暦月の末日がない場合は、当該判定基礎期間の末日時点の数を記入して下さい。また、２つの判定基礎期間を通算した期間を一の判定基礎期間として申請する事業所において当該一の判定基礎期間内に暦月の末日が２つある場合、いずれか遅い方の暦月の末日時点の数を記入して下さい。</t>
    <phoneticPr fontId="2"/>
  </si>
  <si>
    <t>５　③(1)欄には、様式新第２号(2)の(７)③欄と④欄の日数の計を記入して下さい。③(2)欄には、同様式の(8)⑤欄の額を、また③(③)欄には、同様式の(8)⑥欄の額を記入して下さい。</t>
    <rPh sb="12" eb="13">
      <t>シン</t>
    </rPh>
    <phoneticPr fontId="2"/>
  </si>
  <si>
    <t>５　助成金の受給に当たっては、リーフレット等に記載されているもののほか、各種要件がありますので、本支給申請前に都道府県労働局又は公共職業安定所に確認して下さい。</t>
    <phoneticPr fontId="2"/>
  </si>
  <si>
    <t>２　偽りその他不正の行為により本来受けることのできない助成金の支給を受け又は受けようとしたことが判明した場合には、不正行為により本来受けることのできない助成金を受け又は受けようとした最初の判定基礎期間以降に支給したすべての助成金を返還していただくとともに、当該期間以降に受けようとした助成金については不支給とさせていただきます。</t>
    <phoneticPr fontId="2"/>
  </si>
  <si>
    <t>３　２によらず、助成金の支給すべき額を超えて助成金の支給を受けた場合には、その支給すべき額を超えて支払われた部分の額を返還していただきます。</t>
    <phoneticPr fontId="2"/>
  </si>
  <si>
    <t>４　労働基準法第２６条の規定に違反して支払った手当について助成金の支給を受けた場合には、助成金のうち当該違反して支払った手当に係る部分の額を返還していただきます。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</si>
</sst>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ＭＳ ゴシック"/>
      <family val="3"/>
      <charset val="128"/>
    </font>
    <font>
      <sz val="14"/>
      <color theme="1"/>
      <name val="ＭＳ ゴシック"/>
      <family val="3"/>
      <charset val="128"/>
    </font>
    <font>
      <sz val="11"/>
      <name val="ＭＳ ゴシック"/>
      <family val="3"/>
      <charset val="128"/>
    </font>
    <font>
      <sz val="20"/>
      <name val="ＭＳ ゴシック"/>
      <family val="3"/>
      <charset val="128"/>
    </font>
    <font>
      <sz val="12"/>
      <name val="ＭＳ ゴシック"/>
      <family val="3"/>
      <charset val="128"/>
    </font>
    <font>
      <sz val="14"/>
      <name val="ＭＳ ゴシック"/>
      <family val="3"/>
      <charset val="128"/>
    </font>
    <font>
      <sz val="16"/>
      <name val="ＭＳ ゴシック"/>
      <family val="3"/>
      <charset val="128"/>
    </font>
    <font>
      <sz val="10"/>
      <name val="ＭＳ ゴシック"/>
      <family val="3"/>
      <charset val="128"/>
    </font>
    <font>
      <sz val="18"/>
      <name val="ＭＳ ゴシック"/>
      <family val="3"/>
      <charset val="128"/>
    </font>
    <font>
      <sz val="11"/>
      <name val="游ゴシック"/>
      <family val="2"/>
      <charset val="128"/>
      <scheme val="minor"/>
    </font>
    <font>
      <sz val="14"/>
      <name val="游ゴシック"/>
      <family val="3"/>
      <charset val="128"/>
      <scheme val="minor"/>
    </font>
    <font>
      <u/>
      <sz val="11"/>
      <name val="ＭＳ ゴシック"/>
      <family val="3"/>
      <charset val="128"/>
    </font>
    <font>
      <u/>
      <sz val="12"/>
      <name val="ＭＳ ゴシック"/>
      <family val="3"/>
      <charset val="128"/>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thick">
        <color indexed="64"/>
      </top>
      <bottom/>
      <diagonal/>
    </border>
    <border>
      <left/>
      <right style="thick">
        <color indexed="64"/>
      </right>
      <top/>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ck">
        <color indexed="64"/>
      </left>
      <right style="thin">
        <color indexed="64"/>
      </right>
      <top style="thick">
        <color indexed="64"/>
      </top>
      <bottom/>
      <diagonal/>
    </border>
    <border>
      <left style="thin">
        <color indexed="64"/>
      </left>
      <right/>
      <top style="thick">
        <color indexed="64"/>
      </top>
      <bottom style="hair">
        <color indexed="64"/>
      </bottom>
      <diagonal/>
    </border>
    <border>
      <left/>
      <right/>
      <top style="thick">
        <color indexed="64"/>
      </top>
      <bottom style="hair">
        <color indexed="64"/>
      </bottom>
      <diagonal/>
    </border>
    <border>
      <left/>
      <right style="thin">
        <color indexed="64"/>
      </right>
      <top style="thick">
        <color indexed="64"/>
      </top>
      <bottom style="hair">
        <color indexed="64"/>
      </bottom>
      <diagonal/>
    </border>
    <border>
      <left style="thin">
        <color indexed="64"/>
      </left>
      <right style="thin">
        <color indexed="64"/>
      </right>
      <top style="thick">
        <color indexed="64"/>
      </top>
      <bottom style="hair">
        <color indexed="64"/>
      </bottom>
      <diagonal/>
    </border>
    <border>
      <left/>
      <right style="thick">
        <color indexed="64"/>
      </right>
      <top style="thick">
        <color indexed="64"/>
      </top>
      <bottom style="hair">
        <color indexed="64"/>
      </bottom>
      <diagonal/>
    </border>
    <border>
      <left style="thick">
        <color indexed="64"/>
      </left>
      <right style="thin">
        <color indexed="64"/>
      </right>
      <top/>
      <bottom/>
      <diagonal/>
    </border>
    <border>
      <left/>
      <right style="thick">
        <color indexed="64"/>
      </right>
      <top style="hair">
        <color indexed="64"/>
      </top>
      <bottom style="hair">
        <color indexed="64"/>
      </bottom>
      <diagonal/>
    </border>
    <border>
      <left/>
      <right style="thick">
        <color indexed="64"/>
      </right>
      <top style="hair">
        <color indexed="64"/>
      </top>
      <bottom style="thin">
        <color indexed="64"/>
      </bottom>
      <diagonal/>
    </border>
    <border>
      <left/>
      <right style="thick">
        <color indexed="64"/>
      </right>
      <top style="thin">
        <color indexed="64"/>
      </top>
      <bottom style="hair">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right style="thick">
        <color indexed="64"/>
      </right>
      <top/>
      <bottom style="hair">
        <color indexed="64"/>
      </bottom>
      <diagonal/>
    </border>
    <border>
      <left style="hair">
        <color indexed="64"/>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style="thick">
        <color indexed="64"/>
      </top>
      <bottom style="thick">
        <color indexed="64"/>
      </bottom>
      <diagonal/>
    </border>
    <border>
      <left style="thick">
        <color indexed="64"/>
      </left>
      <right style="thin">
        <color indexed="64"/>
      </right>
      <top/>
      <bottom style="thick">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thick">
        <color indexed="64"/>
      </bottom>
      <diagonal/>
    </border>
    <border>
      <left/>
      <right style="thin">
        <color indexed="64"/>
      </right>
      <top/>
      <bottom style="thick">
        <color indexed="64"/>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ck">
        <color auto="1"/>
      </top>
      <bottom/>
      <diagonal/>
    </border>
    <border>
      <left style="thin">
        <color auto="1"/>
      </left>
      <right/>
      <top style="thick">
        <color auto="1"/>
      </top>
      <bottom style="thick">
        <color auto="1"/>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348">
    <xf numFmtId="0" fontId="0" fillId="0" borderId="0" xfId="0">
      <alignment vertical="center"/>
    </xf>
    <xf numFmtId="0" fontId="4" fillId="0" borderId="75" xfId="0" applyFont="1" applyBorder="1" applyAlignment="1" applyProtection="1">
      <alignment horizontal="center" vertical="center"/>
    </xf>
    <xf numFmtId="0" fontId="5" fillId="0" borderId="0" xfId="0" applyFont="1" applyProtection="1">
      <alignment vertical="center"/>
    </xf>
    <xf numFmtId="0" fontId="6" fillId="0" borderId="0" xfId="0" applyFont="1" applyProtection="1">
      <alignment vertical="center"/>
    </xf>
    <xf numFmtId="0" fontId="7" fillId="0" borderId="0" xfId="0" applyFont="1" applyProtection="1">
      <alignment vertical="center"/>
    </xf>
    <xf numFmtId="0" fontId="7" fillId="2" borderId="0" xfId="0" applyFont="1" applyFill="1" applyProtection="1">
      <alignment vertical="center"/>
      <protection locked="0"/>
    </xf>
    <xf numFmtId="0" fontId="8" fillId="0" borderId="0" xfId="0" applyFont="1" applyProtection="1">
      <alignment vertical="center"/>
    </xf>
    <xf numFmtId="0" fontId="9" fillId="0" borderId="0" xfId="0" applyFont="1" applyProtection="1">
      <alignment vertical="center"/>
    </xf>
    <xf numFmtId="0" fontId="7" fillId="0" borderId="0" xfId="0" applyFont="1" applyAlignment="1" applyProtection="1">
      <alignment horizontal="right" vertical="center"/>
    </xf>
    <xf numFmtId="0" fontId="7" fillId="0" borderId="49" xfId="0" applyFont="1" applyBorder="1" applyProtection="1">
      <alignment vertical="center"/>
    </xf>
    <xf numFmtId="0" fontId="5" fillId="0" borderId="36" xfId="0" applyFont="1" applyBorder="1" applyAlignment="1" applyProtection="1">
      <alignment horizontal="right" vertical="center"/>
    </xf>
    <xf numFmtId="0" fontId="5" fillId="0" borderId="36" xfId="0" applyFont="1" applyBorder="1" applyAlignment="1" applyProtection="1">
      <alignment horizontal="center" vertical="center"/>
    </xf>
    <xf numFmtId="0" fontId="5" fillId="0" borderId="37" xfId="0" applyFont="1" applyBorder="1" applyAlignment="1" applyProtection="1">
      <alignment vertical="center"/>
    </xf>
    <xf numFmtId="0" fontId="8" fillId="0" borderId="62" xfId="0" applyFont="1" applyBorder="1" applyAlignment="1" applyProtection="1">
      <alignment vertical="center"/>
    </xf>
    <xf numFmtId="0" fontId="8" fillId="2" borderId="62" xfId="0" applyFont="1" applyFill="1" applyBorder="1" applyAlignment="1" applyProtection="1">
      <alignment vertical="center"/>
      <protection locked="0"/>
    </xf>
    <xf numFmtId="0" fontId="8" fillId="0" borderId="62" xfId="0" applyFont="1" applyBorder="1" applyProtection="1">
      <alignment vertical="center"/>
    </xf>
    <xf numFmtId="0" fontId="8" fillId="2" borderId="62" xfId="0" applyFont="1" applyFill="1" applyBorder="1" applyProtection="1">
      <alignment vertical="center"/>
      <protection locked="0"/>
    </xf>
    <xf numFmtId="0" fontId="8" fillId="0" borderId="63" xfId="0" applyFont="1" applyBorder="1" applyProtection="1">
      <alignment vertical="center"/>
    </xf>
    <xf numFmtId="0" fontId="5" fillId="0" borderId="2" xfId="0" applyFont="1" applyBorder="1" applyProtection="1">
      <alignment vertical="center"/>
    </xf>
    <xf numFmtId="0" fontId="8" fillId="0" borderId="0" xfId="0" applyFont="1" applyAlignment="1" applyProtection="1">
      <alignment vertical="center"/>
    </xf>
    <xf numFmtId="0" fontId="8" fillId="0" borderId="0" xfId="0" applyFont="1" applyAlignment="1" applyProtection="1">
      <alignment vertical="center" wrapText="1"/>
    </xf>
    <xf numFmtId="0" fontId="8" fillId="0" borderId="66" xfId="0" applyFont="1" applyBorder="1" applyAlignment="1" applyProtection="1">
      <alignment vertical="center"/>
    </xf>
    <xf numFmtId="0" fontId="8" fillId="0" borderId="17" xfId="0" applyFont="1" applyBorder="1" applyAlignment="1" applyProtection="1">
      <alignment vertical="center" wrapText="1"/>
    </xf>
    <xf numFmtId="0" fontId="8" fillId="0" borderId="67" xfId="0" applyFont="1" applyBorder="1" applyAlignment="1" applyProtection="1">
      <alignment vertical="center" wrapText="1"/>
    </xf>
    <xf numFmtId="0" fontId="5" fillId="0" borderId="0" xfId="0" applyFont="1" applyAlignment="1" applyProtection="1">
      <alignment vertical="center" wrapText="1"/>
    </xf>
    <xf numFmtId="0" fontId="7" fillId="0" borderId="3" xfId="0" applyFont="1" applyBorder="1" applyAlignment="1" applyProtection="1">
      <alignment vertical="center"/>
    </xf>
    <xf numFmtId="0" fontId="5" fillId="0" borderId="3" xfId="0" applyFont="1" applyBorder="1" applyAlignment="1" applyProtection="1">
      <alignment horizontal="center" vertical="center"/>
    </xf>
    <xf numFmtId="0" fontId="5" fillId="0" borderId="4" xfId="0" applyFont="1" applyBorder="1" applyAlignment="1" applyProtection="1">
      <alignment horizontal="center" vertical="center"/>
    </xf>
    <xf numFmtId="0" fontId="5" fillId="0" borderId="0" xfId="0" applyFont="1" applyAlignment="1" applyProtection="1">
      <alignment horizontal="right" vertical="center"/>
    </xf>
    <xf numFmtId="0" fontId="12" fillId="0" borderId="0" xfId="0" applyFont="1" applyProtection="1">
      <alignment vertical="center"/>
    </xf>
    <xf numFmtId="0" fontId="7" fillId="0" borderId="1" xfId="0" applyFont="1" applyBorder="1" applyProtection="1">
      <alignment vertical="center"/>
    </xf>
    <xf numFmtId="0" fontId="7" fillId="0" borderId="1" xfId="0" applyFont="1" applyBorder="1" applyAlignment="1" applyProtection="1">
      <alignment horizontal="center" vertical="center"/>
    </xf>
    <xf numFmtId="0" fontId="5" fillId="0" borderId="1" xfId="0" applyFont="1" applyBorder="1" applyProtection="1">
      <alignment vertical="center"/>
    </xf>
    <xf numFmtId="0" fontId="13" fillId="0" borderId="0" xfId="0" applyFont="1" applyProtection="1">
      <alignment vertical="center"/>
    </xf>
    <xf numFmtId="0" fontId="5" fillId="0" borderId="13"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7" xfId="0" applyFont="1" applyBorder="1" applyAlignment="1" applyProtection="1">
      <alignment vertical="center"/>
    </xf>
    <xf numFmtId="0" fontId="5" fillId="3" borderId="0" xfId="0" applyFont="1" applyFill="1" applyBorder="1" applyAlignment="1" applyProtection="1">
      <alignment horizontal="center" vertical="center" shrinkToFit="1"/>
      <protection locked="0"/>
    </xf>
    <xf numFmtId="0" fontId="5" fillId="0" borderId="12" xfId="0" applyFont="1" applyBorder="1" applyAlignment="1" applyProtection="1">
      <alignment vertical="center"/>
    </xf>
    <xf numFmtId="0" fontId="10" fillId="4" borderId="9" xfId="0" applyFont="1" applyFill="1" applyBorder="1" applyAlignment="1" applyProtection="1">
      <alignment horizontal="center" vertical="center" wrapText="1"/>
    </xf>
    <xf numFmtId="0" fontId="10" fillId="0" borderId="10" xfId="0" applyFont="1" applyBorder="1" applyAlignment="1" applyProtection="1">
      <alignment horizontal="center" vertical="center" wrapText="1"/>
    </xf>
    <xf numFmtId="0" fontId="12" fillId="0" borderId="0" xfId="0" applyFont="1" applyAlignment="1" applyProtection="1">
      <alignment vertical="center"/>
    </xf>
    <xf numFmtId="0" fontId="12" fillId="0" borderId="0" xfId="0" quotePrefix="1" applyFont="1" applyProtection="1">
      <alignment vertical="center"/>
    </xf>
    <xf numFmtId="56" fontId="12" fillId="0" borderId="0" xfId="0" quotePrefix="1" applyNumberFormat="1" applyFont="1" applyProtection="1">
      <alignment vertical="center"/>
    </xf>
    <xf numFmtId="0" fontId="8" fillId="0" borderId="6" xfId="0" applyFont="1" applyBorder="1" applyAlignment="1" applyProtection="1">
      <alignment vertical="center"/>
    </xf>
    <xf numFmtId="0" fontId="8" fillId="0" borderId="75" xfId="0" applyFont="1" applyBorder="1" applyAlignment="1" applyProtection="1">
      <alignment horizontal="center" vertical="center"/>
    </xf>
    <xf numFmtId="0" fontId="8" fillId="0" borderId="0" xfId="0" applyFont="1" applyBorder="1" applyAlignment="1" applyProtection="1">
      <alignment vertical="center"/>
    </xf>
    <xf numFmtId="0" fontId="12" fillId="0" borderId="0" xfId="0" applyFont="1" applyAlignment="1" applyProtection="1">
      <alignment horizontal="right" vertical="center"/>
    </xf>
    <xf numFmtId="0" fontId="3" fillId="0" borderId="11" xfId="0" applyFont="1" applyBorder="1" applyAlignment="1" applyProtection="1">
      <alignment horizontal="center" vertical="center"/>
    </xf>
    <xf numFmtId="0" fontId="3" fillId="0" borderId="0" xfId="0" applyFont="1" applyBorder="1" applyAlignment="1" applyProtection="1">
      <alignment horizontal="center" vertical="center"/>
    </xf>
    <xf numFmtId="0" fontId="4" fillId="5" borderId="74" xfId="0" applyFont="1" applyFill="1" applyBorder="1" applyAlignment="1" applyProtection="1">
      <alignment horizontal="center" vertical="center"/>
    </xf>
    <xf numFmtId="0" fontId="4" fillId="5" borderId="77" xfId="0" applyFont="1" applyFill="1" applyBorder="1" applyAlignment="1" applyProtection="1">
      <alignment horizontal="center" vertical="center"/>
    </xf>
    <xf numFmtId="0" fontId="4" fillId="5" borderId="62"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5" fillId="2" borderId="30"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0" fontId="7" fillId="0" borderId="46" xfId="0" applyFont="1" applyBorder="1" applyAlignment="1" applyProtection="1">
      <alignment vertical="center"/>
    </xf>
    <xf numFmtId="0" fontId="7" fillId="0" borderId="47" xfId="0" applyFont="1" applyBorder="1" applyAlignment="1" applyProtection="1">
      <alignmen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0" fontId="7" fillId="0" borderId="48" xfId="0" applyFont="1" applyBorder="1" applyAlignment="1" applyProtection="1">
      <alignment horizontal="center" vertical="center"/>
    </xf>
    <xf numFmtId="0" fontId="7" fillId="0" borderId="29" xfId="0" applyFont="1" applyBorder="1" applyAlignment="1" applyProtection="1">
      <alignment horizontal="right" vertical="center"/>
    </xf>
    <xf numFmtId="0" fontId="7" fillId="0" borderId="30" xfId="0" applyFont="1" applyBorder="1" applyAlignment="1" applyProtection="1">
      <alignment horizontal="right" vertical="center"/>
    </xf>
    <xf numFmtId="0" fontId="5" fillId="2" borderId="47" xfId="0" applyFont="1" applyFill="1" applyBorder="1" applyAlignment="1" applyProtection="1">
      <alignment horizontal="center" vertical="center"/>
      <protection locked="0"/>
    </xf>
    <xf numFmtId="0" fontId="5" fillId="2" borderId="48" xfId="0" applyFont="1" applyFill="1" applyBorder="1" applyAlignment="1" applyProtection="1">
      <alignment horizontal="center" vertical="center"/>
      <protection locked="0"/>
    </xf>
    <xf numFmtId="0" fontId="7" fillId="0" borderId="35" xfId="0" applyFont="1" applyBorder="1" applyAlignment="1" applyProtection="1">
      <alignment horizontal="center" vertical="center"/>
    </xf>
    <xf numFmtId="0" fontId="7" fillId="0" borderId="36" xfId="0" applyFont="1" applyBorder="1" applyAlignment="1" applyProtection="1">
      <alignment horizontal="center" vertical="center"/>
    </xf>
    <xf numFmtId="0" fontId="7" fillId="0" borderId="37" xfId="0" applyFont="1" applyBorder="1" applyAlignment="1" applyProtection="1">
      <alignment horizontal="center" vertical="center"/>
    </xf>
    <xf numFmtId="0" fontId="7" fillId="0" borderId="72" xfId="0" applyFont="1" applyBorder="1" applyAlignment="1" applyProtection="1">
      <alignment horizontal="center" vertical="center"/>
    </xf>
    <xf numFmtId="0" fontId="7" fillId="0" borderId="20" xfId="0" applyFont="1" applyBorder="1" applyAlignment="1" applyProtection="1">
      <alignment horizontal="center" vertical="center"/>
    </xf>
    <xf numFmtId="0" fontId="7" fillId="0" borderId="73" xfId="0" applyFont="1" applyBorder="1" applyAlignment="1" applyProtection="1">
      <alignment horizontal="center" vertical="center"/>
    </xf>
    <xf numFmtId="0" fontId="5" fillId="2" borderId="72"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73"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7" fillId="2" borderId="23" xfId="0" applyFont="1" applyFill="1" applyBorder="1" applyAlignment="1" applyProtection="1">
      <alignment horizontal="center" vertical="center"/>
      <protection locked="0"/>
    </xf>
    <xf numFmtId="0" fontId="7" fillId="2" borderId="24" xfId="0" applyFont="1" applyFill="1" applyBorder="1" applyAlignment="1" applyProtection="1">
      <alignment horizontal="center" vertical="center"/>
      <protection locked="0"/>
    </xf>
    <xf numFmtId="0" fontId="7" fillId="2" borderId="54" xfId="0" applyFont="1" applyFill="1" applyBorder="1" applyAlignment="1" applyProtection="1">
      <alignment horizontal="center" vertical="center"/>
      <protection locked="0"/>
    </xf>
    <xf numFmtId="0" fontId="5" fillId="2" borderId="15" xfId="0" applyFont="1" applyFill="1" applyBorder="1" applyAlignment="1" applyProtection="1">
      <alignment vertical="center"/>
      <protection locked="0"/>
    </xf>
    <xf numFmtId="0" fontId="7" fillId="0" borderId="15" xfId="0" applyFont="1" applyBorder="1" applyAlignment="1" applyProtection="1">
      <alignment vertical="center"/>
    </xf>
    <xf numFmtId="0" fontId="7" fillId="0" borderId="60" xfId="0" applyFont="1" applyBorder="1" applyAlignment="1" applyProtection="1">
      <alignment vertical="center"/>
    </xf>
    <xf numFmtId="0" fontId="5" fillId="0" borderId="56" xfId="0" applyFont="1" applyBorder="1" applyAlignment="1" applyProtection="1">
      <alignment horizontal="center" vertical="center" textRotation="255"/>
    </xf>
    <xf numFmtId="0" fontId="5" fillId="0" borderId="51" xfId="0" applyFont="1" applyBorder="1" applyAlignment="1" applyProtection="1">
      <alignment horizontal="center" vertical="center" textRotation="255"/>
    </xf>
    <xf numFmtId="0" fontId="5" fillId="0" borderId="55" xfId="0" applyFont="1" applyBorder="1" applyAlignment="1" applyProtection="1">
      <alignment horizontal="center" vertical="center" textRotation="255"/>
    </xf>
    <xf numFmtId="0" fontId="5" fillId="0" borderId="5" xfId="0" applyFont="1" applyBorder="1" applyAlignment="1" applyProtection="1">
      <alignment vertical="center" wrapText="1"/>
    </xf>
    <xf numFmtId="0" fontId="5" fillId="0" borderId="6" xfId="0" applyFont="1" applyBorder="1" applyAlignment="1" applyProtection="1">
      <alignment vertical="center" wrapText="1"/>
    </xf>
    <xf numFmtId="0" fontId="5" fillId="0" borderId="7" xfId="0" applyFont="1" applyBorder="1" applyAlignment="1" applyProtection="1">
      <alignment vertical="center" wrapText="1"/>
    </xf>
    <xf numFmtId="0" fontId="5" fillId="0" borderId="8" xfId="0" applyFont="1" applyBorder="1" applyAlignment="1" applyProtection="1">
      <alignment vertical="center" wrapText="1"/>
    </xf>
    <xf numFmtId="0" fontId="5" fillId="0" borderId="9" xfId="0" applyFont="1" applyBorder="1" applyAlignment="1" applyProtection="1">
      <alignment vertical="center" wrapText="1"/>
    </xf>
    <xf numFmtId="0" fontId="5" fillId="0" borderId="10" xfId="0" applyFont="1" applyBorder="1" applyAlignment="1" applyProtection="1">
      <alignment vertical="center" wrapText="1"/>
    </xf>
    <xf numFmtId="0" fontId="5" fillId="0" borderId="42" xfId="0" applyFont="1" applyBorder="1" applyAlignment="1" applyProtection="1">
      <alignment vertical="center" wrapText="1"/>
    </xf>
    <xf numFmtId="0" fontId="5" fillId="0" borderId="43" xfId="0" applyFont="1" applyBorder="1" applyAlignment="1" applyProtection="1">
      <alignment vertical="center" wrapText="1"/>
    </xf>
    <xf numFmtId="0" fontId="5" fillId="0" borderId="44" xfId="0" applyFont="1" applyBorder="1" applyAlignment="1" applyProtection="1">
      <alignment vertical="center" wrapText="1"/>
    </xf>
    <xf numFmtId="0" fontId="5" fillId="0" borderId="57" xfId="0" applyFont="1" applyBorder="1" applyAlignment="1" applyProtection="1">
      <alignment vertical="center" wrapText="1"/>
    </xf>
    <xf numFmtId="0" fontId="5" fillId="0" borderId="59" xfId="0" applyFont="1" applyBorder="1" applyAlignment="1" applyProtection="1">
      <alignment vertical="center" wrapText="1"/>
    </xf>
    <xf numFmtId="0" fontId="5" fillId="0" borderId="6" xfId="0" applyFont="1" applyBorder="1" applyAlignment="1" applyProtection="1">
      <alignment horizontal="center"/>
    </xf>
    <xf numFmtId="0" fontId="5" fillId="0" borderId="57" xfId="0" applyFont="1" applyBorder="1" applyAlignment="1" applyProtection="1">
      <alignment horizontal="center"/>
    </xf>
    <xf numFmtId="0" fontId="5" fillId="0" borderId="9" xfId="0" applyFont="1" applyBorder="1" applyAlignment="1" applyProtection="1">
      <alignment horizontal="center"/>
    </xf>
    <xf numFmtId="0" fontId="5" fillId="0" borderId="58" xfId="0" applyFont="1" applyBorder="1" applyAlignment="1" applyProtection="1">
      <alignment horizontal="center"/>
    </xf>
    <xf numFmtId="38" fontId="6" fillId="4" borderId="5" xfId="0" applyNumberFormat="1" applyFont="1" applyFill="1" applyBorder="1" applyAlignment="1" applyProtection="1">
      <alignment horizontal="center" vertical="center"/>
    </xf>
    <xf numFmtId="0" fontId="6" fillId="4" borderId="6" xfId="0" applyFont="1" applyFill="1" applyBorder="1" applyAlignment="1" applyProtection="1">
      <alignment horizontal="center" vertical="center"/>
    </xf>
    <xf numFmtId="0" fontId="6" fillId="4" borderId="8" xfId="0" applyFont="1" applyFill="1" applyBorder="1" applyAlignment="1" applyProtection="1">
      <alignment horizontal="center" vertical="center"/>
    </xf>
    <xf numFmtId="0" fontId="6" fillId="4" borderId="9" xfId="0" applyFont="1" applyFill="1" applyBorder="1" applyAlignment="1" applyProtection="1">
      <alignment horizontal="center" vertical="center"/>
    </xf>
    <xf numFmtId="0" fontId="5" fillId="0" borderId="36" xfId="0" applyFont="1" applyBorder="1" applyAlignment="1" applyProtection="1">
      <alignment horizontal="center" vertical="center"/>
    </xf>
    <xf numFmtId="0" fontId="5" fillId="0" borderId="37" xfId="0" applyFont="1" applyBorder="1" applyAlignment="1" applyProtection="1">
      <alignment horizontal="center" vertical="center"/>
    </xf>
    <xf numFmtId="0" fontId="11" fillId="2" borderId="35" xfId="0" applyFont="1" applyFill="1" applyBorder="1" applyAlignment="1" applyProtection="1">
      <alignment horizontal="center" vertical="center"/>
      <protection locked="0"/>
    </xf>
    <xf numFmtId="0" fontId="11" fillId="2" borderId="36" xfId="0" applyFont="1" applyFill="1" applyBorder="1" applyAlignment="1" applyProtection="1">
      <alignment horizontal="center" vertical="center"/>
      <protection locked="0"/>
    </xf>
    <xf numFmtId="0" fontId="6" fillId="4" borderId="35" xfId="0" applyFont="1" applyFill="1" applyBorder="1" applyAlignment="1" applyProtection="1">
      <alignment horizontal="center" vertical="center"/>
    </xf>
    <xf numFmtId="0" fontId="6" fillId="4" borderId="36" xfId="0" applyFont="1" applyFill="1" applyBorder="1" applyAlignment="1" applyProtection="1">
      <alignment horizontal="center" vertical="center"/>
    </xf>
    <xf numFmtId="0" fontId="6" fillId="4" borderId="53" xfId="0" applyFont="1" applyFill="1" applyBorder="1" applyAlignment="1" applyProtection="1">
      <alignment horizontal="center" vertical="center"/>
    </xf>
    <xf numFmtId="0" fontId="8" fillId="0" borderId="5" xfId="0" applyFont="1" applyBorder="1" applyAlignment="1" applyProtection="1">
      <alignment vertical="center" wrapText="1"/>
    </xf>
    <xf numFmtId="0" fontId="8" fillId="0" borderId="6" xfId="0" applyFont="1" applyBorder="1" applyAlignment="1" applyProtection="1">
      <alignment vertical="center"/>
    </xf>
    <xf numFmtId="0" fontId="8" fillId="0" borderId="7" xfId="0" applyFont="1" applyBorder="1" applyAlignment="1" applyProtection="1">
      <alignment vertical="center"/>
    </xf>
    <xf numFmtId="0" fontId="8" fillId="0" borderId="11" xfId="0" applyFont="1" applyBorder="1" applyAlignment="1" applyProtection="1">
      <alignment vertical="center"/>
    </xf>
    <xf numFmtId="0" fontId="8" fillId="0" borderId="0" xfId="0" applyFont="1" applyBorder="1" applyAlignment="1" applyProtection="1">
      <alignment vertical="center"/>
    </xf>
    <xf numFmtId="0" fontId="8" fillId="0" borderId="12" xfId="0" applyFont="1" applyBorder="1" applyAlignment="1" applyProtection="1">
      <alignment vertical="center"/>
    </xf>
    <xf numFmtId="0" fontId="5" fillId="0" borderId="5" xfId="0" applyFont="1" applyBorder="1" applyAlignment="1" applyProtection="1">
      <alignment horizontal="left" vertical="center" wrapText="1"/>
    </xf>
    <xf numFmtId="0" fontId="5" fillId="0" borderId="6" xfId="0" applyFont="1" applyBorder="1" applyAlignment="1" applyProtection="1">
      <alignment horizontal="left" vertical="center" wrapText="1"/>
    </xf>
    <xf numFmtId="0" fontId="5" fillId="0" borderId="7" xfId="0" applyFont="1" applyBorder="1" applyAlignment="1" applyProtection="1">
      <alignment horizontal="left" vertical="center" wrapText="1"/>
    </xf>
    <xf numFmtId="0" fontId="5" fillId="0" borderId="8" xfId="0" applyFont="1" applyBorder="1" applyAlignment="1" applyProtection="1">
      <alignment horizontal="left" vertical="center" wrapText="1"/>
    </xf>
    <xf numFmtId="0" fontId="5" fillId="0" borderId="9" xfId="0" applyFont="1" applyBorder="1" applyAlignment="1" applyProtection="1">
      <alignment horizontal="left" vertical="center" wrapText="1"/>
    </xf>
    <xf numFmtId="0" fontId="5" fillId="0" borderId="10" xfId="0" applyFont="1" applyBorder="1" applyAlignment="1" applyProtection="1">
      <alignment horizontal="left" vertical="center" wrapText="1"/>
    </xf>
    <xf numFmtId="38" fontId="6" fillId="4" borderId="6" xfId="0" applyNumberFormat="1" applyFont="1" applyFill="1" applyBorder="1" applyAlignment="1" applyProtection="1">
      <alignment horizontal="center" vertical="center"/>
    </xf>
    <xf numFmtId="38" fontId="6" fillId="4" borderId="8" xfId="0" applyNumberFormat="1" applyFont="1" applyFill="1" applyBorder="1" applyAlignment="1" applyProtection="1">
      <alignment horizontal="center" vertical="center"/>
    </xf>
    <xf numFmtId="38" fontId="6" fillId="4" borderId="9" xfId="0" applyNumberFormat="1" applyFont="1" applyFill="1" applyBorder="1" applyAlignment="1" applyProtection="1">
      <alignment horizontal="center" vertical="center"/>
    </xf>
    <xf numFmtId="0" fontId="8" fillId="0" borderId="61" xfId="0" applyFont="1" applyBorder="1" applyAlignment="1" applyProtection="1">
      <alignment vertical="center"/>
    </xf>
    <xf numFmtId="0" fontId="8" fillId="0" borderId="62" xfId="0" applyFont="1" applyBorder="1" applyAlignment="1" applyProtection="1">
      <alignment vertical="center"/>
    </xf>
    <xf numFmtId="0" fontId="8" fillId="0" borderId="64" xfId="0" applyFont="1" applyBorder="1" applyAlignment="1" applyProtection="1">
      <alignment vertical="center"/>
    </xf>
    <xf numFmtId="0" fontId="5" fillId="0" borderId="56" xfId="0" applyFont="1" applyBorder="1" applyAlignment="1" applyProtection="1">
      <alignment horizontal="center" vertical="center" textRotation="255" wrapText="1"/>
    </xf>
    <xf numFmtId="0" fontId="5" fillId="0" borderId="51" xfId="0" applyFont="1" applyBorder="1" applyAlignment="1" applyProtection="1">
      <alignment horizontal="center" vertical="center" textRotation="255" wrapText="1"/>
    </xf>
    <xf numFmtId="0" fontId="5" fillId="0" borderId="65" xfId="0" applyFont="1" applyBorder="1" applyAlignment="1" applyProtection="1">
      <alignment horizontal="center" vertical="center" textRotation="255" wrapText="1"/>
    </xf>
    <xf numFmtId="0" fontId="7" fillId="0" borderId="2" xfId="0" applyFont="1" applyBorder="1" applyAlignment="1" applyProtection="1">
      <alignment vertical="center"/>
    </xf>
    <xf numFmtId="0" fontId="7" fillId="0" borderId="3" xfId="0" applyFont="1" applyBorder="1" applyAlignment="1" applyProtection="1">
      <alignment vertical="center"/>
    </xf>
    <xf numFmtId="0" fontId="7" fillId="0" borderId="14" xfId="0" applyFont="1" applyBorder="1" applyAlignment="1" applyProtection="1">
      <alignment vertical="center"/>
    </xf>
    <xf numFmtId="0" fontId="5" fillId="2" borderId="16"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7" fillId="0" borderId="72" xfId="0" applyFont="1" applyBorder="1" applyAlignment="1" applyProtection="1">
      <alignment vertical="center"/>
    </xf>
    <xf numFmtId="0" fontId="7" fillId="0" borderId="20" xfId="0" applyFont="1" applyBorder="1" applyAlignment="1" applyProtection="1">
      <alignment vertical="center"/>
    </xf>
    <xf numFmtId="0" fontId="7" fillId="0" borderId="73" xfId="0" applyFont="1" applyBorder="1" applyAlignment="1" applyProtection="1">
      <alignment vertical="center"/>
    </xf>
    <xf numFmtId="0" fontId="5" fillId="0" borderId="5" xfId="0" applyFont="1" applyBorder="1" applyAlignment="1" applyProtection="1">
      <alignment horizontal="center" vertical="center"/>
    </xf>
    <xf numFmtId="0" fontId="5" fillId="0" borderId="8" xfId="0" applyFont="1" applyBorder="1" applyAlignment="1" applyProtection="1">
      <alignment horizontal="center" vertical="center"/>
    </xf>
    <xf numFmtId="0" fontId="5"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9" xfId="0" applyFont="1" applyBorder="1" applyAlignment="1" applyProtection="1">
      <alignment horizontal="center" vertical="center"/>
    </xf>
    <xf numFmtId="0" fontId="5" fillId="0" borderId="10" xfId="0" applyFont="1" applyBorder="1" applyAlignment="1" applyProtection="1">
      <alignment horizontal="center" vertical="center"/>
    </xf>
    <xf numFmtId="0" fontId="10" fillId="0" borderId="3" xfId="0" applyFont="1" applyBorder="1" applyAlignment="1" applyProtection="1">
      <alignment vertical="center"/>
    </xf>
    <xf numFmtId="0" fontId="7" fillId="0" borderId="15" xfId="0" applyFont="1" applyBorder="1" applyAlignment="1" applyProtection="1">
      <alignment horizontal="center" vertical="center"/>
    </xf>
    <xf numFmtId="0" fontId="7" fillId="0" borderId="23" xfId="0" applyFont="1" applyBorder="1" applyAlignment="1" applyProtection="1">
      <alignment vertical="center"/>
    </xf>
    <xf numFmtId="0" fontId="7" fillId="0" borderId="24" xfId="0" applyFont="1" applyBorder="1" applyAlignment="1" applyProtection="1">
      <alignment vertical="center"/>
    </xf>
    <xf numFmtId="0" fontId="7" fillId="0" borderId="25" xfId="0" applyFont="1" applyBorder="1" applyAlignment="1" applyProtection="1">
      <alignment vertical="center"/>
    </xf>
    <xf numFmtId="0" fontId="5" fillId="2" borderId="23" xfId="0" applyFont="1" applyFill="1" applyBorder="1" applyAlignment="1" applyProtection="1">
      <alignment horizontal="center" vertical="center"/>
      <protection locked="0"/>
    </xf>
    <xf numFmtId="0" fontId="5" fillId="2" borderId="24" xfId="0" applyFont="1" applyFill="1" applyBorder="1" applyAlignment="1" applyProtection="1">
      <alignment horizontal="center" vertical="center"/>
      <protection locked="0"/>
    </xf>
    <xf numFmtId="0" fontId="5" fillId="2" borderId="25" xfId="0" applyFont="1" applyFill="1" applyBorder="1" applyAlignment="1" applyProtection="1">
      <alignment horizontal="center" vertical="center"/>
      <protection locked="0"/>
    </xf>
    <xf numFmtId="0" fontId="7" fillId="0" borderId="23" xfId="0" applyFont="1" applyBorder="1" applyAlignment="1" applyProtection="1">
      <alignment horizontal="center" vertical="center"/>
    </xf>
    <xf numFmtId="0" fontId="7" fillId="0" borderId="24" xfId="0" applyFont="1" applyBorder="1" applyAlignment="1" applyProtection="1">
      <alignment horizontal="center" vertical="center"/>
    </xf>
    <xf numFmtId="0" fontId="7" fillId="0" borderId="25" xfId="0" applyFont="1" applyBorder="1" applyAlignment="1" applyProtection="1">
      <alignment horizontal="center" vertical="center"/>
    </xf>
    <xf numFmtId="0" fontId="7" fillId="0" borderId="4" xfId="0" applyFont="1" applyBorder="1" applyAlignment="1" applyProtection="1">
      <alignment vertical="center"/>
    </xf>
    <xf numFmtId="0" fontId="5" fillId="0" borderId="1" xfId="0" applyFont="1" applyBorder="1" applyAlignment="1" applyProtection="1">
      <alignment horizontal="center" vertical="center" textRotation="255"/>
    </xf>
    <xf numFmtId="0" fontId="7" fillId="0" borderId="2" xfId="0" applyFont="1" applyBorder="1" applyAlignment="1" applyProtection="1">
      <alignment horizontal="center" vertical="center"/>
    </xf>
    <xf numFmtId="0" fontId="7" fillId="0" borderId="3" xfId="0" applyFont="1" applyBorder="1" applyAlignment="1" applyProtection="1">
      <alignment horizontal="center" vertical="center"/>
    </xf>
    <xf numFmtId="0" fontId="7" fillId="0" borderId="4" xfId="0" applyFont="1" applyBorder="1" applyAlignment="1" applyProtection="1">
      <alignment horizontal="center" vertical="center"/>
    </xf>
    <xf numFmtId="0" fontId="5" fillId="0" borderId="2" xfId="0" applyFont="1" applyBorder="1" applyAlignment="1" applyProtection="1">
      <alignment horizontal="center" vertical="center"/>
    </xf>
    <xf numFmtId="0" fontId="5" fillId="0" borderId="3" xfId="0" applyFont="1" applyBorder="1" applyAlignment="1" applyProtection="1">
      <alignment horizontal="center" vertical="center"/>
    </xf>
    <xf numFmtId="0" fontId="5" fillId="0" borderId="4" xfId="0" applyFont="1" applyBorder="1" applyAlignment="1" applyProtection="1">
      <alignment horizontal="center" vertical="center"/>
    </xf>
    <xf numFmtId="0" fontId="8" fillId="0" borderId="3" xfId="0" applyFont="1" applyBorder="1" applyAlignment="1" applyProtection="1">
      <alignment vertical="center"/>
    </xf>
    <xf numFmtId="0" fontId="8" fillId="0" borderId="4" xfId="0" applyFont="1" applyBorder="1" applyAlignment="1" applyProtection="1">
      <alignment vertical="center"/>
    </xf>
    <xf numFmtId="0" fontId="8" fillId="0" borderId="5" xfId="0" applyFont="1" applyBorder="1" applyAlignment="1" applyProtection="1">
      <alignment vertical="center"/>
    </xf>
    <xf numFmtId="0" fontId="8" fillId="0" borderId="8" xfId="0" applyFont="1" applyBorder="1" applyAlignment="1" applyProtection="1">
      <alignment vertical="center"/>
    </xf>
    <xf numFmtId="0" fontId="8" fillId="0" borderId="9" xfId="0" applyFont="1" applyBorder="1" applyAlignment="1" applyProtection="1">
      <alignment vertical="center"/>
    </xf>
    <xf numFmtId="0" fontId="8" fillId="0" borderId="10" xfId="0" applyFont="1" applyBorder="1" applyAlignment="1" applyProtection="1">
      <alignment vertical="center"/>
    </xf>
    <xf numFmtId="0" fontId="5" fillId="0" borderId="4" xfId="0" applyFont="1" applyBorder="1" applyAlignment="1" applyProtection="1">
      <alignment horizontal="center"/>
    </xf>
    <xf numFmtId="0" fontId="5" fillId="0" borderId="5" xfId="0" applyFont="1" applyBorder="1" applyAlignment="1" applyProtection="1">
      <alignment vertical="center"/>
    </xf>
    <xf numFmtId="0" fontId="5" fillId="0" borderId="6" xfId="0" applyFont="1" applyBorder="1" applyAlignment="1" applyProtection="1">
      <alignment vertical="center"/>
    </xf>
    <xf numFmtId="0" fontId="5" fillId="0" borderId="8" xfId="0" applyFont="1" applyBorder="1" applyAlignment="1" applyProtection="1">
      <alignment vertical="center"/>
    </xf>
    <xf numFmtId="0" fontId="5" fillId="0" borderId="9" xfId="0" applyFont="1" applyBorder="1" applyAlignment="1" applyProtection="1">
      <alignment vertical="center"/>
    </xf>
    <xf numFmtId="0" fontId="8" fillId="0" borderId="2" xfId="0" applyFont="1" applyBorder="1" applyAlignment="1" applyProtection="1">
      <alignment horizontal="center" vertical="center"/>
    </xf>
    <xf numFmtId="0" fontId="8" fillId="0" borderId="3" xfId="0" applyFont="1" applyBorder="1" applyAlignment="1" applyProtection="1">
      <alignment horizontal="center" vertical="center"/>
    </xf>
    <xf numFmtId="0" fontId="8" fillId="0" borderId="4" xfId="0" applyFont="1" applyBorder="1" applyAlignment="1" applyProtection="1">
      <alignment horizontal="center" vertical="center"/>
    </xf>
    <xf numFmtId="0" fontId="5" fillId="0" borderId="23" xfId="0" applyFont="1" applyBorder="1" applyAlignment="1" applyProtection="1">
      <alignment vertical="center"/>
    </xf>
    <xf numFmtId="0" fontId="5" fillId="0" borderId="24" xfId="0" applyFont="1" applyBorder="1" applyAlignment="1" applyProtection="1">
      <alignment vertical="center"/>
    </xf>
    <xf numFmtId="0" fontId="5" fillId="0" borderId="35" xfId="0" applyFont="1" applyBorder="1" applyAlignment="1" applyProtection="1">
      <alignment vertical="center"/>
    </xf>
    <xf numFmtId="0" fontId="5" fillId="0" borderId="36" xfId="0" applyFont="1" applyBorder="1" applyAlignment="1" applyProtection="1">
      <alignment vertical="center"/>
    </xf>
    <xf numFmtId="0" fontId="8" fillId="0" borderId="23" xfId="0" applyFont="1" applyBorder="1" applyAlignment="1" applyProtection="1">
      <alignment vertical="center"/>
    </xf>
    <xf numFmtId="0" fontId="8" fillId="0" borderId="24" xfId="0" applyFont="1" applyBorder="1" applyAlignment="1" applyProtection="1">
      <alignment vertical="center"/>
    </xf>
    <xf numFmtId="0" fontId="8" fillId="0" borderId="25" xfId="0" applyFont="1" applyBorder="1" applyAlignment="1" applyProtection="1">
      <alignment vertical="center"/>
    </xf>
    <xf numFmtId="0" fontId="5" fillId="0" borderId="37" xfId="0" applyFont="1" applyBorder="1" applyAlignment="1" applyProtection="1">
      <alignment vertical="center"/>
    </xf>
    <xf numFmtId="0" fontId="5" fillId="0" borderId="2" xfId="0" applyFont="1" applyBorder="1" applyAlignment="1" applyProtection="1">
      <alignment horizontal="center" vertical="center" wrapText="1"/>
    </xf>
    <xf numFmtId="0" fontId="5" fillId="0" borderId="3" xfId="0" applyFont="1" applyBorder="1" applyAlignment="1" applyProtection="1">
      <alignment horizontal="center" vertical="center" wrapText="1"/>
    </xf>
    <xf numFmtId="0" fontId="5" fillId="0" borderId="4"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7" fillId="0" borderId="3" xfId="0" applyFont="1" applyBorder="1" applyAlignment="1" applyProtection="1">
      <alignment horizontal="center" vertical="center" wrapText="1"/>
    </xf>
    <xf numFmtId="0" fontId="7" fillId="0" borderId="4" xfId="0" applyFont="1" applyBorder="1" applyAlignment="1" applyProtection="1">
      <alignment horizontal="center" vertical="center" wrapText="1"/>
    </xf>
    <xf numFmtId="0" fontId="8" fillId="0" borderId="0" xfId="0" applyFont="1" applyAlignment="1" applyProtection="1">
      <alignment vertical="center" wrapText="1"/>
    </xf>
    <xf numFmtId="0" fontId="5" fillId="0" borderId="5" xfId="0" applyFont="1" applyBorder="1" applyAlignment="1" applyProtection="1">
      <alignment horizontal="center" vertical="center" textRotation="255"/>
    </xf>
    <xf numFmtId="0" fontId="5" fillId="0" borderId="11" xfId="0" applyFont="1" applyBorder="1" applyAlignment="1" applyProtection="1">
      <alignment horizontal="center" vertical="center" textRotation="255"/>
    </xf>
    <xf numFmtId="0" fontId="5" fillId="0" borderId="8" xfId="0" applyFont="1" applyBorder="1" applyAlignment="1" applyProtection="1">
      <alignment horizontal="center" vertical="center" textRotation="255"/>
    </xf>
    <xf numFmtId="0" fontId="7" fillId="0" borderId="0" xfId="0" applyFont="1" applyAlignment="1" applyProtection="1">
      <alignment horizontal="center" vertical="center"/>
    </xf>
    <xf numFmtId="0" fontId="5" fillId="0" borderId="3" xfId="0" applyFont="1" applyBorder="1" applyAlignment="1" applyProtection="1">
      <alignment vertical="center"/>
    </xf>
    <xf numFmtId="0" fontId="5" fillId="0" borderId="4" xfId="0" applyFont="1" applyBorder="1" applyAlignment="1" applyProtection="1">
      <alignment vertical="center"/>
    </xf>
    <xf numFmtId="0" fontId="5" fillId="0" borderId="2" xfId="0" applyFont="1" applyBorder="1" applyAlignment="1" applyProtection="1">
      <alignment vertical="center"/>
    </xf>
    <xf numFmtId="0" fontId="8" fillId="0" borderId="68" xfId="0" applyFont="1" applyBorder="1" applyAlignment="1" applyProtection="1">
      <alignment horizontal="left" vertical="center" wrapText="1" indent="1"/>
    </xf>
    <xf numFmtId="0" fontId="8" fillId="0" borderId="0" xfId="0" applyFont="1" applyBorder="1" applyAlignment="1" applyProtection="1">
      <alignment horizontal="left" vertical="center" wrapText="1" indent="1"/>
    </xf>
    <xf numFmtId="0" fontId="8" fillId="0" borderId="18" xfId="0" applyFont="1" applyBorder="1" applyAlignment="1" applyProtection="1">
      <alignment horizontal="left" vertical="center" wrapText="1" indent="1"/>
    </xf>
    <xf numFmtId="0" fontId="8" fillId="0" borderId="21" xfId="0" applyFont="1" applyBorder="1" applyAlignment="1" applyProtection="1">
      <alignment horizontal="left" vertical="center" wrapText="1" indent="1"/>
    </xf>
    <xf numFmtId="0" fontId="8" fillId="0" borderId="20" xfId="0" applyFont="1" applyBorder="1" applyAlignment="1" applyProtection="1">
      <alignment horizontal="left" vertical="center" wrapText="1" indent="1"/>
    </xf>
    <xf numFmtId="0" fontId="8" fillId="0" borderId="19" xfId="0" applyFont="1" applyBorder="1" applyAlignment="1" applyProtection="1">
      <alignment horizontal="left" vertical="center" wrapText="1" indent="1"/>
    </xf>
    <xf numFmtId="0" fontId="5" fillId="2" borderId="0" xfId="0" applyFont="1" applyFill="1" applyAlignment="1" applyProtection="1">
      <alignment horizontal="left" vertical="center"/>
      <protection locked="0"/>
    </xf>
    <xf numFmtId="0" fontId="7" fillId="0" borderId="0" xfId="0" applyFont="1" applyAlignment="1" applyProtection="1">
      <alignment horizontal="left" vertical="top" wrapText="1"/>
    </xf>
    <xf numFmtId="0" fontId="8" fillId="2" borderId="0" xfId="0" applyFont="1"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5" fillId="0" borderId="45" xfId="0" applyFont="1" applyBorder="1" applyAlignment="1" applyProtection="1">
      <alignment horizontal="center" vertical="center" textRotation="255"/>
    </xf>
    <xf numFmtId="0" fontId="7" fillId="0" borderId="50" xfId="0" applyFont="1" applyBorder="1" applyAlignment="1" applyProtection="1">
      <alignment horizontal="center" vertical="center"/>
    </xf>
    <xf numFmtId="0" fontId="7" fillId="0" borderId="26" xfId="0" applyFont="1" applyBorder="1" applyAlignment="1" applyProtection="1">
      <alignment horizontal="center" vertical="center"/>
    </xf>
    <xf numFmtId="0" fontId="7" fillId="0" borderId="27" xfId="0" applyFont="1" applyBorder="1" applyAlignment="1" applyProtection="1">
      <alignment horizontal="center" vertical="center"/>
    </xf>
    <xf numFmtId="0" fontId="7" fillId="0" borderId="52" xfId="0" applyFont="1" applyBorder="1" applyAlignment="1" applyProtection="1">
      <alignment horizontal="center" vertical="center"/>
    </xf>
    <xf numFmtId="0" fontId="7" fillId="0" borderId="53" xfId="0" applyFont="1" applyBorder="1" applyAlignment="1" applyProtection="1">
      <alignment horizontal="center" vertical="center"/>
    </xf>
    <xf numFmtId="0" fontId="5" fillId="2" borderId="46" xfId="0" applyFont="1" applyFill="1" applyBorder="1" applyAlignment="1" applyProtection="1">
      <alignment vertical="center"/>
      <protection locked="0"/>
    </xf>
    <xf numFmtId="0" fontId="5" fillId="2" borderId="47" xfId="0" applyFont="1" applyFill="1" applyBorder="1" applyAlignment="1" applyProtection="1">
      <alignment vertical="center"/>
      <protection locked="0"/>
    </xf>
    <xf numFmtId="0" fontId="5" fillId="2" borderId="48" xfId="0" applyFont="1" applyFill="1" applyBorder="1" applyAlignment="1" applyProtection="1">
      <alignment vertical="center"/>
      <protection locked="0"/>
    </xf>
    <xf numFmtId="0" fontId="5" fillId="2" borderId="26" xfId="0" applyFont="1" applyFill="1" applyBorder="1" applyAlignment="1" applyProtection="1">
      <alignment vertical="center"/>
      <protection locked="0"/>
    </xf>
    <xf numFmtId="0" fontId="5" fillId="2" borderId="27" xfId="0" applyFont="1" applyFill="1" applyBorder="1" applyAlignment="1" applyProtection="1">
      <alignment vertical="center"/>
      <protection locked="0"/>
    </xf>
    <xf numFmtId="0" fontId="5" fillId="2" borderId="28" xfId="0" applyFont="1" applyFill="1" applyBorder="1" applyAlignment="1" applyProtection="1">
      <alignment vertical="center"/>
      <protection locked="0"/>
    </xf>
    <xf numFmtId="0" fontId="5" fillId="2" borderId="35" xfId="0" applyFont="1" applyFill="1" applyBorder="1" applyAlignment="1" applyProtection="1">
      <alignment vertical="center"/>
      <protection locked="0"/>
    </xf>
    <xf numFmtId="0" fontId="5" fillId="2" borderId="36" xfId="0" applyFont="1" applyFill="1" applyBorder="1" applyAlignment="1" applyProtection="1">
      <alignment vertical="center"/>
      <protection locked="0"/>
    </xf>
    <xf numFmtId="0" fontId="5" fillId="2" borderId="37" xfId="0" applyFont="1" applyFill="1" applyBorder="1" applyAlignment="1" applyProtection="1">
      <alignment vertical="center"/>
      <protection locked="0"/>
    </xf>
    <xf numFmtId="0" fontId="5" fillId="2" borderId="33" xfId="0" applyFont="1" applyFill="1" applyBorder="1" applyAlignment="1" applyProtection="1">
      <alignment horizontal="center" vertical="center"/>
      <protection locked="0"/>
    </xf>
    <xf numFmtId="0" fontId="5" fillId="2" borderId="34" xfId="0" applyFont="1" applyFill="1" applyBorder="1" applyAlignment="1" applyProtection="1">
      <alignment horizontal="center" vertical="center"/>
      <protection locked="0"/>
    </xf>
    <xf numFmtId="38" fontId="6" fillId="2" borderId="35" xfId="1" applyFont="1" applyFill="1" applyBorder="1" applyAlignment="1" applyProtection="1">
      <alignment vertical="center"/>
      <protection locked="0"/>
    </xf>
    <xf numFmtId="38" fontId="6" fillId="2" borderId="36" xfId="1" applyFont="1" applyFill="1" applyBorder="1" applyAlignment="1" applyProtection="1">
      <alignment vertical="center"/>
      <protection locked="0"/>
    </xf>
    <xf numFmtId="38" fontId="6" fillId="2" borderId="41" xfId="1" applyFont="1" applyFill="1" applyBorder="1" applyAlignment="1" applyProtection="1">
      <alignment vertical="center"/>
      <protection locked="0"/>
    </xf>
    <xf numFmtId="0" fontId="7" fillId="0" borderId="35" xfId="0" applyFont="1" applyBorder="1" applyAlignment="1" applyProtection="1">
      <alignment vertical="center"/>
    </xf>
    <xf numFmtId="0" fontId="7" fillId="0" borderId="36" xfId="0" applyFont="1" applyBorder="1" applyAlignment="1" applyProtection="1">
      <alignment vertical="center"/>
    </xf>
    <xf numFmtId="0" fontId="7" fillId="0" borderId="37" xfId="0" applyFont="1" applyBorder="1" applyAlignment="1" applyProtection="1">
      <alignment vertical="center"/>
    </xf>
    <xf numFmtId="0" fontId="5" fillId="2" borderId="52" xfId="0" applyFont="1" applyFill="1" applyBorder="1" applyAlignment="1" applyProtection="1">
      <alignment vertical="center"/>
      <protection locked="0"/>
    </xf>
    <xf numFmtId="0" fontId="5" fillId="2" borderId="36" xfId="0" applyFont="1" applyFill="1" applyBorder="1" applyAlignment="1" applyProtection="1">
      <alignment horizontal="center" vertical="center"/>
      <protection locked="0"/>
    </xf>
    <xf numFmtId="0" fontId="5" fillId="2" borderId="24" xfId="0" applyFont="1" applyFill="1" applyBorder="1" applyAlignment="1" applyProtection="1">
      <alignment vertical="center"/>
      <protection locked="0"/>
    </xf>
    <xf numFmtId="0" fontId="5" fillId="2" borderId="54" xfId="0" applyFont="1" applyFill="1" applyBorder="1" applyAlignment="1" applyProtection="1">
      <alignment vertical="center"/>
      <protection locked="0"/>
    </xf>
    <xf numFmtId="0" fontId="7" fillId="0" borderId="38" xfId="0" applyFont="1" applyBorder="1" applyAlignment="1" applyProtection="1">
      <alignment vertical="center"/>
    </xf>
    <xf numFmtId="0" fontId="7" fillId="0" borderId="39" xfId="0" applyFont="1" applyBorder="1" applyAlignment="1" applyProtection="1">
      <alignment vertical="center"/>
    </xf>
    <xf numFmtId="0" fontId="5" fillId="2" borderId="39" xfId="0" applyFont="1" applyFill="1" applyBorder="1" applyAlignment="1" applyProtection="1">
      <alignment horizontal="center" vertical="center"/>
      <protection locked="0"/>
    </xf>
    <xf numFmtId="0" fontId="5" fillId="2" borderId="40" xfId="0" applyFont="1" applyFill="1" applyBorder="1" applyAlignment="1" applyProtection="1">
      <alignment horizontal="center" vertical="center"/>
      <protection locked="0"/>
    </xf>
    <xf numFmtId="0" fontId="5" fillId="2" borderId="53" xfId="0" applyFont="1" applyFill="1" applyBorder="1" applyAlignment="1" applyProtection="1">
      <alignment vertical="center"/>
      <protection locked="0"/>
    </xf>
    <xf numFmtId="0" fontId="7" fillId="0" borderId="32" xfId="0" applyFont="1" applyBorder="1" applyAlignment="1" applyProtection="1">
      <alignment horizontal="right" vertical="center"/>
    </xf>
    <xf numFmtId="0" fontId="7" fillId="0" borderId="33" xfId="0" applyFont="1" applyBorder="1" applyAlignment="1" applyProtection="1">
      <alignment horizontal="right" vertical="center"/>
    </xf>
    <xf numFmtId="0" fontId="7" fillId="0" borderId="22" xfId="0" applyFont="1" applyBorder="1" applyAlignment="1" applyProtection="1">
      <alignment vertical="center"/>
    </xf>
    <xf numFmtId="0" fontId="5" fillId="2" borderId="15" xfId="0" applyFont="1" applyFill="1" applyBorder="1" applyAlignment="1" applyProtection="1">
      <alignment horizontal="left" vertical="center"/>
      <protection locked="0"/>
    </xf>
    <xf numFmtId="0" fontId="5" fillId="2" borderId="26" xfId="0" applyFont="1" applyFill="1" applyBorder="1" applyAlignment="1" applyProtection="1">
      <alignment horizontal="center" vertical="center"/>
      <protection locked="0"/>
    </xf>
    <xf numFmtId="0" fontId="5" fillId="2" borderId="27" xfId="0" applyFont="1" applyFill="1" applyBorder="1" applyAlignment="1" applyProtection="1">
      <alignment horizontal="center" vertical="center"/>
      <protection locked="0"/>
    </xf>
    <xf numFmtId="0" fontId="5" fillId="2" borderId="28" xfId="0" applyFont="1" applyFill="1" applyBorder="1" applyAlignment="1" applyProtection="1">
      <alignment horizontal="center" vertical="center"/>
      <protection locked="0"/>
    </xf>
    <xf numFmtId="0" fontId="5" fillId="0" borderId="0" xfId="0" applyFont="1" applyAlignment="1" applyProtection="1">
      <alignment horizontal="left" vertical="center" wrapText="1"/>
    </xf>
    <xf numFmtId="0" fontId="5" fillId="0" borderId="8" xfId="0" applyFont="1" applyBorder="1" applyAlignment="1" applyProtection="1">
      <alignment horizontal="left" vertical="center"/>
    </xf>
    <xf numFmtId="0" fontId="5" fillId="0" borderId="9" xfId="0" applyFont="1" applyBorder="1" applyAlignment="1" applyProtection="1">
      <alignment horizontal="left" vertical="center"/>
    </xf>
    <xf numFmtId="0" fontId="5" fillId="0" borderId="10" xfId="0" applyFont="1" applyBorder="1" applyAlignment="1" applyProtection="1">
      <alignment horizontal="left" vertical="center"/>
    </xf>
    <xf numFmtId="0" fontId="7" fillId="0" borderId="11" xfId="0" applyFont="1" applyBorder="1" applyAlignment="1" applyProtection="1">
      <alignment horizontal="left" vertical="center" wrapText="1"/>
    </xf>
    <xf numFmtId="0" fontId="7" fillId="0" borderId="0" xfId="0" applyFont="1" applyBorder="1" applyAlignment="1" applyProtection="1">
      <alignment horizontal="left" vertical="center" wrapText="1"/>
    </xf>
    <xf numFmtId="0" fontId="7" fillId="0" borderId="12" xfId="0" applyFont="1" applyBorder="1" applyAlignment="1" applyProtection="1">
      <alignment horizontal="left" vertical="center" wrapText="1"/>
    </xf>
    <xf numFmtId="38" fontId="6" fillId="4" borderId="5" xfId="1" applyFont="1" applyFill="1" applyBorder="1" applyAlignment="1" applyProtection="1">
      <alignment horizontal="center" vertical="center"/>
    </xf>
    <xf numFmtId="38" fontId="6" fillId="4" borderId="6" xfId="1" applyFont="1" applyFill="1" applyBorder="1" applyAlignment="1" applyProtection="1">
      <alignment horizontal="center" vertical="center"/>
    </xf>
    <xf numFmtId="38" fontId="6" fillId="4" borderId="8" xfId="1" applyFont="1" applyFill="1" applyBorder="1" applyAlignment="1" applyProtection="1">
      <alignment horizontal="center" vertical="center"/>
    </xf>
    <xf numFmtId="38" fontId="6" fillId="4" borderId="9" xfId="1" applyFont="1" applyFill="1" applyBorder="1" applyAlignment="1" applyProtection="1">
      <alignment horizontal="center" vertical="center"/>
    </xf>
    <xf numFmtId="38" fontId="6" fillId="4" borderId="11" xfId="1" applyFont="1" applyFill="1" applyBorder="1" applyAlignment="1" applyProtection="1">
      <alignment horizontal="center" vertical="center"/>
    </xf>
    <xf numFmtId="38" fontId="6" fillId="4" borderId="0" xfId="1" applyFont="1" applyFill="1" applyBorder="1" applyAlignment="1" applyProtection="1">
      <alignment horizontal="center" vertical="center"/>
    </xf>
    <xf numFmtId="0" fontId="8" fillId="5" borderId="74" xfId="0" applyFont="1" applyFill="1" applyBorder="1" applyAlignment="1" applyProtection="1">
      <alignment horizontal="center" vertical="center"/>
    </xf>
    <xf numFmtId="0" fontId="7" fillId="0" borderId="5" xfId="0" applyFont="1" applyBorder="1" applyAlignment="1" applyProtection="1">
      <alignment horizontal="left" vertical="center" wrapText="1"/>
    </xf>
    <xf numFmtId="0" fontId="7" fillId="0" borderId="6" xfId="0" applyFont="1" applyBorder="1" applyAlignment="1" applyProtection="1">
      <alignment horizontal="left" vertical="center" wrapText="1"/>
    </xf>
    <xf numFmtId="0" fontId="7" fillId="0" borderId="7" xfId="0" applyFont="1" applyBorder="1" applyAlignment="1" applyProtection="1">
      <alignment horizontal="left" vertical="center" wrapText="1"/>
    </xf>
    <xf numFmtId="0" fontId="8" fillId="0" borderId="2" xfId="0" applyFont="1" applyBorder="1" applyAlignment="1" applyProtection="1">
      <alignment horizontal="left" vertical="center" wrapText="1"/>
    </xf>
    <xf numFmtId="0" fontId="8" fillId="0" borderId="3" xfId="0" applyFont="1" applyBorder="1" applyAlignment="1" applyProtection="1">
      <alignment horizontal="left" vertical="center" wrapText="1"/>
    </xf>
    <xf numFmtId="0" fontId="8" fillId="0" borderId="4" xfId="0" applyFont="1" applyBorder="1" applyAlignment="1" applyProtection="1">
      <alignment horizontal="left" vertical="center" wrapText="1"/>
    </xf>
    <xf numFmtId="38" fontId="6" fillId="2" borderId="2" xfId="1" applyFont="1" applyFill="1" applyBorder="1" applyAlignment="1" applyProtection="1">
      <alignment horizontal="center" vertical="center"/>
      <protection locked="0"/>
    </xf>
    <xf numFmtId="38" fontId="6" fillId="2" borderId="3" xfId="1" applyFont="1" applyFill="1" applyBorder="1" applyAlignment="1" applyProtection="1">
      <alignment horizontal="center" vertical="center"/>
      <protection locked="0"/>
    </xf>
    <xf numFmtId="38" fontId="6" fillId="4" borderId="5" xfId="1" applyFont="1" applyFill="1" applyBorder="1" applyAlignment="1" applyProtection="1">
      <alignment horizontal="center" vertical="center"/>
      <protection locked="0"/>
    </xf>
    <xf numFmtId="38" fontId="6" fillId="4" borderId="6" xfId="1" applyFont="1" applyFill="1" applyBorder="1" applyAlignment="1" applyProtection="1">
      <alignment horizontal="center" vertical="center"/>
      <protection locked="0"/>
    </xf>
    <xf numFmtId="38" fontId="6" fillId="4" borderId="8" xfId="1" applyFont="1" applyFill="1" applyBorder="1" applyAlignment="1" applyProtection="1">
      <alignment horizontal="center" vertical="center"/>
      <protection locked="0"/>
    </xf>
    <xf numFmtId="38" fontId="6" fillId="4" borderId="9" xfId="1" applyFont="1" applyFill="1" applyBorder="1" applyAlignment="1" applyProtection="1">
      <alignment horizontal="center" vertical="center"/>
      <protection locked="0"/>
    </xf>
    <xf numFmtId="0" fontId="9" fillId="0" borderId="5" xfId="0" applyFont="1" applyBorder="1" applyAlignment="1" applyProtection="1">
      <alignment vertical="center" wrapText="1"/>
    </xf>
    <xf numFmtId="0" fontId="9" fillId="0" borderId="6" xfId="0" applyFont="1" applyBorder="1" applyAlignment="1" applyProtection="1">
      <alignment vertical="center" wrapText="1"/>
    </xf>
    <xf numFmtId="0" fontId="9" fillId="0" borderId="7" xfId="0" applyFont="1" applyBorder="1" applyAlignment="1" applyProtection="1">
      <alignment vertical="center" wrapText="1"/>
    </xf>
    <xf numFmtId="0" fontId="7" fillId="0" borderId="2" xfId="0" applyFont="1" applyFill="1" applyBorder="1" applyAlignment="1" applyProtection="1">
      <alignment horizontal="center" vertical="center" wrapText="1"/>
    </xf>
    <xf numFmtId="0" fontId="7" fillId="0" borderId="3" xfId="0" applyFont="1" applyFill="1" applyBorder="1" applyAlignment="1" applyProtection="1">
      <alignment horizontal="center" vertical="center"/>
    </xf>
    <xf numFmtId="0" fontId="7" fillId="0" borderId="4" xfId="0" applyFont="1" applyFill="1" applyBorder="1" applyAlignment="1" applyProtection="1">
      <alignment horizontal="center" vertical="center"/>
    </xf>
    <xf numFmtId="0" fontId="9" fillId="0" borderId="8" xfId="0" applyFont="1" applyBorder="1" applyAlignment="1" applyProtection="1">
      <alignment horizontal="center" vertical="center" wrapText="1"/>
    </xf>
    <xf numFmtId="0" fontId="9" fillId="0" borderId="9" xfId="0" applyFont="1" applyBorder="1" applyAlignment="1" applyProtection="1">
      <alignment horizontal="center" vertical="center" wrapText="1"/>
    </xf>
    <xf numFmtId="0" fontId="11" fillId="0" borderId="9" xfId="0" applyFont="1" applyBorder="1" applyAlignment="1" applyProtection="1">
      <alignment horizontal="center" vertical="center"/>
    </xf>
    <xf numFmtId="0" fontId="10" fillId="0" borderId="8" xfId="0" applyFont="1" applyBorder="1" applyAlignment="1" applyProtection="1">
      <alignment vertical="center" wrapText="1"/>
    </xf>
    <xf numFmtId="0" fontId="10" fillId="0" borderId="9" xfId="0" applyFont="1" applyBorder="1" applyAlignment="1" applyProtection="1">
      <alignment vertical="center" wrapText="1"/>
    </xf>
    <xf numFmtId="0" fontId="10" fillId="0" borderId="10" xfId="0" applyFont="1" applyBorder="1" applyAlignment="1" applyProtection="1">
      <alignment vertical="center" wrapText="1"/>
    </xf>
    <xf numFmtId="0" fontId="8" fillId="0" borderId="2" xfId="0" applyFont="1" applyBorder="1" applyAlignment="1" applyProtection="1">
      <alignment vertical="center" wrapText="1"/>
    </xf>
    <xf numFmtId="0" fontId="8" fillId="0" borderId="3" xfId="0" applyFont="1" applyBorder="1" applyAlignment="1" applyProtection="1">
      <alignment vertical="center" wrapText="1"/>
    </xf>
    <xf numFmtId="0" fontId="8" fillId="0" borderId="4" xfId="0" applyFont="1" applyBorder="1" applyAlignment="1" applyProtection="1">
      <alignment vertical="center" wrapText="1"/>
    </xf>
    <xf numFmtId="0" fontId="9" fillId="0" borderId="5" xfId="0" applyFont="1" applyBorder="1" applyAlignment="1" applyProtection="1">
      <alignment horizontal="left" vertical="center" wrapText="1"/>
    </xf>
    <xf numFmtId="0" fontId="9" fillId="0" borderId="6" xfId="0" applyFont="1" applyBorder="1" applyAlignment="1" applyProtection="1">
      <alignment horizontal="left" vertical="center" wrapText="1"/>
    </xf>
    <xf numFmtId="0" fontId="9" fillId="0" borderId="7" xfId="0" applyFont="1" applyBorder="1" applyAlignment="1" applyProtection="1">
      <alignment horizontal="left" vertical="center" wrapText="1"/>
    </xf>
    <xf numFmtId="0" fontId="9" fillId="0" borderId="11" xfId="0" applyFont="1" applyBorder="1" applyAlignment="1" applyProtection="1">
      <alignment horizontal="left" vertical="center" wrapText="1"/>
    </xf>
    <xf numFmtId="0" fontId="9" fillId="0" borderId="0" xfId="0" applyFont="1" applyBorder="1" applyAlignment="1" applyProtection="1">
      <alignment horizontal="left" vertical="center" wrapText="1"/>
    </xf>
    <xf numFmtId="0" fontId="9" fillId="0" borderId="12" xfId="0" applyFont="1" applyBorder="1" applyAlignment="1" applyProtection="1">
      <alignment horizontal="left" vertical="center" wrapText="1"/>
    </xf>
    <xf numFmtId="0" fontId="9" fillId="0" borderId="8" xfId="0" applyFont="1" applyBorder="1" applyAlignment="1" applyProtection="1">
      <alignment horizontal="left" vertical="center" wrapText="1"/>
    </xf>
    <xf numFmtId="0" fontId="9" fillId="0" borderId="9" xfId="0" applyFont="1" applyBorder="1" applyAlignment="1" applyProtection="1">
      <alignment horizontal="left" vertical="center" wrapText="1"/>
    </xf>
    <xf numFmtId="0" fontId="9" fillId="0" borderId="10" xfId="0" applyFont="1" applyBorder="1" applyAlignment="1" applyProtection="1">
      <alignment horizontal="left" vertical="center" wrapText="1"/>
    </xf>
    <xf numFmtId="38" fontId="5" fillId="0" borderId="2" xfId="1" applyFont="1" applyFill="1" applyBorder="1" applyAlignment="1" applyProtection="1">
      <alignment horizontal="center" vertical="center" wrapText="1"/>
    </xf>
    <xf numFmtId="38" fontId="5" fillId="0" borderId="3" xfId="1" applyFont="1" applyFill="1" applyBorder="1" applyAlignment="1" applyProtection="1">
      <alignment horizontal="center" vertical="center"/>
    </xf>
    <xf numFmtId="0" fontId="10" fillId="0" borderId="2" xfId="0" applyFont="1" applyFill="1" applyBorder="1" applyAlignment="1" applyProtection="1">
      <alignment horizontal="center" vertical="center" wrapText="1"/>
    </xf>
    <xf numFmtId="0" fontId="10" fillId="0" borderId="3" xfId="0" applyFont="1" applyFill="1" applyBorder="1" applyAlignment="1" applyProtection="1">
      <alignment horizontal="center" vertical="center"/>
    </xf>
    <xf numFmtId="0" fontId="10" fillId="0" borderId="4" xfId="0" applyFont="1" applyFill="1" applyBorder="1" applyAlignment="1" applyProtection="1">
      <alignment horizontal="center" vertical="center"/>
    </xf>
    <xf numFmtId="0" fontId="8" fillId="2" borderId="1" xfId="0" applyFont="1" applyFill="1" applyBorder="1" applyAlignment="1" applyProtection="1">
      <alignment horizontal="left" vertical="center"/>
      <protection locked="0"/>
    </xf>
    <xf numFmtId="38" fontId="6" fillId="2" borderId="14" xfId="1" applyFont="1" applyFill="1" applyBorder="1" applyAlignment="1" applyProtection="1">
      <alignment horizontal="center" vertical="center"/>
      <protection locked="0"/>
    </xf>
    <xf numFmtId="38" fontId="6" fillId="4" borderId="2" xfId="1" applyFont="1" applyFill="1" applyBorder="1" applyAlignment="1" applyProtection="1">
      <alignment horizontal="center" vertical="center"/>
    </xf>
    <xf numFmtId="38" fontId="6" fillId="4" borderId="3" xfId="1" applyFont="1" applyFill="1" applyBorder="1" applyAlignment="1" applyProtection="1">
      <alignment horizontal="center" vertical="center"/>
    </xf>
    <xf numFmtId="0" fontId="9" fillId="0" borderId="8" xfId="0" applyFont="1" applyBorder="1" applyAlignment="1" applyProtection="1">
      <alignment vertical="center" wrapText="1"/>
    </xf>
    <xf numFmtId="0" fontId="9" fillId="0" borderId="9" xfId="0" applyFont="1" applyBorder="1" applyAlignment="1" applyProtection="1">
      <alignment vertical="center" wrapText="1"/>
    </xf>
    <xf numFmtId="0" fontId="9" fillId="0" borderId="10" xfId="0" applyFont="1" applyBorder="1" applyAlignment="1" applyProtection="1">
      <alignment vertical="center" wrapText="1"/>
    </xf>
    <xf numFmtId="0" fontId="5" fillId="0" borderId="11" xfId="0" applyFont="1" applyBorder="1" applyAlignment="1" applyProtection="1">
      <alignment horizontal="center" vertical="center" wrapText="1"/>
    </xf>
    <xf numFmtId="0" fontId="5" fillId="0" borderId="0" xfId="0" applyFont="1" applyBorder="1" applyAlignment="1" applyProtection="1">
      <alignment horizontal="center" vertical="center" wrapText="1"/>
    </xf>
    <xf numFmtId="0" fontId="10" fillId="0" borderId="2" xfId="0" applyFont="1" applyBorder="1" applyAlignment="1" applyProtection="1">
      <alignment horizontal="center" vertical="center" wrapText="1"/>
    </xf>
    <xf numFmtId="0" fontId="10" fillId="0" borderId="3" xfId="0" applyFont="1" applyBorder="1" applyAlignment="1" applyProtection="1">
      <alignment horizontal="center" vertical="center"/>
    </xf>
    <xf numFmtId="0" fontId="10" fillId="0" borderId="4" xfId="0" applyFont="1" applyBorder="1" applyAlignment="1" applyProtection="1">
      <alignment horizontal="center" vertical="center"/>
    </xf>
    <xf numFmtId="38" fontId="6" fillId="2" borderId="1" xfId="1" applyFont="1" applyFill="1" applyBorder="1" applyAlignment="1" applyProtection="1">
      <alignment horizontal="center" vertical="center"/>
      <protection locked="0"/>
    </xf>
    <xf numFmtId="38" fontId="5" fillId="0" borderId="1" xfId="1" applyFont="1" applyFill="1" applyBorder="1" applyAlignment="1" applyProtection="1">
      <alignment horizontal="center" vertical="center"/>
    </xf>
    <xf numFmtId="38" fontId="14" fillId="0" borderId="69" xfId="1" applyFont="1" applyFill="1" applyBorder="1" applyAlignment="1" applyProtection="1">
      <alignment horizontal="left" vertical="center" wrapText="1"/>
    </xf>
    <xf numFmtId="38" fontId="14" fillId="0" borderId="70" xfId="1" applyFont="1" applyFill="1" applyBorder="1" applyAlignment="1" applyProtection="1">
      <alignment horizontal="left" vertical="center" wrapText="1"/>
    </xf>
    <xf numFmtId="38" fontId="14" fillId="0" borderId="71" xfId="1" applyFont="1" applyFill="1" applyBorder="1" applyAlignment="1" applyProtection="1">
      <alignment horizontal="left" vertical="center" wrapText="1"/>
    </xf>
    <xf numFmtId="38" fontId="14" fillId="0" borderId="11" xfId="1" applyFont="1" applyFill="1" applyBorder="1" applyAlignment="1" applyProtection="1">
      <alignment horizontal="left" vertical="center" wrapText="1"/>
    </xf>
    <xf numFmtId="38" fontId="14" fillId="0" borderId="0" xfId="1" applyFont="1" applyFill="1" applyBorder="1" applyAlignment="1" applyProtection="1">
      <alignment horizontal="left" vertical="center" wrapText="1"/>
    </xf>
    <xf numFmtId="38" fontId="14" fillId="0" borderId="12" xfId="1" applyFont="1" applyFill="1" applyBorder="1" applyAlignment="1" applyProtection="1">
      <alignment horizontal="left" vertical="center" wrapText="1"/>
    </xf>
    <xf numFmtId="38" fontId="14" fillId="0" borderId="8" xfId="1" applyFont="1" applyFill="1" applyBorder="1" applyAlignment="1" applyProtection="1">
      <alignment horizontal="left" vertical="center" wrapText="1"/>
    </xf>
    <xf numFmtId="38" fontId="14" fillId="0" borderId="9" xfId="1" applyFont="1" applyFill="1" applyBorder="1" applyAlignment="1" applyProtection="1">
      <alignment horizontal="left" vertical="center" wrapText="1"/>
    </xf>
    <xf numFmtId="38" fontId="14" fillId="0" borderId="10" xfId="1" applyFont="1" applyFill="1" applyBorder="1" applyAlignment="1" applyProtection="1">
      <alignment horizontal="left" vertical="center" wrapText="1"/>
    </xf>
    <xf numFmtId="38" fontId="7" fillId="0" borderId="2" xfId="1" applyFont="1" applyFill="1" applyBorder="1" applyAlignment="1" applyProtection="1">
      <alignment horizontal="center" vertical="center" wrapText="1"/>
    </xf>
    <xf numFmtId="38" fontId="7" fillId="0" borderId="3" xfId="1" applyFont="1" applyFill="1" applyBorder="1" applyAlignment="1" applyProtection="1">
      <alignment horizontal="center" vertical="center"/>
    </xf>
    <xf numFmtId="38" fontId="7" fillId="0" borderId="4" xfId="1" applyFont="1" applyFill="1" applyBorder="1" applyAlignment="1" applyProtection="1">
      <alignment horizontal="center" vertical="center"/>
    </xf>
    <xf numFmtId="38" fontId="6" fillId="4" borderId="4" xfId="1" applyFont="1" applyFill="1" applyBorder="1" applyAlignment="1" applyProtection="1">
      <alignment horizontal="center" vertical="center"/>
    </xf>
    <xf numFmtId="38" fontId="6" fillId="0" borderId="2" xfId="1" applyFont="1" applyFill="1" applyBorder="1" applyAlignment="1" applyProtection="1">
      <alignment horizontal="center" vertical="center"/>
    </xf>
    <xf numFmtId="38" fontId="6" fillId="0" borderId="3" xfId="1" applyFont="1" applyFill="1" applyBorder="1" applyAlignment="1" applyProtection="1">
      <alignment horizontal="center" vertical="center"/>
    </xf>
    <xf numFmtId="38" fontId="6" fillId="0" borderId="4" xfId="1" applyFont="1" applyFill="1" applyBorder="1" applyAlignment="1" applyProtection="1">
      <alignment horizontal="center" vertical="center"/>
    </xf>
    <xf numFmtId="0" fontId="9" fillId="0" borderId="5" xfId="0" applyFont="1" applyBorder="1" applyAlignment="1" applyProtection="1">
      <alignment vertical="center"/>
    </xf>
    <xf numFmtId="0" fontId="9" fillId="0" borderId="6" xfId="0" applyFont="1" applyBorder="1" applyAlignment="1" applyProtection="1">
      <alignment vertical="center"/>
    </xf>
    <xf numFmtId="0" fontId="9" fillId="0" borderId="7" xfId="0" applyFont="1" applyBorder="1" applyAlignment="1" applyProtection="1">
      <alignment vertical="center"/>
    </xf>
    <xf numFmtId="0" fontId="5" fillId="0" borderId="66" xfId="0" applyFont="1" applyBorder="1" applyAlignment="1" applyProtection="1">
      <alignment horizontal="center" vertical="center"/>
    </xf>
    <xf numFmtId="0" fontId="5" fillId="0" borderId="17" xfId="0" applyFont="1" applyBorder="1" applyAlignment="1" applyProtection="1">
      <alignment horizontal="center" vertical="center"/>
    </xf>
    <xf numFmtId="0" fontId="5" fillId="0" borderId="21" xfId="0" applyFont="1" applyBorder="1" applyAlignment="1" applyProtection="1">
      <alignment horizontal="center" vertical="center"/>
    </xf>
    <xf numFmtId="0" fontId="5" fillId="0" borderId="20" xfId="0" applyFont="1" applyBorder="1" applyAlignment="1" applyProtection="1">
      <alignment horizontal="center" vertical="center"/>
    </xf>
    <xf numFmtId="0" fontId="5" fillId="0" borderId="76" xfId="0" applyFont="1" applyBorder="1" applyAlignment="1" applyProtection="1">
      <alignment horizontal="center" vertical="center"/>
    </xf>
    <xf numFmtId="0" fontId="5" fillId="0" borderId="73" xfId="0" applyFont="1" applyBorder="1" applyAlignment="1" applyProtection="1">
      <alignment horizontal="center" vertical="center"/>
    </xf>
    <xf numFmtId="0" fontId="8" fillId="5" borderId="77" xfId="0" applyFont="1" applyFill="1" applyBorder="1" applyAlignment="1" applyProtection="1">
      <alignment horizontal="center" vertical="center"/>
    </xf>
    <xf numFmtId="0" fontId="8" fillId="5" borderId="62" xfId="0" applyFont="1" applyFill="1" applyBorder="1" applyAlignment="1" applyProtection="1">
      <alignment horizontal="center" vertical="center"/>
    </xf>
    <xf numFmtId="0" fontId="8" fillId="5" borderId="64" xfId="0" applyFont="1" applyFill="1" applyBorder="1" applyAlignment="1" applyProtection="1">
      <alignment horizontal="center" vertical="center"/>
    </xf>
    <xf numFmtId="0" fontId="5" fillId="0" borderId="10" xfId="0" applyFont="1" applyBorder="1" applyAlignment="1" applyProtection="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104775</xdr:colOff>
      <xdr:row>10</xdr:row>
      <xdr:rowOff>152400</xdr:rowOff>
    </xdr:from>
    <xdr:to>
      <xdr:col>33</xdr:col>
      <xdr:colOff>89646</xdr:colOff>
      <xdr:row>15</xdr:row>
      <xdr:rowOff>0</xdr:rowOff>
    </xdr:to>
    <xdr:sp macro="" textlink="">
      <xdr:nvSpPr>
        <xdr:cNvPr id="1034" name="AutoShape 10"/>
        <xdr:cNvSpPr>
          <a:spLocks noChangeArrowheads="1"/>
        </xdr:cNvSpPr>
      </xdr:nvSpPr>
      <xdr:spPr bwMode="auto">
        <a:xfrm>
          <a:off x="3724275" y="2584076"/>
          <a:ext cx="6887695" cy="732865"/>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80"/>
  <sheetViews>
    <sheetView view="pageBreakPreview" zoomScaleNormal="100" zoomScaleSheetLayoutView="100" workbookViewId="0">
      <selection activeCell="B8" sqref="B8"/>
    </sheetView>
  </sheetViews>
  <sheetFormatPr defaultRowHeight="13.5" x14ac:dyDescent="0.4"/>
  <cols>
    <col min="1" max="1" width="6.375" style="2" customWidth="1"/>
    <col min="2" max="34" width="4.125" style="2" customWidth="1"/>
    <col min="35" max="35" width="4.625" style="2" customWidth="1"/>
    <col min="36" max="16384" width="9" style="2"/>
  </cols>
  <sheetData>
    <row r="1" spans="1:34" x14ac:dyDescent="0.4">
      <c r="A1" s="2" t="s">
        <v>151</v>
      </c>
    </row>
    <row r="2" spans="1:34" x14ac:dyDescent="0.4">
      <c r="AB2" s="162" t="s">
        <v>95</v>
      </c>
      <c r="AC2" s="163"/>
      <c r="AD2" s="163"/>
      <c r="AE2" s="163"/>
      <c r="AF2" s="163"/>
      <c r="AG2" s="163"/>
      <c r="AH2" s="164"/>
    </row>
    <row r="3" spans="1:34" x14ac:dyDescent="0.4">
      <c r="AB3" s="162"/>
      <c r="AC3" s="163"/>
      <c r="AD3" s="163"/>
      <c r="AE3" s="163"/>
      <c r="AF3" s="163"/>
      <c r="AG3" s="163"/>
      <c r="AH3" s="164"/>
    </row>
    <row r="4" spans="1:34" ht="24" x14ac:dyDescent="0.4">
      <c r="L4" s="3" t="s">
        <v>14</v>
      </c>
      <c r="AB4" s="162"/>
      <c r="AC4" s="163"/>
      <c r="AD4" s="163"/>
      <c r="AE4" s="163"/>
      <c r="AF4" s="163"/>
      <c r="AG4" s="163"/>
      <c r="AH4" s="164"/>
    </row>
    <row r="5" spans="1:34" x14ac:dyDescent="0.4">
      <c r="AB5" s="162"/>
      <c r="AC5" s="163"/>
      <c r="AD5" s="163"/>
      <c r="AE5" s="163"/>
      <c r="AF5" s="163"/>
      <c r="AG5" s="163"/>
      <c r="AH5" s="164"/>
    </row>
    <row r="6" spans="1:34" ht="59.25" customHeight="1" x14ac:dyDescent="0.4">
      <c r="A6" s="208" t="s">
        <v>120</v>
      </c>
      <c r="B6" s="208"/>
      <c r="C6" s="208"/>
      <c r="D6" s="208"/>
      <c r="E6" s="208"/>
      <c r="F6" s="208"/>
      <c r="G6" s="208"/>
      <c r="H6" s="208"/>
      <c r="I6" s="208"/>
      <c r="J6" s="208"/>
      <c r="K6" s="208"/>
      <c r="L6" s="208"/>
      <c r="M6" s="208"/>
      <c r="N6" s="208"/>
      <c r="O6" s="208"/>
      <c r="P6" s="208"/>
      <c r="Q6" s="208"/>
      <c r="R6" s="208"/>
      <c r="S6" s="208"/>
      <c r="T6" s="208"/>
      <c r="U6" s="208"/>
      <c r="AB6" s="162"/>
      <c r="AC6" s="163"/>
      <c r="AD6" s="163"/>
      <c r="AE6" s="163"/>
      <c r="AF6" s="163"/>
      <c r="AG6" s="163"/>
      <c r="AH6" s="164"/>
    </row>
    <row r="8" spans="1:34" ht="14.25" x14ac:dyDescent="0.4">
      <c r="A8" s="4" t="s">
        <v>115</v>
      </c>
      <c r="B8" s="5"/>
      <c r="C8" s="4" t="s">
        <v>116</v>
      </c>
      <c r="D8" s="5"/>
      <c r="E8" s="4" t="s">
        <v>117</v>
      </c>
      <c r="F8" s="5"/>
      <c r="G8" s="4" t="s">
        <v>118</v>
      </c>
      <c r="H8" s="4"/>
      <c r="I8" s="4"/>
      <c r="J8" s="4"/>
      <c r="K8" s="197" t="s">
        <v>96</v>
      </c>
      <c r="L8" s="197"/>
      <c r="M8" s="2" t="s">
        <v>60</v>
      </c>
      <c r="P8" s="207"/>
      <c r="Q8" s="207"/>
      <c r="R8" s="207"/>
      <c r="S8" s="207"/>
      <c r="T8" s="207"/>
      <c r="U8" s="207"/>
      <c r="V8" s="207"/>
      <c r="W8" s="207"/>
      <c r="X8" s="207"/>
      <c r="Y8" s="207"/>
      <c r="Z8" s="207"/>
      <c r="AA8" s="207"/>
      <c r="AB8" s="207"/>
      <c r="AC8" s="207"/>
      <c r="AD8" s="207"/>
      <c r="AE8" s="207"/>
      <c r="AF8" s="207"/>
      <c r="AG8" s="207"/>
      <c r="AH8" s="207"/>
    </row>
    <row r="9" spans="1:34" ht="14.25" x14ac:dyDescent="0.4">
      <c r="A9" s="4"/>
      <c r="B9" s="4"/>
      <c r="C9" s="4"/>
      <c r="D9" s="4"/>
      <c r="E9" s="4"/>
      <c r="F9" s="4"/>
      <c r="G9" s="4"/>
      <c r="H9" s="4"/>
      <c r="I9" s="4"/>
      <c r="J9" s="4"/>
      <c r="K9" s="197" t="s">
        <v>97</v>
      </c>
      <c r="L9" s="197"/>
      <c r="M9" s="2" t="s">
        <v>61</v>
      </c>
      <c r="P9" s="207"/>
      <c r="Q9" s="207"/>
      <c r="R9" s="207"/>
      <c r="S9" s="207"/>
      <c r="T9" s="207"/>
      <c r="U9" s="207"/>
      <c r="V9" s="207"/>
      <c r="W9" s="207"/>
      <c r="X9" s="207"/>
      <c r="Y9" s="207"/>
      <c r="Z9" s="207"/>
      <c r="AA9" s="207"/>
      <c r="AB9" s="207"/>
      <c r="AC9" s="207"/>
      <c r="AD9" s="207"/>
      <c r="AE9" s="207"/>
      <c r="AF9" s="207"/>
      <c r="AG9" s="207"/>
      <c r="AH9" s="207"/>
    </row>
    <row r="10" spans="1:34" ht="14.25" x14ac:dyDescent="0.4">
      <c r="A10" s="4"/>
      <c r="B10" s="4"/>
      <c r="C10" s="4"/>
      <c r="D10" s="4"/>
      <c r="E10" s="4"/>
      <c r="F10" s="4"/>
      <c r="G10" s="4"/>
      <c r="H10" s="4"/>
      <c r="I10" s="4"/>
      <c r="J10" s="4"/>
      <c r="K10" s="197" t="s">
        <v>62</v>
      </c>
      <c r="L10" s="197"/>
      <c r="M10" s="2" t="s">
        <v>64</v>
      </c>
      <c r="P10" s="207"/>
      <c r="Q10" s="207"/>
      <c r="R10" s="207"/>
      <c r="S10" s="207"/>
      <c r="T10" s="207"/>
      <c r="U10" s="207"/>
      <c r="V10" s="207"/>
      <c r="W10" s="207"/>
      <c r="X10" s="207"/>
      <c r="Y10" s="207"/>
      <c r="Z10" s="207"/>
      <c r="AA10" s="207"/>
      <c r="AB10" s="207"/>
      <c r="AC10" s="207"/>
      <c r="AD10" s="207"/>
      <c r="AE10" s="207"/>
      <c r="AF10" s="207"/>
      <c r="AG10" s="207"/>
      <c r="AH10" s="2" t="s">
        <v>63</v>
      </c>
    </row>
    <row r="12" spans="1:34" ht="14.25" x14ac:dyDescent="0.4">
      <c r="M12" s="4" t="s">
        <v>65</v>
      </c>
    </row>
    <row r="13" spans="1:34" ht="14.25" x14ac:dyDescent="0.4">
      <c r="M13" s="4" t="s">
        <v>15</v>
      </c>
    </row>
    <row r="14" spans="1:34" ht="14.25" x14ac:dyDescent="0.4">
      <c r="M14" s="4" t="s">
        <v>16</v>
      </c>
    </row>
    <row r="15" spans="1:34" ht="14.25" x14ac:dyDescent="0.4">
      <c r="M15" s="4" t="s">
        <v>17</v>
      </c>
    </row>
    <row r="17" spans="1:34" ht="40.5" customHeight="1" x14ac:dyDescent="0.4">
      <c r="A17" s="6"/>
      <c r="B17" s="209"/>
      <c r="C17" s="209"/>
      <c r="D17" s="209"/>
      <c r="E17" s="209"/>
      <c r="F17" s="7" t="s">
        <v>67</v>
      </c>
      <c r="G17" s="6"/>
      <c r="H17" s="6"/>
      <c r="P17" s="4" t="s">
        <v>66</v>
      </c>
      <c r="Q17" s="4"/>
      <c r="R17" s="4" t="s">
        <v>60</v>
      </c>
      <c r="U17" s="207"/>
      <c r="V17" s="207"/>
      <c r="W17" s="207"/>
      <c r="X17" s="207"/>
      <c r="Y17" s="207"/>
      <c r="Z17" s="207"/>
      <c r="AA17" s="207"/>
      <c r="AB17" s="207"/>
      <c r="AC17" s="207"/>
      <c r="AD17" s="207"/>
      <c r="AE17" s="207"/>
      <c r="AF17" s="207"/>
      <c r="AG17" s="207"/>
      <c r="AH17" s="207"/>
    </row>
    <row r="18" spans="1:34" ht="17.25" x14ac:dyDescent="0.4">
      <c r="A18" s="6" t="s">
        <v>68</v>
      </c>
      <c r="B18" s="209"/>
      <c r="C18" s="209"/>
      <c r="D18" s="209"/>
      <c r="E18" s="209"/>
      <c r="F18" s="4" t="s">
        <v>121</v>
      </c>
      <c r="G18" s="6"/>
      <c r="H18" s="6"/>
      <c r="P18" s="4"/>
      <c r="Q18" s="8" t="s">
        <v>69</v>
      </c>
      <c r="R18" s="4" t="s">
        <v>61</v>
      </c>
      <c r="U18" s="207"/>
      <c r="V18" s="207"/>
      <c r="W18" s="207"/>
      <c r="X18" s="207"/>
      <c r="Y18" s="207"/>
      <c r="Z18" s="207"/>
      <c r="AA18" s="207"/>
      <c r="AB18" s="207"/>
      <c r="AC18" s="207"/>
      <c r="AD18" s="207"/>
      <c r="AE18" s="207"/>
      <c r="AF18" s="207"/>
      <c r="AG18" s="207"/>
      <c r="AH18" s="207"/>
    </row>
    <row r="19" spans="1:34" ht="14.25" x14ac:dyDescent="0.4">
      <c r="P19" s="8" t="s">
        <v>70</v>
      </c>
      <c r="Q19" s="4"/>
      <c r="R19" s="4" t="s">
        <v>64</v>
      </c>
      <c r="U19" s="210"/>
      <c r="V19" s="210"/>
      <c r="W19" s="210"/>
      <c r="X19" s="210"/>
      <c r="Y19" s="210"/>
      <c r="Z19" s="210"/>
      <c r="AA19" s="210"/>
      <c r="AB19" s="210"/>
      <c r="AC19" s="210"/>
      <c r="AD19" s="210"/>
      <c r="AE19" s="210"/>
      <c r="AF19" s="210"/>
      <c r="AG19" s="210"/>
      <c r="AH19" s="2" t="s">
        <v>63</v>
      </c>
    </row>
    <row r="20" spans="1:34" ht="14.25" thickBot="1" x14ac:dyDescent="0.45"/>
    <row r="21" spans="1:34" ht="20.100000000000001" customHeight="1" thickTop="1" x14ac:dyDescent="0.4">
      <c r="A21" s="211" t="s">
        <v>119</v>
      </c>
      <c r="B21" s="56" t="s">
        <v>18</v>
      </c>
      <c r="C21" s="57"/>
      <c r="D21" s="57"/>
      <c r="E21" s="57"/>
      <c r="F21" s="63"/>
      <c r="G21" s="63"/>
      <c r="H21" s="63"/>
      <c r="I21" s="63"/>
      <c r="J21" s="63"/>
      <c r="K21" s="63"/>
      <c r="L21" s="63"/>
      <c r="M21" s="63"/>
      <c r="N21" s="63"/>
      <c r="O21" s="63"/>
      <c r="P21" s="64"/>
      <c r="Q21" s="58" t="s">
        <v>19</v>
      </c>
      <c r="R21" s="59"/>
      <c r="S21" s="59"/>
      <c r="T21" s="60"/>
      <c r="U21" s="9" t="s">
        <v>20</v>
      </c>
      <c r="V21" s="217"/>
      <c r="W21" s="218"/>
      <c r="X21" s="218"/>
      <c r="Y21" s="218"/>
      <c r="Z21" s="218"/>
      <c r="AA21" s="218"/>
      <c r="AB21" s="218"/>
      <c r="AC21" s="218"/>
      <c r="AD21" s="219"/>
      <c r="AE21" s="58" t="s">
        <v>21</v>
      </c>
      <c r="AF21" s="59"/>
      <c r="AG21" s="59"/>
      <c r="AH21" s="212"/>
    </row>
    <row r="22" spans="1:34" ht="30" customHeight="1" x14ac:dyDescent="0.4">
      <c r="A22" s="82"/>
      <c r="B22" s="247"/>
      <c r="C22" s="248"/>
      <c r="D22" s="248"/>
      <c r="E22" s="248"/>
      <c r="F22" s="248"/>
      <c r="G22" s="248"/>
      <c r="H22" s="248"/>
      <c r="I22" s="248"/>
      <c r="J22" s="248"/>
      <c r="K22" s="248"/>
      <c r="L22" s="248"/>
      <c r="M22" s="248"/>
      <c r="N22" s="248"/>
      <c r="O22" s="248"/>
      <c r="P22" s="249"/>
      <c r="Q22" s="220"/>
      <c r="R22" s="221"/>
      <c r="S22" s="221"/>
      <c r="T22" s="221"/>
      <c r="U22" s="221"/>
      <c r="V22" s="221"/>
      <c r="W22" s="221"/>
      <c r="X22" s="221"/>
      <c r="Y22" s="221"/>
      <c r="Z22" s="221"/>
      <c r="AA22" s="221"/>
      <c r="AB22" s="221"/>
      <c r="AC22" s="221"/>
      <c r="AD22" s="222"/>
      <c r="AE22" s="213"/>
      <c r="AF22" s="214"/>
      <c r="AG22" s="214"/>
      <c r="AH22" s="215"/>
    </row>
    <row r="23" spans="1:34" ht="30" customHeight="1" x14ac:dyDescent="0.4">
      <c r="A23" s="82"/>
      <c r="B23" s="247"/>
      <c r="C23" s="248"/>
      <c r="D23" s="248"/>
      <c r="E23" s="248"/>
      <c r="F23" s="248"/>
      <c r="G23" s="248"/>
      <c r="H23" s="248"/>
      <c r="I23" s="248"/>
      <c r="J23" s="248"/>
      <c r="K23" s="248"/>
      <c r="L23" s="248"/>
      <c r="M23" s="248"/>
      <c r="N23" s="248"/>
      <c r="O23" s="248"/>
      <c r="P23" s="249"/>
      <c r="Q23" s="220"/>
      <c r="R23" s="221"/>
      <c r="S23" s="221"/>
      <c r="T23" s="221"/>
      <c r="U23" s="221"/>
      <c r="V23" s="221"/>
      <c r="W23" s="221"/>
      <c r="X23" s="221"/>
      <c r="Y23" s="221"/>
      <c r="Z23" s="221"/>
      <c r="AA23" s="221"/>
      <c r="AB23" s="221"/>
      <c r="AC23" s="221"/>
      <c r="AD23" s="222"/>
      <c r="AE23" s="213"/>
      <c r="AF23" s="214"/>
      <c r="AG23" s="214"/>
      <c r="AH23" s="215"/>
    </row>
    <row r="24" spans="1:34" ht="30" customHeight="1" x14ac:dyDescent="0.4">
      <c r="A24" s="82"/>
      <c r="B24" s="61" t="s">
        <v>22</v>
      </c>
      <c r="C24" s="62"/>
      <c r="D24" s="62"/>
      <c r="E24" s="62"/>
      <c r="F24" s="62"/>
      <c r="G24" s="54"/>
      <c r="H24" s="54"/>
      <c r="I24" s="54"/>
      <c r="J24" s="54"/>
      <c r="K24" s="54"/>
      <c r="L24" s="54"/>
      <c r="M24" s="54"/>
      <c r="N24" s="54"/>
      <c r="O24" s="54"/>
      <c r="P24" s="55"/>
      <c r="Q24" s="220"/>
      <c r="R24" s="221"/>
      <c r="S24" s="221"/>
      <c r="T24" s="221"/>
      <c r="U24" s="221"/>
      <c r="V24" s="221"/>
      <c r="W24" s="221"/>
      <c r="X24" s="221"/>
      <c r="Y24" s="221"/>
      <c r="Z24" s="221"/>
      <c r="AA24" s="221"/>
      <c r="AB24" s="221"/>
      <c r="AC24" s="221"/>
      <c r="AD24" s="222"/>
      <c r="AE24" s="213"/>
      <c r="AF24" s="214"/>
      <c r="AG24" s="214"/>
      <c r="AH24" s="215"/>
    </row>
    <row r="25" spans="1:34" ht="30" customHeight="1" x14ac:dyDescent="0.4">
      <c r="A25" s="82"/>
      <c r="B25" s="243" t="s">
        <v>23</v>
      </c>
      <c r="C25" s="244"/>
      <c r="D25" s="244"/>
      <c r="E25" s="244"/>
      <c r="F25" s="244"/>
      <c r="G25" s="226"/>
      <c r="H25" s="226"/>
      <c r="I25" s="226"/>
      <c r="J25" s="226"/>
      <c r="K25" s="226"/>
      <c r="L25" s="226"/>
      <c r="M25" s="226"/>
      <c r="N25" s="226"/>
      <c r="O25" s="226"/>
      <c r="P25" s="227"/>
      <c r="Q25" s="65" t="s">
        <v>71</v>
      </c>
      <c r="R25" s="66"/>
      <c r="S25" s="66"/>
      <c r="T25" s="67"/>
      <c r="U25" s="223"/>
      <c r="V25" s="224"/>
      <c r="W25" s="224"/>
      <c r="X25" s="224"/>
      <c r="Y25" s="224"/>
      <c r="Z25" s="224"/>
      <c r="AA25" s="224"/>
      <c r="AB25" s="224"/>
      <c r="AC25" s="224"/>
      <c r="AD25" s="225"/>
      <c r="AE25" s="65"/>
      <c r="AF25" s="66"/>
      <c r="AG25" s="66"/>
      <c r="AH25" s="216"/>
    </row>
    <row r="26" spans="1:34" ht="30" customHeight="1" x14ac:dyDescent="0.4">
      <c r="A26" s="82"/>
      <c r="B26" s="245" t="s">
        <v>24</v>
      </c>
      <c r="C26" s="79"/>
      <c r="D26" s="79"/>
      <c r="E26" s="79"/>
      <c r="F26" s="79"/>
      <c r="G26" s="79"/>
      <c r="H26" s="246"/>
      <c r="I26" s="246"/>
      <c r="J26" s="246"/>
      <c r="K26" s="246"/>
      <c r="L26" s="246"/>
      <c r="M26" s="246"/>
      <c r="N26" s="246"/>
      <c r="O26" s="246"/>
      <c r="P26" s="246"/>
      <c r="Q26" s="246"/>
      <c r="R26" s="246"/>
      <c r="S26" s="246"/>
      <c r="T26" s="246"/>
      <c r="U26" s="246"/>
      <c r="V26" s="246"/>
      <c r="W26" s="148" t="s">
        <v>25</v>
      </c>
      <c r="X26" s="149"/>
      <c r="Y26" s="149"/>
      <c r="Z26" s="149"/>
      <c r="AA26" s="236"/>
      <c r="AB26" s="236"/>
      <c r="AC26" s="236"/>
      <c r="AD26" s="236"/>
      <c r="AE26" s="236"/>
      <c r="AF26" s="236"/>
      <c r="AG26" s="236"/>
      <c r="AH26" s="237"/>
    </row>
    <row r="27" spans="1:34" ht="30" customHeight="1" x14ac:dyDescent="0.4">
      <c r="A27" s="82"/>
      <c r="B27" s="238" t="s">
        <v>26</v>
      </c>
      <c r="C27" s="239"/>
      <c r="D27" s="239"/>
      <c r="E27" s="239"/>
      <c r="F27" s="239"/>
      <c r="G27" s="239"/>
      <c r="H27" s="240"/>
      <c r="I27" s="240"/>
      <c r="J27" s="240"/>
      <c r="K27" s="240"/>
      <c r="L27" s="241"/>
      <c r="M27" s="154" t="s">
        <v>27</v>
      </c>
      <c r="N27" s="155"/>
      <c r="O27" s="155"/>
      <c r="P27" s="155"/>
      <c r="Q27" s="155"/>
      <c r="R27" s="155"/>
      <c r="S27" s="155"/>
      <c r="T27" s="155"/>
      <c r="U27" s="155"/>
      <c r="V27" s="156"/>
      <c r="W27" s="220"/>
      <c r="X27" s="221"/>
      <c r="Y27" s="221"/>
      <c r="Z27" s="221"/>
      <c r="AA27" s="221"/>
      <c r="AB27" s="221"/>
      <c r="AC27" s="221"/>
      <c r="AD27" s="221"/>
      <c r="AE27" s="221"/>
      <c r="AF27" s="221"/>
      <c r="AG27" s="221"/>
      <c r="AH27" s="234"/>
    </row>
    <row r="28" spans="1:34" ht="30" customHeight="1" x14ac:dyDescent="0.4">
      <c r="A28" s="83"/>
      <c r="B28" s="181" t="s">
        <v>75</v>
      </c>
      <c r="C28" s="182"/>
      <c r="D28" s="235"/>
      <c r="E28" s="235"/>
      <c r="F28" s="10" t="s">
        <v>74</v>
      </c>
      <c r="G28" s="11" t="s">
        <v>73</v>
      </c>
      <c r="H28" s="182" t="s">
        <v>76</v>
      </c>
      <c r="I28" s="182"/>
      <c r="J28" s="235"/>
      <c r="K28" s="235"/>
      <c r="L28" s="12" t="s">
        <v>72</v>
      </c>
      <c r="M28" s="228"/>
      <c r="N28" s="229"/>
      <c r="O28" s="229"/>
      <c r="P28" s="229"/>
      <c r="Q28" s="229"/>
      <c r="R28" s="229"/>
      <c r="S28" s="229"/>
      <c r="T28" s="230"/>
      <c r="U28" s="103" t="s">
        <v>28</v>
      </c>
      <c r="V28" s="104"/>
      <c r="W28" s="231" t="s">
        <v>29</v>
      </c>
      <c r="X28" s="232"/>
      <c r="Y28" s="232"/>
      <c r="Z28" s="232"/>
      <c r="AA28" s="232"/>
      <c r="AB28" s="233"/>
      <c r="AC28" s="223"/>
      <c r="AD28" s="224"/>
      <c r="AE28" s="224"/>
      <c r="AF28" s="224"/>
      <c r="AG28" s="224"/>
      <c r="AH28" s="242"/>
    </row>
    <row r="29" spans="1:34" ht="30" customHeight="1" x14ac:dyDescent="0.4">
      <c r="A29" s="81" t="s">
        <v>122</v>
      </c>
      <c r="B29" s="84" t="s">
        <v>152</v>
      </c>
      <c r="C29" s="85"/>
      <c r="D29" s="85"/>
      <c r="E29" s="85"/>
      <c r="F29" s="85"/>
      <c r="G29" s="85"/>
      <c r="H29" s="86"/>
      <c r="I29" s="99" t="str">
        <f>IF('様式新第2号(2)算定書_'!F17="","",'様式新第2号(2)算定書_'!F17)</f>
        <v/>
      </c>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95" t="s">
        <v>4</v>
      </c>
      <c r="AH29" s="96"/>
    </row>
    <row r="30" spans="1:34" ht="30" customHeight="1" x14ac:dyDescent="0.4">
      <c r="A30" s="82"/>
      <c r="B30" s="87"/>
      <c r="C30" s="88"/>
      <c r="D30" s="88"/>
      <c r="E30" s="88"/>
      <c r="F30" s="88"/>
      <c r="G30" s="88"/>
      <c r="H30" s="89"/>
      <c r="I30" s="101"/>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97"/>
      <c r="AH30" s="98"/>
    </row>
    <row r="31" spans="1:34" ht="18.75" customHeight="1" x14ac:dyDescent="0.4">
      <c r="A31" s="82"/>
      <c r="B31" s="110" t="s">
        <v>149</v>
      </c>
      <c r="C31" s="111"/>
      <c r="D31" s="111"/>
      <c r="E31" s="111"/>
      <c r="F31" s="111"/>
      <c r="G31" s="111"/>
      <c r="H31" s="111"/>
      <c r="I31" s="111"/>
      <c r="J31" s="111"/>
      <c r="K31" s="111"/>
      <c r="L31" s="112"/>
      <c r="M31" s="84" t="s">
        <v>153</v>
      </c>
      <c r="N31" s="85"/>
      <c r="O31" s="85"/>
      <c r="P31" s="85"/>
      <c r="Q31" s="85"/>
      <c r="R31" s="85"/>
      <c r="S31" s="85"/>
      <c r="T31" s="85"/>
      <c r="U31" s="85"/>
      <c r="V31" s="86"/>
      <c r="W31" s="84" t="s">
        <v>154</v>
      </c>
      <c r="X31" s="85"/>
      <c r="Y31" s="85"/>
      <c r="Z31" s="85"/>
      <c r="AA31" s="85"/>
      <c r="AB31" s="85"/>
      <c r="AC31" s="85"/>
      <c r="AD31" s="85"/>
      <c r="AE31" s="85"/>
      <c r="AF31" s="85"/>
      <c r="AG31" s="85"/>
      <c r="AH31" s="93"/>
    </row>
    <row r="32" spans="1:34" x14ac:dyDescent="0.4">
      <c r="A32" s="82"/>
      <c r="B32" s="113"/>
      <c r="C32" s="114"/>
      <c r="D32" s="114"/>
      <c r="E32" s="114"/>
      <c r="F32" s="114"/>
      <c r="G32" s="114"/>
      <c r="H32" s="114"/>
      <c r="I32" s="114"/>
      <c r="J32" s="114"/>
      <c r="K32" s="114"/>
      <c r="L32" s="115"/>
      <c r="M32" s="90"/>
      <c r="N32" s="91"/>
      <c r="O32" s="91"/>
      <c r="P32" s="91"/>
      <c r="Q32" s="91"/>
      <c r="R32" s="91"/>
      <c r="S32" s="91"/>
      <c r="T32" s="91"/>
      <c r="U32" s="91"/>
      <c r="V32" s="92"/>
      <c r="W32" s="90"/>
      <c r="X32" s="91"/>
      <c r="Y32" s="91"/>
      <c r="Z32" s="91"/>
      <c r="AA32" s="91"/>
      <c r="AB32" s="91"/>
      <c r="AC32" s="91"/>
      <c r="AD32" s="91"/>
      <c r="AE32" s="91"/>
      <c r="AF32" s="91"/>
      <c r="AG32" s="91"/>
      <c r="AH32" s="94"/>
    </row>
    <row r="33" spans="1:34" ht="39.950000000000003" customHeight="1" x14ac:dyDescent="0.4">
      <c r="A33" s="83"/>
      <c r="B33" s="105"/>
      <c r="C33" s="106"/>
      <c r="D33" s="106"/>
      <c r="E33" s="106"/>
      <c r="F33" s="106"/>
      <c r="G33" s="106"/>
      <c r="H33" s="106"/>
      <c r="I33" s="106"/>
      <c r="J33" s="106"/>
      <c r="K33" s="103" t="s">
        <v>4</v>
      </c>
      <c r="L33" s="104"/>
      <c r="M33" s="107" t="str">
        <f>IF(OR(B33="",M28="",M28=0),"",ROUNDDOWN(B33/M28,1))</f>
        <v/>
      </c>
      <c r="N33" s="108"/>
      <c r="O33" s="108"/>
      <c r="P33" s="108"/>
      <c r="Q33" s="108"/>
      <c r="R33" s="108"/>
      <c r="S33" s="108"/>
      <c r="T33" s="108"/>
      <c r="U33" s="103" t="s">
        <v>3</v>
      </c>
      <c r="V33" s="104"/>
      <c r="W33" s="107" t="str">
        <f>IF(OR(B33="",B33=0),"",ROUNDDOWN(I29/B33*100,1))</f>
        <v/>
      </c>
      <c r="X33" s="108"/>
      <c r="Y33" s="108"/>
      <c r="Z33" s="108"/>
      <c r="AA33" s="108"/>
      <c r="AB33" s="108"/>
      <c r="AC33" s="108"/>
      <c r="AD33" s="108"/>
      <c r="AE33" s="108"/>
      <c r="AF33" s="108"/>
      <c r="AG33" s="108"/>
      <c r="AH33" s="109"/>
    </row>
    <row r="34" spans="1:34" ht="30" customHeight="1" x14ac:dyDescent="0.4">
      <c r="A34" s="81" t="s">
        <v>30</v>
      </c>
      <c r="B34" s="84" t="s">
        <v>155</v>
      </c>
      <c r="C34" s="85"/>
      <c r="D34" s="85"/>
      <c r="E34" s="85"/>
      <c r="F34" s="85"/>
      <c r="G34" s="85"/>
      <c r="H34" s="85"/>
      <c r="I34" s="85"/>
      <c r="J34" s="85"/>
      <c r="K34" s="85"/>
      <c r="L34" s="86"/>
      <c r="M34" s="99" t="str">
        <f>IF('様式新第2号(2)算定書_'!F17="","",'様式新第2号(2)算定書_'!F17)</f>
        <v/>
      </c>
      <c r="N34" s="100"/>
      <c r="O34" s="100"/>
      <c r="P34" s="100"/>
      <c r="Q34" s="100"/>
      <c r="R34" s="100"/>
      <c r="S34" s="100"/>
      <c r="T34" s="100"/>
      <c r="U34" s="100"/>
      <c r="V34" s="100"/>
      <c r="W34" s="100"/>
      <c r="X34" s="100"/>
      <c r="Y34" s="100"/>
      <c r="Z34" s="100"/>
      <c r="AA34" s="100"/>
      <c r="AB34" s="100"/>
      <c r="AC34" s="100"/>
      <c r="AD34" s="100"/>
      <c r="AE34" s="100"/>
      <c r="AF34" s="100"/>
      <c r="AG34" s="95" t="s">
        <v>4</v>
      </c>
      <c r="AH34" s="96"/>
    </row>
    <row r="35" spans="1:34" ht="30" customHeight="1" x14ac:dyDescent="0.4">
      <c r="A35" s="82"/>
      <c r="B35" s="87"/>
      <c r="C35" s="88"/>
      <c r="D35" s="88"/>
      <c r="E35" s="88"/>
      <c r="F35" s="88"/>
      <c r="G35" s="88"/>
      <c r="H35" s="88"/>
      <c r="I35" s="88"/>
      <c r="J35" s="88"/>
      <c r="K35" s="88"/>
      <c r="L35" s="89"/>
      <c r="M35" s="101"/>
      <c r="N35" s="102"/>
      <c r="O35" s="102"/>
      <c r="P35" s="102"/>
      <c r="Q35" s="102"/>
      <c r="R35" s="102"/>
      <c r="S35" s="102"/>
      <c r="T35" s="102"/>
      <c r="U35" s="102"/>
      <c r="V35" s="102"/>
      <c r="W35" s="102"/>
      <c r="X35" s="102"/>
      <c r="Y35" s="102"/>
      <c r="Z35" s="102"/>
      <c r="AA35" s="102"/>
      <c r="AB35" s="102"/>
      <c r="AC35" s="102"/>
      <c r="AD35" s="102"/>
      <c r="AE35" s="102"/>
      <c r="AF35" s="102"/>
      <c r="AG35" s="97"/>
      <c r="AH35" s="98"/>
    </row>
    <row r="36" spans="1:34" ht="39.950000000000003" customHeight="1" x14ac:dyDescent="0.4">
      <c r="A36" s="82"/>
      <c r="B36" s="116" t="s">
        <v>156</v>
      </c>
      <c r="C36" s="117"/>
      <c r="D36" s="117"/>
      <c r="E36" s="117"/>
      <c r="F36" s="117"/>
      <c r="G36" s="117"/>
      <c r="H36" s="117"/>
      <c r="I36" s="117"/>
      <c r="J36" s="117"/>
      <c r="K36" s="117"/>
      <c r="L36" s="118"/>
      <c r="M36" s="99" t="str">
        <f>IF(AND('様式新第2号(2)算定書_'!F19="",'様式新第2号(2)算定書_'!F21=""),"",IF('様式新第2号(2)算定書_'!F19&lt;&gt;"",'様式新第2号(2)算定書_'!F19,'様式新第2号(2)算定書_'!F21))</f>
        <v/>
      </c>
      <c r="N36" s="122"/>
      <c r="O36" s="122"/>
      <c r="P36" s="122"/>
      <c r="Q36" s="122"/>
      <c r="R36" s="122"/>
      <c r="S36" s="122"/>
      <c r="T36" s="122"/>
      <c r="U36" s="122"/>
      <c r="V36" s="122"/>
      <c r="W36" s="122"/>
      <c r="X36" s="122"/>
      <c r="Y36" s="122"/>
      <c r="Z36" s="122"/>
      <c r="AA36" s="122"/>
      <c r="AB36" s="122"/>
      <c r="AC36" s="122"/>
      <c r="AD36" s="122"/>
      <c r="AE36" s="122"/>
      <c r="AF36" s="122"/>
      <c r="AG36" s="95" t="s">
        <v>2</v>
      </c>
      <c r="AH36" s="96"/>
    </row>
    <row r="37" spans="1:34" ht="39.950000000000003" customHeight="1" x14ac:dyDescent="0.4">
      <c r="A37" s="83"/>
      <c r="B37" s="119"/>
      <c r="C37" s="120"/>
      <c r="D37" s="120"/>
      <c r="E37" s="120"/>
      <c r="F37" s="120"/>
      <c r="G37" s="120"/>
      <c r="H37" s="120"/>
      <c r="I37" s="120"/>
      <c r="J37" s="120"/>
      <c r="K37" s="120"/>
      <c r="L37" s="121"/>
      <c r="M37" s="123"/>
      <c r="N37" s="124"/>
      <c r="O37" s="124"/>
      <c r="P37" s="124"/>
      <c r="Q37" s="124"/>
      <c r="R37" s="124"/>
      <c r="S37" s="124"/>
      <c r="T37" s="124"/>
      <c r="U37" s="124"/>
      <c r="V37" s="124"/>
      <c r="W37" s="124"/>
      <c r="X37" s="124"/>
      <c r="Y37" s="124"/>
      <c r="Z37" s="124"/>
      <c r="AA37" s="124"/>
      <c r="AB37" s="124"/>
      <c r="AC37" s="124"/>
      <c r="AD37" s="124"/>
      <c r="AE37" s="124"/>
      <c r="AF37" s="124"/>
      <c r="AG37" s="97"/>
      <c r="AH37" s="98"/>
    </row>
    <row r="38" spans="1:34" ht="30" customHeight="1" x14ac:dyDescent="0.4">
      <c r="A38" s="128" t="s">
        <v>77</v>
      </c>
      <c r="B38" s="131" t="s">
        <v>31</v>
      </c>
      <c r="C38" s="132"/>
      <c r="D38" s="132"/>
      <c r="E38" s="132"/>
      <c r="F38" s="132"/>
      <c r="G38" s="132"/>
      <c r="H38" s="132"/>
      <c r="I38" s="132"/>
      <c r="J38" s="132"/>
      <c r="K38" s="133"/>
      <c r="L38" s="134"/>
      <c r="M38" s="135"/>
      <c r="N38" s="135"/>
      <c r="O38" s="135"/>
      <c r="P38" s="135"/>
      <c r="Q38" s="136"/>
      <c r="R38" s="147" t="s">
        <v>32</v>
      </c>
      <c r="S38" s="147"/>
      <c r="T38" s="147"/>
      <c r="U38" s="78"/>
      <c r="V38" s="78"/>
      <c r="W38" s="78"/>
      <c r="X38" s="78"/>
      <c r="Y38" s="78"/>
      <c r="Z38" s="78"/>
      <c r="AA38" s="79" t="s">
        <v>33</v>
      </c>
      <c r="AB38" s="79"/>
      <c r="AC38" s="79"/>
      <c r="AD38" s="79"/>
      <c r="AE38" s="79"/>
      <c r="AF38" s="79"/>
      <c r="AG38" s="79"/>
      <c r="AH38" s="80"/>
    </row>
    <row r="39" spans="1:34" ht="39.950000000000003" customHeight="1" x14ac:dyDescent="0.4">
      <c r="A39" s="129"/>
      <c r="B39" s="148" t="s">
        <v>140</v>
      </c>
      <c r="C39" s="149"/>
      <c r="D39" s="149"/>
      <c r="E39" s="149"/>
      <c r="F39" s="150"/>
      <c r="G39" s="151"/>
      <c r="H39" s="152"/>
      <c r="I39" s="152"/>
      <c r="J39" s="152"/>
      <c r="K39" s="152"/>
      <c r="L39" s="152"/>
      <c r="M39" s="152"/>
      <c r="N39" s="152"/>
      <c r="O39" s="152"/>
      <c r="P39" s="152"/>
      <c r="Q39" s="153"/>
      <c r="R39" s="154" t="s">
        <v>141</v>
      </c>
      <c r="S39" s="155"/>
      <c r="T39" s="156"/>
      <c r="U39" s="75"/>
      <c r="V39" s="76"/>
      <c r="W39" s="76"/>
      <c r="X39" s="76"/>
      <c r="Y39" s="76"/>
      <c r="Z39" s="76"/>
      <c r="AA39" s="76"/>
      <c r="AB39" s="76"/>
      <c r="AC39" s="76"/>
      <c r="AD39" s="76"/>
      <c r="AE39" s="76"/>
      <c r="AF39" s="76"/>
      <c r="AG39" s="76"/>
      <c r="AH39" s="77"/>
    </row>
    <row r="40" spans="1:34" ht="39.950000000000003" customHeight="1" thickBot="1" x14ac:dyDescent="0.45">
      <c r="A40" s="130"/>
      <c r="B40" s="137" t="s">
        <v>34</v>
      </c>
      <c r="C40" s="138"/>
      <c r="D40" s="138"/>
      <c r="E40" s="138"/>
      <c r="F40" s="139"/>
      <c r="G40" s="71"/>
      <c r="H40" s="72"/>
      <c r="I40" s="72"/>
      <c r="J40" s="72"/>
      <c r="K40" s="72"/>
      <c r="L40" s="72"/>
      <c r="M40" s="72"/>
      <c r="N40" s="72"/>
      <c r="O40" s="72"/>
      <c r="P40" s="72"/>
      <c r="Q40" s="73"/>
      <c r="R40" s="68" t="s">
        <v>35</v>
      </c>
      <c r="S40" s="69"/>
      <c r="T40" s="70"/>
      <c r="U40" s="71"/>
      <c r="V40" s="72"/>
      <c r="W40" s="72"/>
      <c r="X40" s="73"/>
      <c r="Y40" s="68" t="s">
        <v>36</v>
      </c>
      <c r="Z40" s="69"/>
      <c r="AA40" s="70"/>
      <c r="AB40" s="71"/>
      <c r="AC40" s="72"/>
      <c r="AD40" s="72"/>
      <c r="AE40" s="72"/>
      <c r="AF40" s="72"/>
      <c r="AG40" s="72"/>
      <c r="AH40" s="74"/>
    </row>
    <row r="41" spans="1:34" ht="30" customHeight="1" thickTop="1" thickBot="1" x14ac:dyDescent="0.45">
      <c r="A41" s="125" t="s">
        <v>37</v>
      </c>
      <c r="B41" s="126"/>
      <c r="C41" s="126"/>
      <c r="D41" s="126"/>
      <c r="E41" s="127"/>
      <c r="F41" s="13" t="s">
        <v>132</v>
      </c>
      <c r="G41" s="13"/>
      <c r="H41" s="14"/>
      <c r="I41" s="13" t="s">
        <v>133</v>
      </c>
      <c r="J41" s="14"/>
      <c r="K41" s="13" t="s">
        <v>134</v>
      </c>
      <c r="L41" s="14"/>
      <c r="M41" s="13" t="s">
        <v>135</v>
      </c>
      <c r="N41" s="13" t="s">
        <v>136</v>
      </c>
      <c r="O41" s="13" t="s">
        <v>132</v>
      </c>
      <c r="P41" s="13"/>
      <c r="Q41" s="14"/>
      <c r="R41" s="15" t="s">
        <v>133</v>
      </c>
      <c r="S41" s="16"/>
      <c r="T41" s="15" t="s">
        <v>134</v>
      </c>
      <c r="U41" s="16"/>
      <c r="V41" s="17" t="s">
        <v>135</v>
      </c>
    </row>
    <row r="42" spans="1:34" ht="14.25" thickTop="1" x14ac:dyDescent="0.4"/>
    <row r="43" spans="1:34" ht="14.25" x14ac:dyDescent="0.4">
      <c r="A43" s="158" t="s">
        <v>38</v>
      </c>
      <c r="B43" s="131" t="s">
        <v>39</v>
      </c>
      <c r="C43" s="132"/>
      <c r="D43" s="132"/>
      <c r="E43" s="132"/>
      <c r="F43" s="132"/>
      <c r="G43" s="132"/>
      <c r="H43" s="132"/>
      <c r="I43" s="132"/>
      <c r="J43" s="132"/>
      <c r="K43" s="132"/>
      <c r="L43" s="132"/>
      <c r="M43" s="132"/>
      <c r="N43" s="132"/>
      <c r="O43" s="132"/>
      <c r="P43" s="132"/>
      <c r="Q43" s="132"/>
      <c r="R43" s="157"/>
      <c r="S43" s="159" t="s">
        <v>42</v>
      </c>
      <c r="T43" s="160"/>
      <c r="U43" s="160"/>
      <c r="V43" s="160"/>
      <c r="W43" s="160"/>
      <c r="X43" s="160"/>
      <c r="Y43" s="160"/>
      <c r="Z43" s="160"/>
      <c r="AA43" s="161"/>
      <c r="AB43" s="159" t="s">
        <v>43</v>
      </c>
      <c r="AC43" s="160"/>
      <c r="AD43" s="160"/>
      <c r="AE43" s="160"/>
      <c r="AF43" s="160"/>
      <c r="AG43" s="160"/>
      <c r="AH43" s="161"/>
    </row>
    <row r="44" spans="1:34" ht="30" customHeight="1" x14ac:dyDescent="0.4">
      <c r="A44" s="158"/>
      <c r="B44" s="140"/>
      <c r="C44" s="146" t="s">
        <v>40</v>
      </c>
      <c r="D44" s="146"/>
      <c r="E44" s="146"/>
      <c r="F44" s="146"/>
      <c r="G44" s="146"/>
      <c r="H44" s="146"/>
      <c r="I44" s="142"/>
      <c r="J44" s="142"/>
      <c r="K44" s="142"/>
      <c r="L44" s="142"/>
      <c r="M44" s="142"/>
      <c r="N44" s="142"/>
      <c r="O44" s="142"/>
      <c r="P44" s="142"/>
      <c r="Q44" s="142"/>
      <c r="R44" s="143"/>
      <c r="S44" s="140"/>
      <c r="T44" s="142"/>
      <c r="U44" s="142"/>
      <c r="V44" s="142"/>
      <c r="W44" s="142"/>
      <c r="X44" s="142"/>
      <c r="Y44" s="142"/>
      <c r="Z44" s="142"/>
      <c r="AA44" s="143"/>
      <c r="AB44" s="140"/>
      <c r="AC44" s="142"/>
      <c r="AD44" s="142"/>
      <c r="AE44" s="142"/>
      <c r="AF44" s="142"/>
      <c r="AG44" s="142"/>
      <c r="AH44" s="143"/>
    </row>
    <row r="45" spans="1:34" ht="30" customHeight="1" x14ac:dyDescent="0.4">
      <c r="A45" s="158"/>
      <c r="B45" s="141"/>
      <c r="C45" s="146" t="s">
        <v>41</v>
      </c>
      <c r="D45" s="146"/>
      <c r="E45" s="146"/>
      <c r="F45" s="146"/>
      <c r="G45" s="146"/>
      <c r="H45" s="146"/>
      <c r="I45" s="144"/>
      <c r="J45" s="144"/>
      <c r="K45" s="144"/>
      <c r="L45" s="144"/>
      <c r="M45" s="144"/>
      <c r="N45" s="144"/>
      <c r="O45" s="144"/>
      <c r="P45" s="144"/>
      <c r="Q45" s="144"/>
      <c r="R45" s="145"/>
      <c r="S45" s="141"/>
      <c r="T45" s="144"/>
      <c r="U45" s="144"/>
      <c r="V45" s="144"/>
      <c r="W45" s="144"/>
      <c r="X45" s="144"/>
      <c r="Y45" s="144"/>
      <c r="Z45" s="144"/>
      <c r="AA45" s="145"/>
      <c r="AB45" s="141"/>
      <c r="AC45" s="144"/>
      <c r="AD45" s="144"/>
      <c r="AE45" s="144"/>
      <c r="AF45" s="144"/>
      <c r="AG45" s="144"/>
      <c r="AH45" s="145"/>
    </row>
    <row r="46" spans="1:34" ht="18" thickBot="1" x14ac:dyDescent="0.45">
      <c r="A46" s="158"/>
      <c r="B46" s="131" t="s">
        <v>44</v>
      </c>
      <c r="C46" s="132"/>
      <c r="D46" s="132"/>
      <c r="E46" s="132"/>
      <c r="F46" s="132"/>
      <c r="G46" s="165"/>
      <c r="H46" s="165"/>
      <c r="I46" s="165"/>
      <c r="J46" s="165"/>
      <c r="K46" s="165"/>
      <c r="L46" s="165"/>
      <c r="M46" s="165"/>
      <c r="N46" s="165"/>
      <c r="O46" s="165"/>
      <c r="P46" s="166"/>
      <c r="Q46" s="131" t="s">
        <v>45</v>
      </c>
      <c r="R46" s="132"/>
      <c r="S46" s="132"/>
      <c r="T46" s="132"/>
      <c r="U46" s="157"/>
      <c r="V46" s="162"/>
      <c r="W46" s="163"/>
      <c r="X46" s="163"/>
      <c r="Y46" s="163"/>
      <c r="Z46" s="163"/>
      <c r="AA46" s="163"/>
      <c r="AB46" s="163"/>
      <c r="AC46" s="163"/>
      <c r="AD46" s="163"/>
      <c r="AE46" s="163"/>
      <c r="AF46" s="163"/>
      <c r="AG46" s="163"/>
      <c r="AH46" s="164"/>
    </row>
    <row r="47" spans="1:34" ht="19.5" customHeight="1" thickTop="1" thickBot="1" x14ac:dyDescent="0.45">
      <c r="A47" s="158"/>
      <c r="B47" s="48" t="s">
        <v>147</v>
      </c>
      <c r="C47" s="49"/>
      <c r="D47" s="49"/>
      <c r="E47" s="49"/>
      <c r="F47" s="50" t="str">
        <f>IF('様式新第2号(2)算定書_'!F24="","",'様式新第2号(2)算定書_'!F24)</f>
        <v/>
      </c>
      <c r="G47" s="50"/>
      <c r="H47" s="50"/>
      <c r="I47" s="50"/>
      <c r="J47" s="50"/>
      <c r="K47" s="50"/>
      <c r="L47" s="50"/>
      <c r="M47" s="50"/>
      <c r="N47" s="50"/>
      <c r="O47" s="50"/>
      <c r="P47" s="50"/>
      <c r="Q47" s="1" t="s">
        <v>104</v>
      </c>
      <c r="R47" s="25"/>
      <c r="S47" s="25"/>
      <c r="T47" s="25"/>
      <c r="U47" s="25"/>
      <c r="V47" s="26"/>
      <c r="W47" s="26"/>
      <c r="X47" s="26"/>
      <c r="Y47" s="26"/>
      <c r="Z47" s="26"/>
      <c r="AA47" s="26"/>
      <c r="AB47" s="26"/>
      <c r="AC47" s="26"/>
      <c r="AD47" s="26"/>
      <c r="AE47" s="26"/>
      <c r="AF47" s="26"/>
      <c r="AG47" s="26"/>
      <c r="AH47" s="27"/>
    </row>
    <row r="48" spans="1:34" ht="19.5" customHeight="1" thickTop="1" thickBot="1" x14ac:dyDescent="0.45">
      <c r="A48" s="158"/>
      <c r="B48" s="48" t="s">
        <v>148</v>
      </c>
      <c r="C48" s="49"/>
      <c r="D48" s="49"/>
      <c r="E48" s="49"/>
      <c r="F48" s="51" t="str">
        <f>IF('様式新第2号(2)算定書_'!F25="","",'様式新第2号(2)算定書_'!F25)</f>
        <v/>
      </c>
      <c r="G48" s="52"/>
      <c r="H48" s="52"/>
      <c r="I48" s="52"/>
      <c r="J48" s="52"/>
      <c r="K48" s="52"/>
      <c r="L48" s="52"/>
      <c r="M48" s="52"/>
      <c r="N48" s="52"/>
      <c r="O48" s="52"/>
      <c r="P48" s="53"/>
      <c r="Q48" s="1" t="s">
        <v>104</v>
      </c>
      <c r="R48" s="25"/>
      <c r="S48" s="25"/>
      <c r="T48" s="25"/>
      <c r="U48" s="25"/>
      <c r="V48" s="26"/>
      <c r="W48" s="26"/>
      <c r="X48" s="26"/>
      <c r="Y48" s="26"/>
      <c r="Z48" s="26"/>
      <c r="AA48" s="26"/>
      <c r="AB48" s="26"/>
      <c r="AC48" s="26"/>
      <c r="AD48" s="26"/>
      <c r="AE48" s="26"/>
      <c r="AF48" s="26"/>
      <c r="AG48" s="26"/>
      <c r="AH48" s="27"/>
    </row>
    <row r="49" spans="1:34" ht="14.25" thickTop="1" x14ac:dyDescent="0.4">
      <c r="A49" s="158"/>
      <c r="B49" s="167" t="s">
        <v>46</v>
      </c>
      <c r="C49" s="111"/>
      <c r="D49" s="111"/>
      <c r="E49" s="111"/>
      <c r="F49" s="112"/>
      <c r="G49" s="162" t="s">
        <v>79</v>
      </c>
      <c r="H49" s="163"/>
      <c r="I49" s="163"/>
      <c r="J49" s="163"/>
      <c r="K49" s="163" t="s">
        <v>80</v>
      </c>
      <c r="L49" s="163"/>
      <c r="M49" s="163"/>
      <c r="N49" s="163"/>
      <c r="O49" s="163"/>
      <c r="P49" s="163" t="s">
        <v>81</v>
      </c>
      <c r="Q49" s="163"/>
      <c r="R49" s="163"/>
      <c r="S49" s="163"/>
      <c r="T49" s="163"/>
      <c r="U49" s="163" t="s">
        <v>82</v>
      </c>
      <c r="V49" s="163"/>
      <c r="W49" s="163"/>
      <c r="X49" s="163"/>
      <c r="Y49" s="163"/>
      <c r="Z49" s="163" t="s">
        <v>83</v>
      </c>
      <c r="AA49" s="163"/>
      <c r="AB49" s="163"/>
      <c r="AC49" s="163"/>
      <c r="AD49" s="163"/>
      <c r="AE49" s="163" t="s">
        <v>78</v>
      </c>
      <c r="AF49" s="163"/>
      <c r="AG49" s="163"/>
      <c r="AH49" s="164"/>
    </row>
    <row r="50" spans="1:34" ht="30" customHeight="1" x14ac:dyDescent="0.4">
      <c r="A50" s="158"/>
      <c r="B50" s="168"/>
      <c r="C50" s="169"/>
      <c r="D50" s="169"/>
      <c r="E50" s="169"/>
      <c r="F50" s="170"/>
      <c r="G50" s="162"/>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4"/>
    </row>
    <row r="51" spans="1:34" ht="39.950000000000003" customHeight="1" x14ac:dyDescent="0.4">
      <c r="A51" s="194" t="s">
        <v>47</v>
      </c>
      <c r="B51" s="176" t="s">
        <v>48</v>
      </c>
      <c r="C51" s="177"/>
      <c r="D51" s="177"/>
      <c r="E51" s="177"/>
      <c r="F51" s="178"/>
      <c r="G51" s="187" t="s">
        <v>157</v>
      </c>
      <c r="H51" s="163"/>
      <c r="I51" s="163"/>
      <c r="J51" s="163"/>
      <c r="K51" s="163"/>
      <c r="L51" s="163"/>
      <c r="M51" s="163"/>
      <c r="N51" s="164"/>
      <c r="O51" s="187" t="s">
        <v>158</v>
      </c>
      <c r="P51" s="188"/>
      <c r="Q51" s="188"/>
      <c r="R51" s="188"/>
      <c r="S51" s="188"/>
      <c r="T51" s="188"/>
      <c r="U51" s="188"/>
      <c r="V51" s="189"/>
      <c r="W51" s="159" t="s">
        <v>49</v>
      </c>
      <c r="X51" s="160"/>
      <c r="Y51" s="160"/>
      <c r="Z51" s="161"/>
      <c r="AA51" s="190" t="s">
        <v>86</v>
      </c>
      <c r="AB51" s="191"/>
      <c r="AC51" s="191"/>
      <c r="AD51" s="191"/>
      <c r="AE51" s="192"/>
      <c r="AF51" s="187" t="s">
        <v>159</v>
      </c>
      <c r="AG51" s="163"/>
      <c r="AH51" s="164"/>
    </row>
    <row r="52" spans="1:34" ht="30" customHeight="1" x14ac:dyDescent="0.4">
      <c r="A52" s="195"/>
      <c r="B52" s="183" t="s">
        <v>50</v>
      </c>
      <c r="C52" s="184"/>
      <c r="D52" s="184"/>
      <c r="E52" s="184"/>
      <c r="F52" s="185"/>
      <c r="G52" s="179"/>
      <c r="H52" s="180"/>
      <c r="I52" s="180"/>
      <c r="J52" s="180"/>
      <c r="K52" s="180"/>
      <c r="L52" s="180"/>
      <c r="M52" s="163" t="s">
        <v>4</v>
      </c>
      <c r="N52" s="164"/>
      <c r="O52" s="172"/>
      <c r="P52" s="173"/>
      <c r="Q52" s="173"/>
      <c r="R52" s="173"/>
      <c r="S52" s="173"/>
      <c r="T52" s="173"/>
      <c r="U52" s="173"/>
      <c r="V52" s="171" t="s">
        <v>84</v>
      </c>
      <c r="W52" s="172"/>
      <c r="X52" s="173"/>
      <c r="Y52" s="173"/>
      <c r="Z52" s="171" t="s">
        <v>85</v>
      </c>
      <c r="AA52" s="172"/>
      <c r="AB52" s="173"/>
      <c r="AC52" s="173"/>
      <c r="AD52" s="173"/>
      <c r="AE52" s="171" t="s">
        <v>3</v>
      </c>
      <c r="AF52" s="172"/>
      <c r="AG52" s="173"/>
      <c r="AH52" s="171" t="s">
        <v>3</v>
      </c>
    </row>
    <row r="53" spans="1:34" ht="30" customHeight="1" x14ac:dyDescent="0.4">
      <c r="A53" s="195"/>
      <c r="B53" s="181"/>
      <c r="C53" s="182"/>
      <c r="D53" s="182"/>
      <c r="E53" s="182"/>
      <c r="F53" s="186"/>
      <c r="G53" s="181"/>
      <c r="H53" s="182"/>
      <c r="I53" s="182"/>
      <c r="J53" s="182"/>
      <c r="K53" s="182"/>
      <c r="L53" s="182"/>
      <c r="M53" s="163" t="s">
        <v>4</v>
      </c>
      <c r="N53" s="164"/>
      <c r="O53" s="174"/>
      <c r="P53" s="175"/>
      <c r="Q53" s="175"/>
      <c r="R53" s="175"/>
      <c r="S53" s="175"/>
      <c r="T53" s="175"/>
      <c r="U53" s="175"/>
      <c r="V53" s="171"/>
      <c r="W53" s="174"/>
      <c r="X53" s="175"/>
      <c r="Y53" s="175"/>
      <c r="Z53" s="171"/>
      <c r="AA53" s="174"/>
      <c r="AB53" s="175"/>
      <c r="AC53" s="175"/>
      <c r="AD53" s="175"/>
      <c r="AE53" s="171"/>
      <c r="AF53" s="174"/>
      <c r="AG53" s="175"/>
      <c r="AH53" s="171"/>
    </row>
    <row r="54" spans="1:34" ht="30" customHeight="1" x14ac:dyDescent="0.4">
      <c r="A54" s="195"/>
      <c r="B54" s="18"/>
      <c r="C54" s="198" t="s">
        <v>87</v>
      </c>
      <c r="D54" s="198"/>
      <c r="E54" s="198"/>
      <c r="F54" s="199"/>
      <c r="G54" s="162" t="s">
        <v>88</v>
      </c>
      <c r="H54" s="163"/>
      <c r="I54" s="163"/>
      <c r="J54" s="163"/>
      <c r="K54" s="163"/>
      <c r="L54" s="163"/>
      <c r="M54" s="163"/>
      <c r="N54" s="163"/>
      <c r="O54" s="163"/>
      <c r="P54" s="163"/>
      <c r="Q54" s="163"/>
      <c r="R54" s="163"/>
      <c r="S54" s="163"/>
      <c r="T54" s="164"/>
      <c r="U54" s="162"/>
      <c r="V54" s="163"/>
      <c r="W54" s="163"/>
      <c r="X54" s="163"/>
      <c r="Y54" s="163"/>
      <c r="Z54" s="163"/>
      <c r="AA54" s="163"/>
      <c r="AB54" s="163"/>
      <c r="AC54" s="164"/>
      <c r="AD54" s="200" t="s">
        <v>7</v>
      </c>
      <c r="AE54" s="198"/>
      <c r="AF54" s="198"/>
      <c r="AG54" s="198"/>
      <c r="AH54" s="199"/>
    </row>
    <row r="55" spans="1:34" x14ac:dyDescent="0.4">
      <c r="A55" s="195"/>
      <c r="B55" s="111" t="s">
        <v>51</v>
      </c>
      <c r="C55" s="111"/>
      <c r="D55" s="111"/>
      <c r="E55" s="111"/>
      <c r="F55" s="112"/>
      <c r="G55" s="162" t="s">
        <v>90</v>
      </c>
      <c r="H55" s="163"/>
      <c r="I55" s="163"/>
      <c r="J55" s="164"/>
      <c r="K55" s="162" t="s">
        <v>91</v>
      </c>
      <c r="L55" s="163"/>
      <c r="M55" s="163"/>
      <c r="N55" s="163"/>
      <c r="O55" s="164"/>
      <c r="P55" s="162" t="s">
        <v>92</v>
      </c>
      <c r="Q55" s="163"/>
      <c r="R55" s="163"/>
      <c r="S55" s="163"/>
      <c r="T55" s="164"/>
      <c r="U55" s="162" t="s">
        <v>93</v>
      </c>
      <c r="V55" s="163"/>
      <c r="W55" s="163"/>
      <c r="X55" s="163"/>
      <c r="Y55" s="164"/>
      <c r="Z55" s="162" t="s">
        <v>94</v>
      </c>
      <c r="AA55" s="163"/>
      <c r="AB55" s="163"/>
      <c r="AC55" s="163"/>
      <c r="AD55" s="164"/>
      <c r="AE55" s="162" t="s">
        <v>89</v>
      </c>
      <c r="AF55" s="163"/>
      <c r="AG55" s="163"/>
      <c r="AH55" s="164"/>
    </row>
    <row r="56" spans="1:34" ht="30" customHeight="1" x14ac:dyDescent="0.4">
      <c r="A56" s="196"/>
      <c r="B56" s="169"/>
      <c r="C56" s="169"/>
      <c r="D56" s="169"/>
      <c r="E56" s="169"/>
      <c r="F56" s="170"/>
      <c r="G56" s="162"/>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4"/>
    </row>
    <row r="60" spans="1:34" ht="24" customHeight="1" x14ac:dyDescent="0.4">
      <c r="A60" s="19" t="s">
        <v>52</v>
      </c>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row>
    <row r="61" spans="1:34" ht="24" customHeight="1" x14ac:dyDescent="0.4">
      <c r="A61" s="19" t="s">
        <v>5</v>
      </c>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row>
    <row r="62" spans="1:34" ht="24" customHeight="1" x14ac:dyDescent="0.4">
      <c r="B62" s="193" t="s">
        <v>53</v>
      </c>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20"/>
    </row>
    <row r="63" spans="1:34" ht="90" customHeight="1" x14ac:dyDescent="0.4">
      <c r="B63" s="193" t="s">
        <v>172</v>
      </c>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20"/>
    </row>
    <row r="64" spans="1:34" ht="24" customHeight="1" x14ac:dyDescent="0.4">
      <c r="B64" s="193" t="s">
        <v>150</v>
      </c>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20"/>
    </row>
    <row r="65" spans="1:34" ht="24" customHeight="1" x14ac:dyDescent="0.4">
      <c r="B65" s="193" t="s">
        <v>54</v>
      </c>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20"/>
    </row>
    <row r="66" spans="1:34" ht="39.950000000000003" customHeight="1" x14ac:dyDescent="0.4">
      <c r="B66" s="193" t="s">
        <v>173</v>
      </c>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20"/>
    </row>
    <row r="67" spans="1:34" ht="36" customHeight="1" x14ac:dyDescent="0.4">
      <c r="B67" s="193" t="s">
        <v>55</v>
      </c>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20"/>
    </row>
    <row r="68" spans="1:34" ht="24" customHeight="1" x14ac:dyDescent="0.4">
      <c r="A68" s="19" t="s">
        <v>56</v>
      </c>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row>
    <row r="69" spans="1:34" ht="39.950000000000003" customHeight="1" x14ac:dyDescent="0.4">
      <c r="B69" s="193" t="s">
        <v>160</v>
      </c>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c r="AD69" s="193"/>
      <c r="AE69" s="193"/>
      <c r="AF69" s="193"/>
      <c r="AG69" s="193"/>
      <c r="AH69" s="20"/>
    </row>
    <row r="70" spans="1:34" ht="24" customHeight="1" x14ac:dyDescent="0.4">
      <c r="B70" s="193" t="s">
        <v>57</v>
      </c>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20"/>
    </row>
    <row r="71" spans="1:34" ht="91.5" customHeight="1" x14ac:dyDescent="0.4">
      <c r="B71" s="193" t="s">
        <v>161</v>
      </c>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20"/>
    </row>
    <row r="72" spans="1:34" ht="24" customHeight="1" x14ac:dyDescent="0.4">
      <c r="B72" s="193" t="s">
        <v>162</v>
      </c>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c r="AE72" s="193"/>
      <c r="AF72" s="193"/>
      <c r="AG72" s="193"/>
      <c r="AH72" s="20"/>
    </row>
    <row r="73" spans="1:34" ht="18" thickBot="1" x14ac:dyDescent="0.4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row>
    <row r="74" spans="1:34" ht="34.5" customHeight="1" thickTop="1" x14ac:dyDescent="0.4">
      <c r="A74" s="21" t="s">
        <v>58</v>
      </c>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3"/>
      <c r="AH74" s="20"/>
    </row>
    <row r="75" spans="1:34" ht="24" customHeight="1" x14ac:dyDescent="0.4">
      <c r="A75" s="201" t="s">
        <v>59</v>
      </c>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c r="AA75" s="202"/>
      <c r="AB75" s="202"/>
      <c r="AC75" s="202"/>
      <c r="AD75" s="202"/>
      <c r="AE75" s="202"/>
      <c r="AF75" s="202"/>
      <c r="AG75" s="203"/>
      <c r="AH75" s="20"/>
    </row>
    <row r="76" spans="1:34" ht="83.25" customHeight="1" x14ac:dyDescent="0.4">
      <c r="A76" s="201" t="s">
        <v>175</v>
      </c>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c r="AA76" s="202"/>
      <c r="AB76" s="202"/>
      <c r="AC76" s="202"/>
      <c r="AD76" s="202"/>
      <c r="AE76" s="202"/>
      <c r="AF76" s="202"/>
      <c r="AG76" s="203"/>
      <c r="AH76" s="20"/>
    </row>
    <row r="77" spans="1:34" s="24" customFormat="1" ht="50.1" customHeight="1" x14ac:dyDescent="0.4">
      <c r="A77" s="201" t="s">
        <v>176</v>
      </c>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c r="AA77" s="202"/>
      <c r="AB77" s="202"/>
      <c r="AC77" s="202"/>
      <c r="AD77" s="202"/>
      <c r="AE77" s="202"/>
      <c r="AF77" s="202"/>
      <c r="AG77" s="203"/>
    </row>
    <row r="78" spans="1:34" s="24" customFormat="1" ht="50.1" customHeight="1" x14ac:dyDescent="0.4">
      <c r="A78" s="201" t="s">
        <v>177</v>
      </c>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c r="AA78" s="202"/>
      <c r="AB78" s="202"/>
      <c r="AC78" s="202"/>
      <c r="AD78" s="202"/>
      <c r="AE78" s="202"/>
      <c r="AF78" s="202"/>
      <c r="AG78" s="203"/>
    </row>
    <row r="79" spans="1:34" s="24" customFormat="1" ht="54.75" customHeight="1" thickBot="1" x14ac:dyDescent="0.45">
      <c r="A79" s="204" t="s">
        <v>174</v>
      </c>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c r="AE79" s="205"/>
      <c r="AF79" s="205"/>
      <c r="AG79" s="206"/>
    </row>
    <row r="80" spans="1:34" ht="14.25" thickTop="1" x14ac:dyDescent="0.4"/>
  </sheetData>
  <sheetProtection password="CC7D" sheet="1" formatCells="0" selectLockedCells="1"/>
  <mergeCells count="165">
    <mergeCell ref="A21:A28"/>
    <mergeCell ref="AE21:AH25"/>
    <mergeCell ref="V21:AD21"/>
    <mergeCell ref="Q22:AD24"/>
    <mergeCell ref="U25:AD25"/>
    <mergeCell ref="G25:P25"/>
    <mergeCell ref="U28:V28"/>
    <mergeCell ref="M28:T28"/>
    <mergeCell ref="W28:AB28"/>
    <mergeCell ref="W27:AH27"/>
    <mergeCell ref="H28:I28"/>
    <mergeCell ref="J28:K28"/>
    <mergeCell ref="W26:Z26"/>
    <mergeCell ref="AA26:AH26"/>
    <mergeCell ref="B27:G27"/>
    <mergeCell ref="H27:L27"/>
    <mergeCell ref="M27:V27"/>
    <mergeCell ref="B28:C28"/>
    <mergeCell ref="D28:E28"/>
    <mergeCell ref="AC28:AH28"/>
    <mergeCell ref="B25:F25"/>
    <mergeCell ref="B26:G26"/>
    <mergeCell ref="H26:V26"/>
    <mergeCell ref="B22:P23"/>
    <mergeCell ref="P8:AH8"/>
    <mergeCell ref="P9:AH9"/>
    <mergeCell ref="P10:AG10"/>
    <mergeCell ref="A6:U6"/>
    <mergeCell ref="B17:E17"/>
    <mergeCell ref="B18:E18"/>
    <mergeCell ref="U17:AH17"/>
    <mergeCell ref="U18:AH18"/>
    <mergeCell ref="U19:AG19"/>
    <mergeCell ref="K10:L10"/>
    <mergeCell ref="A76:AG76"/>
    <mergeCell ref="A77:AG77"/>
    <mergeCell ref="A78:AG78"/>
    <mergeCell ref="A79:AG79"/>
    <mergeCell ref="B64:AG64"/>
    <mergeCell ref="B65:AG65"/>
    <mergeCell ref="B66:AG66"/>
    <mergeCell ref="B67:AG67"/>
    <mergeCell ref="B69:AG69"/>
    <mergeCell ref="B70:AG70"/>
    <mergeCell ref="B71:AG71"/>
    <mergeCell ref="B72:AG72"/>
    <mergeCell ref="A75:AG75"/>
    <mergeCell ref="B63:AG63"/>
    <mergeCell ref="B62:AG62"/>
    <mergeCell ref="AE56:AH56"/>
    <mergeCell ref="B55:F56"/>
    <mergeCell ref="A51:A56"/>
    <mergeCell ref="AB4:AH6"/>
    <mergeCell ref="AB2:AH3"/>
    <mergeCell ref="K8:L8"/>
    <mergeCell ref="K9:L9"/>
    <mergeCell ref="Z55:AD55"/>
    <mergeCell ref="G56:J56"/>
    <mergeCell ref="K56:O56"/>
    <mergeCell ref="P56:T56"/>
    <mergeCell ref="U56:Y56"/>
    <mergeCell ref="Z56:AD56"/>
    <mergeCell ref="C54:F54"/>
    <mergeCell ref="AD54:AH54"/>
    <mergeCell ref="G54:T54"/>
    <mergeCell ref="U54:AC54"/>
    <mergeCell ref="G55:J55"/>
    <mergeCell ref="K55:O55"/>
    <mergeCell ref="P55:T55"/>
    <mergeCell ref="U55:Y55"/>
    <mergeCell ref="AE55:AH55"/>
    <mergeCell ref="V52:V53"/>
    <mergeCell ref="Z52:Z53"/>
    <mergeCell ref="AE52:AE53"/>
    <mergeCell ref="AH52:AH53"/>
    <mergeCell ref="O52:U53"/>
    <mergeCell ref="W52:Y53"/>
    <mergeCell ref="AA52:AD53"/>
    <mergeCell ref="AF52:AG53"/>
    <mergeCell ref="B51:F51"/>
    <mergeCell ref="M52:N52"/>
    <mergeCell ref="M53:N53"/>
    <mergeCell ref="G52:L52"/>
    <mergeCell ref="G53:L53"/>
    <mergeCell ref="B52:F52"/>
    <mergeCell ref="B53:F53"/>
    <mergeCell ref="G51:N51"/>
    <mergeCell ref="O51:V51"/>
    <mergeCell ref="W51:Z51"/>
    <mergeCell ref="AA51:AE51"/>
    <mergeCell ref="AF51:AH51"/>
    <mergeCell ref="B49:F50"/>
    <mergeCell ref="G49:J49"/>
    <mergeCell ref="K49:O49"/>
    <mergeCell ref="P49:T49"/>
    <mergeCell ref="U49:Y49"/>
    <mergeCell ref="Z49:AD49"/>
    <mergeCell ref="AE49:AH49"/>
    <mergeCell ref="G50:J50"/>
    <mergeCell ref="K50:O50"/>
    <mergeCell ref="P50:T50"/>
    <mergeCell ref="U50:Y50"/>
    <mergeCell ref="Z50:AD50"/>
    <mergeCell ref="AE50:AH50"/>
    <mergeCell ref="AG36:AH37"/>
    <mergeCell ref="A41:E41"/>
    <mergeCell ref="A38:A40"/>
    <mergeCell ref="B38:K38"/>
    <mergeCell ref="L38:Q38"/>
    <mergeCell ref="B40:F40"/>
    <mergeCell ref="G40:Q40"/>
    <mergeCell ref="R40:T40"/>
    <mergeCell ref="B44:B45"/>
    <mergeCell ref="I44:R44"/>
    <mergeCell ref="I45:R45"/>
    <mergeCell ref="C45:H45"/>
    <mergeCell ref="R38:T38"/>
    <mergeCell ref="B39:F39"/>
    <mergeCell ref="G39:Q39"/>
    <mergeCell ref="R39:T39"/>
    <mergeCell ref="A43:A50"/>
    <mergeCell ref="AB43:AH43"/>
    <mergeCell ref="S43:AA43"/>
    <mergeCell ref="B43:R43"/>
    <mergeCell ref="S44:AA45"/>
    <mergeCell ref="AB44:AH45"/>
    <mergeCell ref="V46:AH46"/>
    <mergeCell ref="B46:F46"/>
    <mergeCell ref="Y40:AA40"/>
    <mergeCell ref="U40:X40"/>
    <mergeCell ref="AB40:AH40"/>
    <mergeCell ref="U39:AH39"/>
    <mergeCell ref="U38:Z38"/>
    <mergeCell ref="AA38:AH38"/>
    <mergeCell ref="A29:A33"/>
    <mergeCell ref="B29:H30"/>
    <mergeCell ref="M31:V32"/>
    <mergeCell ref="W31:AH32"/>
    <mergeCell ref="AG34:AH35"/>
    <mergeCell ref="B34:L35"/>
    <mergeCell ref="M34:AF35"/>
    <mergeCell ref="K33:L33"/>
    <mergeCell ref="B33:J33"/>
    <mergeCell ref="W33:AH33"/>
    <mergeCell ref="U33:V33"/>
    <mergeCell ref="M33:T33"/>
    <mergeCell ref="A34:A37"/>
    <mergeCell ref="B31:L32"/>
    <mergeCell ref="AG29:AH30"/>
    <mergeCell ref="I29:AF30"/>
    <mergeCell ref="B36:L37"/>
    <mergeCell ref="M36:AF37"/>
    <mergeCell ref="B47:E47"/>
    <mergeCell ref="B48:E48"/>
    <mergeCell ref="F47:P47"/>
    <mergeCell ref="F48:P48"/>
    <mergeCell ref="G24:P24"/>
    <mergeCell ref="B21:E21"/>
    <mergeCell ref="Q21:T21"/>
    <mergeCell ref="B24:F24"/>
    <mergeCell ref="F21:P21"/>
    <mergeCell ref="Q25:T25"/>
    <mergeCell ref="Q46:U46"/>
    <mergeCell ref="G46:P46"/>
    <mergeCell ref="C44:H44"/>
  </mergeCells>
  <phoneticPr fontId="2"/>
  <pageMargins left="0.7" right="0.7" top="0.75" bottom="0.75" header="0.3" footer="0.3"/>
  <pageSetup paperSize="9" scale="53" orientation="portrait" r:id="rId1"/>
  <rowBreaks count="1" manualBreakCount="1">
    <brk id="5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7"/>
  <sheetViews>
    <sheetView tabSelected="1" view="pageBreakPreview" zoomScaleNormal="100" zoomScaleSheetLayoutView="100" workbookViewId="0">
      <selection activeCell="D3" sqref="D3:H3"/>
    </sheetView>
  </sheetViews>
  <sheetFormatPr defaultRowHeight="18.75" x14ac:dyDescent="0.4"/>
  <cols>
    <col min="1" max="2" width="3.625" style="29" customWidth="1"/>
    <col min="3" max="3" width="9" style="29" customWidth="1"/>
    <col min="4" max="4" width="23.125" style="29" customWidth="1"/>
    <col min="5" max="5" width="12.625" style="29" customWidth="1"/>
    <col min="6" max="6" width="3.75" style="29" customWidth="1"/>
    <col min="7" max="9" width="9" style="29"/>
    <col min="10" max="11" width="3.625" style="29" customWidth="1"/>
    <col min="12" max="12" width="3.75" style="29" customWidth="1"/>
    <col min="13" max="14" width="9" style="29"/>
    <col min="15" max="15" width="5.625" style="29" customWidth="1"/>
    <col min="16" max="16" width="3.625" style="29" customWidth="1"/>
    <col min="17" max="17" width="5.875" style="47" customWidth="1"/>
    <col min="18" max="18" width="9" style="29" customWidth="1"/>
    <col min="19" max="21" width="9" style="29" hidden="1" customWidth="1"/>
    <col min="22" max="16384" width="9" style="29"/>
  </cols>
  <sheetData>
    <row r="1" spans="1:19" x14ac:dyDescent="0.4">
      <c r="A1" s="2" t="s">
        <v>163</v>
      </c>
      <c r="B1" s="2"/>
      <c r="C1" s="2"/>
      <c r="D1" s="2"/>
      <c r="E1" s="2"/>
      <c r="F1" s="2"/>
      <c r="G1" s="2"/>
      <c r="H1" s="2"/>
      <c r="I1" s="2"/>
      <c r="J1" s="2"/>
      <c r="K1" s="2"/>
      <c r="L1" s="2"/>
      <c r="M1" s="2"/>
      <c r="N1" s="2"/>
      <c r="O1" s="2"/>
      <c r="P1" s="2"/>
      <c r="Q1" s="28"/>
    </row>
    <row r="2" spans="1:19" ht="21" x14ac:dyDescent="0.4">
      <c r="A2" s="284" t="s">
        <v>0</v>
      </c>
      <c r="B2" s="284"/>
      <c r="C2" s="284"/>
      <c r="D2" s="284"/>
      <c r="E2" s="284"/>
      <c r="F2" s="284"/>
      <c r="G2" s="284"/>
      <c r="H2" s="284"/>
      <c r="I2" s="284"/>
      <c r="J2" s="284"/>
      <c r="K2" s="284"/>
      <c r="L2" s="284"/>
      <c r="M2" s="284"/>
      <c r="N2" s="284"/>
      <c r="O2" s="284"/>
      <c r="P2" s="284"/>
      <c r="Q2" s="284"/>
    </row>
    <row r="3" spans="1:19" s="33" customFormat="1" ht="54" customHeight="1" x14ac:dyDescent="0.4">
      <c r="A3" s="30" t="s">
        <v>1</v>
      </c>
      <c r="B3" s="31"/>
      <c r="C3" s="32"/>
      <c r="D3" s="305"/>
      <c r="E3" s="305"/>
      <c r="F3" s="305"/>
      <c r="G3" s="305"/>
      <c r="H3" s="305"/>
      <c r="I3" s="314" t="s">
        <v>126</v>
      </c>
      <c r="J3" s="315"/>
      <c r="K3" s="316"/>
      <c r="L3" s="305"/>
      <c r="M3" s="305"/>
      <c r="N3" s="305"/>
      <c r="O3" s="305"/>
      <c r="P3" s="305"/>
      <c r="Q3" s="305"/>
    </row>
    <row r="4" spans="1:19" ht="60" customHeight="1" x14ac:dyDescent="0.4">
      <c r="A4" s="288" t="s">
        <v>8</v>
      </c>
      <c r="B4" s="289"/>
      <c r="C4" s="289"/>
      <c r="D4" s="289"/>
      <c r="E4" s="290"/>
      <c r="F4" s="270"/>
      <c r="G4" s="271"/>
      <c r="H4" s="271"/>
      <c r="I4" s="271"/>
      <c r="J4" s="271"/>
      <c r="K4" s="271"/>
      <c r="L4" s="271"/>
      <c r="M4" s="271"/>
      <c r="N4" s="271"/>
      <c r="O4" s="271"/>
      <c r="P4" s="306"/>
      <c r="Q4" s="34" t="s">
        <v>2</v>
      </c>
    </row>
    <row r="5" spans="1:19" ht="38.25" customHeight="1" x14ac:dyDescent="0.4">
      <c r="A5" s="291" t="s">
        <v>107</v>
      </c>
      <c r="B5" s="292"/>
      <c r="C5" s="292"/>
      <c r="D5" s="292"/>
      <c r="E5" s="293"/>
      <c r="F5" s="300" t="s">
        <v>164</v>
      </c>
      <c r="G5" s="301"/>
      <c r="H5" s="301"/>
      <c r="I5" s="301"/>
      <c r="J5" s="301"/>
      <c r="K5" s="301"/>
      <c r="L5" s="302" t="s">
        <v>165</v>
      </c>
      <c r="M5" s="303"/>
      <c r="N5" s="303"/>
      <c r="O5" s="303"/>
      <c r="P5" s="303"/>
      <c r="Q5" s="304"/>
    </row>
    <row r="6" spans="1:19" ht="47.25" customHeight="1" x14ac:dyDescent="0.4">
      <c r="A6" s="294"/>
      <c r="B6" s="295"/>
      <c r="C6" s="295"/>
      <c r="D6" s="295"/>
      <c r="E6" s="296"/>
      <c r="F6" s="270"/>
      <c r="G6" s="271"/>
      <c r="H6" s="271"/>
      <c r="I6" s="271"/>
      <c r="J6" s="301" t="s">
        <v>105</v>
      </c>
      <c r="K6" s="301"/>
      <c r="L6" s="270"/>
      <c r="M6" s="271"/>
      <c r="N6" s="271"/>
      <c r="O6" s="271"/>
      <c r="P6" s="271"/>
      <c r="Q6" s="27" t="s">
        <v>105</v>
      </c>
    </row>
    <row r="7" spans="1:19" ht="60" customHeight="1" x14ac:dyDescent="0.4">
      <c r="A7" s="297"/>
      <c r="B7" s="298"/>
      <c r="C7" s="298"/>
      <c r="D7" s="298"/>
      <c r="E7" s="299"/>
      <c r="F7" s="307" t="str">
        <f>IF(AND(F6="",L6=""),"",F6+L6)</f>
        <v/>
      </c>
      <c r="G7" s="308"/>
      <c r="H7" s="308"/>
      <c r="I7" s="308"/>
      <c r="J7" s="308"/>
      <c r="K7" s="308"/>
      <c r="L7" s="308"/>
      <c r="M7" s="308"/>
      <c r="N7" s="308"/>
      <c r="O7" s="308"/>
      <c r="P7" s="308"/>
      <c r="Q7" s="35" t="s">
        <v>105</v>
      </c>
    </row>
    <row r="8" spans="1:19" ht="66.75" customHeight="1" x14ac:dyDescent="0.4">
      <c r="A8" s="267" t="s">
        <v>166</v>
      </c>
      <c r="B8" s="268"/>
      <c r="C8" s="268"/>
      <c r="D8" s="268"/>
      <c r="E8" s="269"/>
      <c r="F8" s="270"/>
      <c r="G8" s="271"/>
      <c r="H8" s="271"/>
      <c r="I8" s="271"/>
      <c r="J8" s="271"/>
      <c r="K8" s="271"/>
      <c r="L8" s="271"/>
      <c r="M8" s="271"/>
      <c r="N8" s="271"/>
      <c r="O8" s="271"/>
      <c r="P8" s="271"/>
      <c r="Q8" s="35" t="s">
        <v>105</v>
      </c>
    </row>
    <row r="9" spans="1:19" ht="25.5" customHeight="1" x14ac:dyDescent="0.4">
      <c r="A9" s="276" t="s">
        <v>108</v>
      </c>
      <c r="B9" s="277"/>
      <c r="C9" s="277"/>
      <c r="D9" s="277"/>
      <c r="E9" s="278"/>
      <c r="F9" s="272" t="str">
        <f>IF(OR(F4="",AND(F6=0,L6=0),F8="",F7=""),"", ROUNDUP((F4/F7)*F8,0))</f>
        <v/>
      </c>
      <c r="G9" s="273"/>
      <c r="H9" s="273"/>
      <c r="I9" s="273"/>
      <c r="J9" s="273"/>
      <c r="K9" s="273"/>
      <c r="L9" s="273"/>
      <c r="M9" s="273"/>
      <c r="N9" s="273"/>
      <c r="O9" s="273"/>
      <c r="P9" s="273"/>
      <c r="Q9" s="143" t="s">
        <v>104</v>
      </c>
    </row>
    <row r="10" spans="1:19" ht="39.950000000000003" customHeight="1" x14ac:dyDescent="0.4">
      <c r="A10" s="309"/>
      <c r="B10" s="310"/>
      <c r="C10" s="310"/>
      <c r="D10" s="310"/>
      <c r="E10" s="311"/>
      <c r="F10" s="274"/>
      <c r="G10" s="275"/>
      <c r="H10" s="275"/>
      <c r="I10" s="275"/>
      <c r="J10" s="275"/>
      <c r="K10" s="275"/>
      <c r="L10" s="275"/>
      <c r="M10" s="275"/>
      <c r="N10" s="275"/>
      <c r="O10" s="275"/>
      <c r="P10" s="275"/>
      <c r="Q10" s="145"/>
    </row>
    <row r="11" spans="1:19" ht="47.25" customHeight="1" x14ac:dyDescent="0.4">
      <c r="A11" s="276" t="s">
        <v>123</v>
      </c>
      <c r="B11" s="277"/>
      <c r="C11" s="277"/>
      <c r="D11" s="277"/>
      <c r="E11" s="278"/>
      <c r="F11" s="272" t="str">
        <f>IF(F9="","",MIN($S$15,ROUNDUP(F9*VLOOKUP($D$12,$S$17:$U$20,3,FALSE),0)))</f>
        <v/>
      </c>
      <c r="G11" s="273"/>
      <c r="H11" s="273"/>
      <c r="I11" s="273"/>
      <c r="J11" s="273"/>
      <c r="K11" s="273"/>
      <c r="L11" s="273"/>
      <c r="M11" s="273"/>
      <c r="N11" s="273"/>
      <c r="O11" s="273"/>
      <c r="P11" s="273"/>
      <c r="Q11" s="36" t="s">
        <v>2</v>
      </c>
      <c r="S11" s="29" t="s">
        <v>100</v>
      </c>
    </row>
    <row r="12" spans="1:19" ht="60" customHeight="1" x14ac:dyDescent="0.4">
      <c r="A12" s="312" t="s">
        <v>109</v>
      </c>
      <c r="B12" s="313"/>
      <c r="C12" s="313"/>
      <c r="D12" s="37"/>
      <c r="E12" s="38" t="s">
        <v>139</v>
      </c>
      <c r="F12" s="319" t="s">
        <v>145</v>
      </c>
      <c r="G12" s="320"/>
      <c r="H12" s="320"/>
      <c r="I12" s="320"/>
      <c r="J12" s="320"/>
      <c r="K12" s="320"/>
      <c r="L12" s="320"/>
      <c r="M12" s="320"/>
      <c r="N12" s="320"/>
      <c r="O12" s="320"/>
      <c r="P12" s="320"/>
      <c r="Q12" s="321"/>
      <c r="S12" s="29" t="s">
        <v>101</v>
      </c>
    </row>
    <row r="13" spans="1:19" ht="32.25" customHeight="1" x14ac:dyDescent="0.4">
      <c r="A13" s="282" t="s">
        <v>138</v>
      </c>
      <c r="B13" s="283"/>
      <c r="C13" s="283"/>
      <c r="D13" s="39" t="str">
        <f>IF(F9="","",ROUNDUP(F9*VLOOKUP($D$12,$S$17:$U$20,3,FALSE),0))</f>
        <v/>
      </c>
      <c r="E13" s="40" t="s">
        <v>137</v>
      </c>
      <c r="F13" s="322"/>
      <c r="G13" s="323"/>
      <c r="H13" s="323"/>
      <c r="I13" s="323"/>
      <c r="J13" s="323"/>
      <c r="K13" s="323"/>
      <c r="L13" s="323"/>
      <c r="M13" s="323"/>
      <c r="N13" s="323"/>
      <c r="O13" s="323"/>
      <c r="P13" s="323"/>
      <c r="Q13" s="324"/>
      <c r="S13" s="29" t="s">
        <v>102</v>
      </c>
    </row>
    <row r="14" spans="1:19" ht="60" customHeight="1" x14ac:dyDescent="0.4">
      <c r="A14" s="285" t="s">
        <v>167</v>
      </c>
      <c r="B14" s="286"/>
      <c r="C14" s="286"/>
      <c r="D14" s="286"/>
      <c r="E14" s="287"/>
      <c r="F14" s="325"/>
      <c r="G14" s="326"/>
      <c r="H14" s="326"/>
      <c r="I14" s="326"/>
      <c r="J14" s="326"/>
      <c r="K14" s="326"/>
      <c r="L14" s="326"/>
      <c r="M14" s="326"/>
      <c r="N14" s="326"/>
      <c r="O14" s="326"/>
      <c r="P14" s="326"/>
      <c r="Q14" s="327"/>
      <c r="S14" s="29" t="s">
        <v>102</v>
      </c>
    </row>
    <row r="15" spans="1:19" ht="39.950000000000003" customHeight="1" x14ac:dyDescent="0.4">
      <c r="A15" s="291" t="s">
        <v>124</v>
      </c>
      <c r="B15" s="292"/>
      <c r="C15" s="292"/>
      <c r="D15" s="292"/>
      <c r="E15" s="293"/>
      <c r="F15" s="328" t="s">
        <v>130</v>
      </c>
      <c r="G15" s="329"/>
      <c r="H15" s="329"/>
      <c r="I15" s="329"/>
      <c r="J15" s="329"/>
      <c r="K15" s="330"/>
      <c r="L15" s="279" t="s">
        <v>131</v>
      </c>
      <c r="M15" s="280"/>
      <c r="N15" s="280"/>
      <c r="O15" s="280"/>
      <c r="P15" s="280"/>
      <c r="Q15" s="281"/>
      <c r="S15" s="29">
        <v>15000</v>
      </c>
    </row>
    <row r="16" spans="1:19" ht="39.950000000000003" customHeight="1" x14ac:dyDescent="0.4">
      <c r="A16" s="294"/>
      <c r="B16" s="295"/>
      <c r="C16" s="295"/>
      <c r="D16" s="295"/>
      <c r="E16" s="296"/>
      <c r="F16" s="317"/>
      <c r="G16" s="317"/>
      <c r="H16" s="317"/>
      <c r="I16" s="317"/>
      <c r="J16" s="318" t="s">
        <v>103</v>
      </c>
      <c r="K16" s="318"/>
      <c r="L16" s="317"/>
      <c r="M16" s="317"/>
      <c r="N16" s="317"/>
      <c r="O16" s="317"/>
      <c r="P16" s="162" t="s">
        <v>103</v>
      </c>
      <c r="Q16" s="164"/>
    </row>
    <row r="17" spans="1:21" ht="39.950000000000003" customHeight="1" x14ac:dyDescent="0.4">
      <c r="A17" s="297"/>
      <c r="B17" s="298"/>
      <c r="C17" s="298"/>
      <c r="D17" s="298"/>
      <c r="E17" s="299"/>
      <c r="F17" s="307" t="str">
        <f>IF(OR(F8="",AND(F16="",L16="")),"",F16+L16)</f>
        <v/>
      </c>
      <c r="G17" s="308"/>
      <c r="H17" s="308"/>
      <c r="I17" s="308"/>
      <c r="J17" s="308"/>
      <c r="K17" s="308"/>
      <c r="L17" s="308"/>
      <c r="M17" s="308"/>
      <c r="N17" s="308"/>
      <c r="O17" s="331"/>
      <c r="P17" s="162" t="s">
        <v>103</v>
      </c>
      <c r="Q17" s="164"/>
      <c r="S17" s="41" t="s">
        <v>10</v>
      </c>
      <c r="T17" s="42" t="s">
        <v>9</v>
      </c>
      <c r="U17" s="29">
        <f>2/3</f>
        <v>0.66666666666666663</v>
      </c>
    </row>
    <row r="18" spans="1:21" ht="43.5" customHeight="1" x14ac:dyDescent="0.4">
      <c r="A18" s="335" t="s">
        <v>125</v>
      </c>
      <c r="B18" s="336"/>
      <c r="C18" s="336"/>
      <c r="D18" s="336"/>
      <c r="E18" s="337"/>
      <c r="F18" s="332"/>
      <c r="G18" s="333"/>
      <c r="H18" s="333"/>
      <c r="I18" s="333"/>
      <c r="J18" s="333"/>
      <c r="K18" s="333"/>
      <c r="L18" s="333"/>
      <c r="M18" s="333"/>
      <c r="N18" s="333"/>
      <c r="O18" s="333"/>
      <c r="P18" s="333"/>
      <c r="Q18" s="334"/>
      <c r="S18" s="41" t="s">
        <v>11</v>
      </c>
      <c r="T18" s="43" t="s">
        <v>98</v>
      </c>
      <c r="U18" s="29">
        <f>4/5</f>
        <v>0.8</v>
      </c>
    </row>
    <row r="19" spans="1:21" ht="39.950000000000003" customHeight="1" x14ac:dyDescent="0.4">
      <c r="A19" s="264" t="s">
        <v>168</v>
      </c>
      <c r="B19" s="265"/>
      <c r="C19" s="265"/>
      <c r="D19" s="265"/>
      <c r="E19" s="266"/>
      <c r="F19" s="257" t="str">
        <f>IF(F9="","",IF((F9*VLOOKUP($D$12,$S$17:$U$20,3,FALSE))&gt;S15,"",F4*VLOOKUP($D$12,$S$17:$U$20,3,FALSE)))</f>
        <v/>
      </c>
      <c r="G19" s="258"/>
      <c r="H19" s="258"/>
      <c r="I19" s="258"/>
      <c r="J19" s="258"/>
      <c r="K19" s="258"/>
      <c r="L19" s="258"/>
      <c r="M19" s="258"/>
      <c r="N19" s="258"/>
      <c r="O19" s="258"/>
      <c r="P19" s="258"/>
      <c r="Q19" s="143" t="s">
        <v>114</v>
      </c>
      <c r="S19" s="41" t="s">
        <v>12</v>
      </c>
      <c r="T19" s="42" t="s">
        <v>99</v>
      </c>
      <c r="U19" s="29">
        <f>3/4</f>
        <v>0.75</v>
      </c>
    </row>
    <row r="20" spans="1:21" ht="39.950000000000003" customHeight="1" x14ac:dyDescent="0.4">
      <c r="A20" s="251" t="s">
        <v>127</v>
      </c>
      <c r="B20" s="252"/>
      <c r="C20" s="252"/>
      <c r="D20" s="252"/>
      <c r="E20" s="253"/>
      <c r="F20" s="259"/>
      <c r="G20" s="260"/>
      <c r="H20" s="260"/>
      <c r="I20" s="260"/>
      <c r="J20" s="260"/>
      <c r="K20" s="260"/>
      <c r="L20" s="260"/>
      <c r="M20" s="260"/>
      <c r="N20" s="260"/>
      <c r="O20" s="260"/>
      <c r="P20" s="260"/>
      <c r="Q20" s="145"/>
      <c r="S20" s="41" t="s">
        <v>13</v>
      </c>
      <c r="T20" s="42" t="s">
        <v>144</v>
      </c>
      <c r="U20" s="29">
        <f>10/10</f>
        <v>1</v>
      </c>
    </row>
    <row r="21" spans="1:21" ht="39.950000000000003" customHeight="1" x14ac:dyDescent="0.4">
      <c r="A21" s="254" t="s">
        <v>169</v>
      </c>
      <c r="B21" s="255"/>
      <c r="C21" s="255"/>
      <c r="D21" s="255"/>
      <c r="E21" s="256"/>
      <c r="F21" s="261" t="str">
        <f>IF(F9="","",IF((F9*VLOOKUP($D$12,$S$17:$U$20,3,FALSE))&gt;S15,IF(F11="","",F17*F11),""))</f>
        <v/>
      </c>
      <c r="G21" s="262"/>
      <c r="H21" s="262"/>
      <c r="I21" s="262"/>
      <c r="J21" s="262"/>
      <c r="K21" s="262"/>
      <c r="L21" s="262"/>
      <c r="M21" s="262"/>
      <c r="N21" s="262"/>
      <c r="O21" s="262"/>
      <c r="P21" s="262"/>
      <c r="Q21" s="143" t="s">
        <v>114</v>
      </c>
    </row>
    <row r="22" spans="1:21" ht="39.950000000000003" customHeight="1" x14ac:dyDescent="0.4">
      <c r="A22" s="174" t="s">
        <v>128</v>
      </c>
      <c r="B22" s="175"/>
      <c r="C22" s="175"/>
      <c r="D22" s="175"/>
      <c r="E22" s="347"/>
      <c r="F22" s="259"/>
      <c r="G22" s="260"/>
      <c r="H22" s="260"/>
      <c r="I22" s="260"/>
      <c r="J22" s="260"/>
      <c r="K22" s="260"/>
      <c r="L22" s="260"/>
      <c r="M22" s="260"/>
      <c r="N22" s="260"/>
      <c r="O22" s="260"/>
      <c r="P22" s="260"/>
      <c r="Q22" s="145"/>
    </row>
    <row r="23" spans="1:21" ht="23.25" customHeight="1" thickBot="1" x14ac:dyDescent="0.45">
      <c r="A23" s="2"/>
      <c r="B23" s="44" t="s">
        <v>106</v>
      </c>
      <c r="C23" s="44"/>
      <c r="D23" s="44"/>
      <c r="E23" s="44"/>
      <c r="F23" s="44"/>
      <c r="G23" s="44"/>
      <c r="H23" s="44"/>
      <c r="I23" s="44"/>
      <c r="J23" s="44"/>
      <c r="K23" s="44"/>
      <c r="L23" s="44"/>
      <c r="M23" s="44"/>
      <c r="N23" s="44"/>
      <c r="O23" s="44"/>
      <c r="P23" s="44"/>
      <c r="Q23" s="44"/>
    </row>
    <row r="24" spans="1:21" ht="23.25" customHeight="1" thickTop="1" thickBot="1" x14ac:dyDescent="0.45">
      <c r="A24" s="338" t="s">
        <v>142</v>
      </c>
      <c r="B24" s="339"/>
      <c r="C24" s="339"/>
      <c r="D24" s="339" t="s">
        <v>147</v>
      </c>
      <c r="E24" s="342"/>
      <c r="F24" s="263" t="str">
        <f>IF(F17="","",IF(F17*8330&gt;=F19,F19,F17*8330))</f>
        <v/>
      </c>
      <c r="G24" s="263"/>
      <c r="H24" s="263"/>
      <c r="I24" s="263"/>
      <c r="J24" s="263"/>
      <c r="K24" s="263"/>
      <c r="L24" s="263"/>
      <c r="M24" s="263"/>
      <c r="N24" s="263"/>
      <c r="O24" s="263"/>
      <c r="P24" s="263"/>
      <c r="Q24" s="45" t="s">
        <v>143</v>
      </c>
    </row>
    <row r="25" spans="1:21" ht="23.25" customHeight="1" thickTop="1" thickBot="1" x14ac:dyDescent="0.45">
      <c r="A25" s="340"/>
      <c r="B25" s="341"/>
      <c r="C25" s="341"/>
      <c r="D25" s="341" t="s">
        <v>148</v>
      </c>
      <c r="E25" s="343"/>
      <c r="F25" s="344" t="str">
        <f>IF(F17="","",IF(F19&lt;&gt;"",IF(F19&lt;=8330*F17,0,F19-8330*F17),F21-8330*F17))</f>
        <v/>
      </c>
      <c r="G25" s="345"/>
      <c r="H25" s="345"/>
      <c r="I25" s="345"/>
      <c r="J25" s="345"/>
      <c r="K25" s="345"/>
      <c r="L25" s="345"/>
      <c r="M25" s="345"/>
      <c r="N25" s="345"/>
      <c r="O25" s="345"/>
      <c r="P25" s="346"/>
      <c r="Q25" s="45" t="s">
        <v>146</v>
      </c>
    </row>
    <row r="26" spans="1:21" ht="23.25" customHeight="1" thickTop="1" x14ac:dyDescent="0.4">
      <c r="A26" s="2"/>
      <c r="B26" s="46"/>
      <c r="C26" s="46"/>
      <c r="D26" s="46"/>
      <c r="E26" s="46"/>
      <c r="F26" s="46"/>
      <c r="G26" s="46"/>
      <c r="H26" s="46"/>
      <c r="I26" s="46"/>
      <c r="J26" s="46"/>
      <c r="K26" s="46"/>
      <c r="L26" s="46"/>
      <c r="M26" s="46"/>
      <c r="N26" s="46"/>
      <c r="O26" s="46"/>
      <c r="P26" s="46"/>
      <c r="Q26" s="46"/>
    </row>
    <row r="27" spans="1:21" ht="18.75" customHeight="1" x14ac:dyDescent="0.4">
      <c r="A27" s="2"/>
      <c r="B27" s="2"/>
      <c r="C27" s="2"/>
      <c r="D27" s="2"/>
      <c r="E27" s="2"/>
      <c r="F27" s="2"/>
      <c r="G27" s="2"/>
      <c r="H27" s="2"/>
      <c r="I27" s="2"/>
      <c r="J27" s="2"/>
      <c r="K27" s="2"/>
      <c r="L27" s="2"/>
      <c r="M27" s="2"/>
      <c r="N27" s="2"/>
      <c r="O27" s="2"/>
      <c r="P27" s="2"/>
      <c r="Q27" s="28"/>
    </row>
    <row r="28" spans="1:21" ht="18.75" customHeight="1" x14ac:dyDescent="0.4">
      <c r="A28" s="2" t="s">
        <v>5</v>
      </c>
      <c r="B28" s="2"/>
      <c r="C28" s="2"/>
      <c r="D28" s="2"/>
      <c r="E28" s="2"/>
      <c r="F28" s="2"/>
      <c r="G28" s="2"/>
      <c r="H28" s="2"/>
      <c r="I28" s="2"/>
      <c r="J28" s="2"/>
      <c r="K28" s="2"/>
      <c r="L28" s="2"/>
      <c r="M28" s="2"/>
      <c r="N28" s="2"/>
      <c r="O28" s="2"/>
      <c r="P28" s="2"/>
      <c r="Q28" s="28"/>
    </row>
    <row r="29" spans="1:21" ht="18.75" customHeight="1" x14ac:dyDescent="0.4">
      <c r="A29" s="250" t="s">
        <v>6</v>
      </c>
      <c r="B29" s="250"/>
      <c r="C29" s="250"/>
      <c r="D29" s="250"/>
      <c r="E29" s="250"/>
      <c r="F29" s="250"/>
      <c r="G29" s="250"/>
      <c r="H29" s="250"/>
      <c r="I29" s="250"/>
      <c r="J29" s="250"/>
      <c r="K29" s="250"/>
      <c r="L29" s="250"/>
      <c r="M29" s="250"/>
      <c r="N29" s="250"/>
      <c r="O29" s="250"/>
      <c r="P29" s="250"/>
      <c r="Q29" s="250"/>
    </row>
    <row r="30" spans="1:21" ht="33" customHeight="1" x14ac:dyDescent="0.4">
      <c r="A30" s="250" t="s">
        <v>110</v>
      </c>
      <c r="B30" s="250"/>
      <c r="C30" s="250"/>
      <c r="D30" s="250"/>
      <c r="E30" s="250"/>
      <c r="F30" s="250"/>
      <c r="G30" s="250"/>
      <c r="H30" s="250"/>
      <c r="I30" s="250"/>
      <c r="J30" s="250"/>
      <c r="K30" s="250"/>
      <c r="L30" s="250"/>
      <c r="M30" s="250"/>
      <c r="N30" s="250"/>
      <c r="O30" s="250"/>
      <c r="P30" s="250"/>
      <c r="Q30" s="250"/>
    </row>
    <row r="31" spans="1:21" ht="18.75" customHeight="1" x14ac:dyDescent="0.4">
      <c r="A31" s="250" t="s">
        <v>111</v>
      </c>
      <c r="B31" s="250"/>
      <c r="C31" s="250"/>
      <c r="D31" s="250"/>
      <c r="E31" s="250"/>
      <c r="F31" s="250"/>
      <c r="G31" s="250"/>
      <c r="H31" s="250"/>
      <c r="I31" s="250"/>
      <c r="J31" s="250"/>
      <c r="K31" s="250"/>
      <c r="L31" s="250"/>
      <c r="M31" s="250"/>
      <c r="N31" s="250"/>
      <c r="O31" s="250"/>
      <c r="P31" s="250"/>
      <c r="Q31" s="250"/>
    </row>
    <row r="32" spans="1:21" ht="39.75" customHeight="1" x14ac:dyDescent="0.4">
      <c r="A32" s="250" t="s">
        <v>112</v>
      </c>
      <c r="B32" s="250"/>
      <c r="C32" s="250"/>
      <c r="D32" s="250"/>
      <c r="E32" s="250"/>
      <c r="F32" s="250"/>
      <c r="G32" s="250"/>
      <c r="H32" s="250"/>
      <c r="I32" s="250"/>
      <c r="J32" s="250"/>
      <c r="K32" s="250"/>
      <c r="L32" s="250"/>
      <c r="M32" s="250"/>
      <c r="N32" s="250"/>
      <c r="O32" s="250"/>
      <c r="P32" s="250"/>
      <c r="Q32" s="250"/>
    </row>
    <row r="33" spans="1:17" ht="48.75" customHeight="1" x14ac:dyDescent="0.4">
      <c r="A33" s="250" t="s">
        <v>170</v>
      </c>
      <c r="B33" s="250"/>
      <c r="C33" s="250"/>
      <c r="D33" s="250"/>
      <c r="E33" s="250"/>
      <c r="F33" s="250"/>
      <c r="G33" s="250"/>
      <c r="H33" s="250"/>
      <c r="I33" s="250"/>
      <c r="J33" s="250"/>
      <c r="K33" s="250"/>
      <c r="L33" s="250"/>
      <c r="M33" s="250"/>
      <c r="N33" s="250"/>
      <c r="O33" s="250"/>
      <c r="P33" s="250"/>
      <c r="Q33" s="250"/>
    </row>
    <row r="34" spans="1:17" ht="38.25" customHeight="1" x14ac:dyDescent="0.4">
      <c r="A34" s="250" t="s">
        <v>129</v>
      </c>
      <c r="B34" s="250"/>
      <c r="C34" s="250"/>
      <c r="D34" s="250"/>
      <c r="E34" s="250"/>
      <c r="F34" s="250"/>
      <c r="G34" s="250"/>
      <c r="H34" s="250"/>
      <c r="I34" s="250"/>
      <c r="J34" s="250"/>
      <c r="K34" s="250"/>
      <c r="L34" s="250"/>
      <c r="M34" s="250"/>
      <c r="N34" s="250"/>
      <c r="O34" s="250"/>
      <c r="P34" s="250"/>
      <c r="Q34" s="250"/>
    </row>
    <row r="35" spans="1:17" ht="52.5" customHeight="1" x14ac:dyDescent="0.4">
      <c r="A35" s="250" t="s">
        <v>171</v>
      </c>
      <c r="B35" s="250"/>
      <c r="C35" s="250"/>
      <c r="D35" s="250"/>
      <c r="E35" s="250"/>
      <c r="F35" s="250"/>
      <c r="G35" s="250"/>
      <c r="H35" s="250"/>
      <c r="I35" s="250"/>
      <c r="J35" s="250"/>
      <c r="K35" s="250"/>
      <c r="L35" s="250"/>
      <c r="M35" s="250"/>
      <c r="N35" s="250"/>
      <c r="O35" s="250"/>
      <c r="P35" s="250"/>
      <c r="Q35" s="250"/>
    </row>
    <row r="36" spans="1:17" ht="53.25" customHeight="1" x14ac:dyDescent="0.4">
      <c r="A36" s="250" t="s">
        <v>113</v>
      </c>
      <c r="B36" s="250"/>
      <c r="C36" s="250"/>
      <c r="D36" s="250"/>
      <c r="E36" s="250"/>
      <c r="F36" s="250"/>
      <c r="G36" s="250"/>
      <c r="H36" s="250"/>
      <c r="I36" s="250"/>
      <c r="J36" s="250"/>
      <c r="K36" s="250"/>
      <c r="L36" s="250"/>
      <c r="M36" s="250"/>
      <c r="N36" s="250"/>
      <c r="O36" s="250"/>
      <c r="P36" s="250"/>
      <c r="Q36" s="250"/>
    </row>
    <row r="37" spans="1:17" ht="38.25" customHeight="1" x14ac:dyDescent="0.4"/>
  </sheetData>
  <sheetProtection password="CC7D" sheet="1" formatCells="0" selectLockedCells="1"/>
  <mergeCells count="56">
    <mergeCell ref="A24:C25"/>
    <mergeCell ref="D24:E24"/>
    <mergeCell ref="D25:E25"/>
    <mergeCell ref="F25:P25"/>
    <mergeCell ref="A22:E22"/>
    <mergeCell ref="P17:Q17"/>
    <mergeCell ref="A15:E17"/>
    <mergeCell ref="F17:O17"/>
    <mergeCell ref="F18:Q18"/>
    <mergeCell ref="A18:E18"/>
    <mergeCell ref="I3:K3"/>
    <mergeCell ref="F16:I16"/>
    <mergeCell ref="L16:O16"/>
    <mergeCell ref="J16:K16"/>
    <mergeCell ref="P16:Q16"/>
    <mergeCell ref="F11:P11"/>
    <mergeCell ref="F12:Q14"/>
    <mergeCell ref="F15:K15"/>
    <mergeCell ref="A2:Q2"/>
    <mergeCell ref="A14:E14"/>
    <mergeCell ref="Q9:Q10"/>
    <mergeCell ref="A4:E4"/>
    <mergeCell ref="A5:E7"/>
    <mergeCell ref="F5:K5"/>
    <mergeCell ref="L5:Q5"/>
    <mergeCell ref="F6:I6"/>
    <mergeCell ref="D3:H3"/>
    <mergeCell ref="F4:P4"/>
    <mergeCell ref="L3:Q3"/>
    <mergeCell ref="J6:K6"/>
    <mergeCell ref="L6:P6"/>
    <mergeCell ref="F7:P7"/>
    <mergeCell ref="A9:E10"/>
    <mergeCell ref="A12:C12"/>
    <mergeCell ref="A8:E8"/>
    <mergeCell ref="F8:P8"/>
    <mergeCell ref="F9:P10"/>
    <mergeCell ref="A11:E11"/>
    <mergeCell ref="L15:Q15"/>
    <mergeCell ref="A13:C13"/>
    <mergeCell ref="A34:Q34"/>
    <mergeCell ref="A35:Q35"/>
    <mergeCell ref="A36:Q36"/>
    <mergeCell ref="A20:E20"/>
    <mergeCell ref="A21:E21"/>
    <mergeCell ref="F19:P20"/>
    <mergeCell ref="F21:P22"/>
    <mergeCell ref="Q21:Q22"/>
    <mergeCell ref="Q19:Q20"/>
    <mergeCell ref="A33:Q33"/>
    <mergeCell ref="A32:Q32"/>
    <mergeCell ref="A31:Q31"/>
    <mergeCell ref="A30:Q30"/>
    <mergeCell ref="A29:Q29"/>
    <mergeCell ref="F24:P24"/>
    <mergeCell ref="A19:E19"/>
  </mergeCells>
  <phoneticPr fontId="2"/>
  <dataValidations count="4">
    <dataValidation type="list" allowBlank="1" showInputMessage="1" showErrorMessage="1" sqref="D12">
      <formula1>$S$17:$S$20</formula1>
    </dataValidation>
    <dataValidation type="list" allowBlank="1" showInputMessage="1" showErrorMessage="1" sqref="S11:S14">
      <formula1>$S$11:$S$14</formula1>
    </dataValidation>
    <dataValidation imeMode="halfAlpha" allowBlank="1" showInputMessage="1" showErrorMessage="1" sqref="F16 L16 F4:P4"/>
    <dataValidation imeMode="hiragana" allowBlank="1" showInputMessage="1" showErrorMessage="1" sqref="F15:Q15 J16 F17:O17"/>
  </dataValidations>
  <pageMargins left="0.7" right="0.7" top="0.75" bottom="0.75" header="0.3" footer="0.3"/>
  <pageSetup paperSize="9" scale="63" orientation="portrait" r:id="rId1"/>
  <rowBreaks count="1" manualBreakCount="1">
    <brk id="26" max="16" man="1"/>
  </rowBreaks>
  <colBreaks count="1" manualBreakCount="1">
    <brk id="1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様式新第2号(1)支給申請書</vt:lpstr>
      <vt:lpstr>様式新第2号(2)算定書_</vt:lpstr>
      <vt:lpstr>'様式新第2号(2)算定書_'!Print_Area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2020-06-01T09:06:30Z</cp:lastPrinted>
  <dcterms:created xsi:type="dcterms:W3CDTF">2020-04-07T07:40:51Z</dcterms:created>
  <dcterms:modified xsi:type="dcterms:W3CDTF">2020-06-12T13:02:08Z</dcterms:modified>
</cp:coreProperties>
</file>