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workbookProtection workbookPassword="E930" lockStructure="1"/>
  <bookViews>
    <workbookView xWindow="0" yWindow="0" windowWidth="28800" windowHeight="12210" activeTab="1"/>
  </bookViews>
  <sheets>
    <sheet name="雇用調整助成金 （休業等） 支給申請書" sheetId="2" r:id="rId1"/>
    <sheet name="雇用調整助成金助成額算定書" sheetId="1" r:id="rId2"/>
  </sheets>
  <definedNames>
    <definedName name="_xlnm.Print_Area" localSheetId="0">'雇用調整助成金 （休業等） 支給申請書'!$A$1:$BN$95</definedName>
    <definedName name="_xlnm.Print_Area" localSheetId="1">雇用調整助成金助成額算定書!$A$1:$AN$93</definedName>
  </definedNames>
  <calcPr calcId="162913"/>
</workbook>
</file>

<file path=xl/calcChain.xml><?xml version="1.0" encoding="utf-8"?>
<calcChain xmlns="http://schemas.openxmlformats.org/spreadsheetml/2006/main">
  <c r="B10" i="1" l="1"/>
  <c r="E9" i="1"/>
  <c r="E11" i="1"/>
  <c r="Q13" i="1"/>
  <c r="X39" i="2" l="1"/>
  <c r="H39" i="2"/>
  <c r="X35" i="2"/>
  <c r="AC25" i="1"/>
  <c r="AR21" i="1"/>
  <c r="AR20" i="1"/>
  <c r="AR19" i="1"/>
  <c r="AR22" i="1" l="1"/>
  <c r="AC17" i="1" l="1"/>
  <c r="AC18" i="1" s="1"/>
  <c r="AC27" i="1" s="1"/>
  <c r="AD28" i="1" l="1"/>
  <c r="X41" i="2" s="1"/>
  <c r="X37" i="2"/>
  <c r="H35" i="2"/>
  <c r="W17" i="1"/>
  <c r="W18" i="1" s="1"/>
  <c r="W27" i="1" s="1"/>
  <c r="Q17" i="1" l="1"/>
  <c r="Q18" i="1" s="1"/>
  <c r="Q27" i="1" s="1"/>
  <c r="R28" i="1" s="1"/>
  <c r="Q29" i="1" s="1"/>
  <c r="AO35" i="2"/>
  <c r="AO37" i="2" s="1"/>
  <c r="AO39" i="2"/>
  <c r="H41" i="2" l="1"/>
  <c r="AO41" i="2" s="1"/>
</calcChain>
</file>

<file path=xl/comments1.xml><?xml version="1.0" encoding="utf-8"?>
<comments xmlns="http://schemas.openxmlformats.org/spreadsheetml/2006/main">
  <authors>
    <author>作成者</author>
  </authors>
  <commentList>
    <comment ref="A7" authorId="0" shapeId="0">
      <text>
        <r>
          <rPr>
            <b/>
            <sz val="14"/>
            <color indexed="81"/>
            <rFont val="MS P ゴシック"/>
            <family val="3"/>
            <charset val="128"/>
          </rPr>
          <t>赤色に着色されているセルにご入力をお願いします。
（青色のセル及び黄色のセルは自動計算されます。）</t>
        </r>
      </text>
    </comment>
  </commentList>
</comments>
</file>

<file path=xl/comments2.xml><?xml version="1.0" encoding="utf-8"?>
<comments xmlns="http://schemas.openxmlformats.org/spreadsheetml/2006/main">
  <authors>
    <author>作成者</author>
  </authors>
  <commentList>
    <comment ref="A2" authorId="0" shapeId="0">
      <text>
        <r>
          <rPr>
            <b/>
            <sz val="12"/>
            <color indexed="81"/>
            <rFont val="MS P ゴシック"/>
            <family val="3"/>
            <charset val="128"/>
          </rPr>
          <t>赤色に着色されているセルにご入力をお願いします。
また、緑色のセルについてはプルダウンリストから選択をお願いします。
（青色のセルは自動計算されます。）</t>
        </r>
      </text>
    </comment>
    <comment ref="Q7" authorId="0" shapeId="0">
      <text>
        <r>
          <rPr>
            <b/>
            <sz val="9"/>
            <color indexed="81"/>
            <rFont val="MS P ゴシック"/>
            <family val="3"/>
            <charset val="128"/>
          </rPr>
          <t>千の桁以上の数字を入力してください</t>
        </r>
        <r>
          <rPr>
            <sz val="9"/>
            <color indexed="81"/>
            <rFont val="MS P ゴシック"/>
            <family val="3"/>
            <charset val="128"/>
          </rPr>
          <t xml:space="preserve">
</t>
        </r>
      </text>
    </comment>
  </commentList>
</comments>
</file>

<file path=xl/sharedStrings.xml><?xml version="1.0" encoding="utf-8"?>
<sst xmlns="http://schemas.openxmlformats.org/spreadsheetml/2006/main" count="206" uniqueCount="165">
  <si>
    <t>（事業所番号）</t>
  </si>
  <si>
    <t>円</t>
  </si>
  <si>
    <t xml:space="preserve">人 </t>
  </si>
  <si>
    <t xml:space="preserve">日 </t>
  </si>
  <si>
    <t xml:space="preserve">円 </t>
  </si>
  <si>
    <t xml:space="preserve">休 業 </t>
  </si>
  <si>
    <t xml:space="preserve">教 育  訓  練 </t>
  </si>
  <si>
    <t xml:space="preserve">全日 </t>
  </si>
  <si>
    <t xml:space="preserve">短時間 </t>
  </si>
  <si>
    <t xml:space="preserve">％ </t>
  </si>
  <si>
    <t xml:space="preserve">※基本手当日額の最高額を超える時は当該最高額。 </t>
  </si>
  <si>
    <t xml:space="preserve">（８） 月間休業等延日数 </t>
  </si>
  <si>
    <t xml:space="preserve">人・日 </t>
  </si>
  <si>
    <t xml:space="preserve">  </t>
  </si>
  <si>
    <t xml:space="preserve">円 </t>
  </si>
  <si>
    <t xml:space="preserve">円 </t>
  </si>
  <si>
    <t xml:space="preserve">円 </t>
  </si>
  <si>
    <t xml:space="preserve">円 </t>
  </si>
  <si>
    <t>（</t>
  </si>
  <si>
    <t>①休業等実施事業所</t>
  </si>
  <si>
    <t>※大・中小</t>
  </si>
  <si>
    <t>電話番号</t>
  </si>
  <si>
    <t>(4)事業の種類</t>
  </si>
  <si>
    <t xml:space="preserve">) </t>
  </si>
  <si>
    <t>産業分類 （中分類）</t>
  </si>
  <si>
    <t xml:space="preserve">(3) 月間休業等延日数 [(1)+(2)] </t>
  </si>
  <si>
    <t xml:space="preserve">(4) 月間所定労働延日数 </t>
  </si>
  <si>
    <t xml:space="preserve">[H]過去の不正受給 </t>
  </si>
  <si>
    <t xml:space="preserve">[I]労働関係法令違反の有無 </t>
  </si>
  <si>
    <t xml:space="preserve">●助成金支給番号 </t>
  </si>
  <si>
    <t xml:space="preserve">●支給決定年月日 </t>
  </si>
  <si>
    <t xml:space="preserve">労働局決裁欄 </t>
  </si>
  <si>
    <t xml:space="preserve">  </t>
  </si>
  <si>
    <t xml:space="preserve">[Ｅ]残日数 </t>
  </si>
  <si>
    <t xml:space="preserve">[Ｃ]   [Ａ]／[Ｂ] </t>
  </si>
  <si>
    <t xml:space="preserve">休業等助成金 </t>
  </si>
  <si>
    <t xml:space="preserve">  </t>
  </si>
  <si>
    <t xml:space="preserve">  </t>
  </si>
  <si>
    <t xml:space="preserve">  </t>
  </si>
  <si>
    <t xml:space="preserve">  </t>
  </si>
  <si>
    <t xml:space="preserve">安定所決裁欄 </t>
  </si>
  <si>
    <t xml:space="preserve">  </t>
  </si>
  <si>
    <t xml:space="preserve">  人・日  </t>
    <phoneticPr fontId="1"/>
  </si>
  <si>
    <t xml:space="preserve">人・日  </t>
    <phoneticPr fontId="1"/>
  </si>
  <si>
    <t xml:space="preserve">人・日  </t>
    <phoneticPr fontId="1"/>
  </si>
  <si>
    <t xml:space="preserve">（６） 基準賃金額
　　　［(4)×(5)］  </t>
    <phoneticPr fontId="1"/>
  </si>
  <si>
    <t>［(6)×助成率（</t>
    <phoneticPr fontId="1"/>
  </si>
  <si>
    <t xml:space="preserve">）］ </t>
    <phoneticPr fontId="1"/>
  </si>
  <si>
    <t>2/3</t>
    <phoneticPr fontId="1"/>
  </si>
  <si>
    <t>人</t>
  </si>
  <si>
    <t>円</t>
    <rPh sb="0" eb="1">
      <t>エン</t>
    </rPh>
    <phoneticPr fontId="1"/>
  </si>
  <si>
    <t>(5) 月間平均所定労働日数 [(4)／①(6)] 
（小数点第2位以下切り捨て）</t>
    <phoneticPr fontId="1"/>
  </si>
  <si>
    <t xml:space="preserve"> (6) 休業規模  [(3)／(4)×100
（小数点第2位以下切り捨て） </t>
    <phoneticPr fontId="1"/>
  </si>
  <si>
    <t xml:space="preserve">(3) 助成対象となる月間休業等延日数
[(1)+(2)]  </t>
    <phoneticPr fontId="1"/>
  </si>
  <si>
    <t>③助成額の算定</t>
    <phoneticPr fontId="1"/>
  </si>
  <si>
    <t xml:space="preserve">（４） 平均賃金額
　　　［(1)/ （(2)×(3)）］ </t>
    <phoneticPr fontId="1"/>
  </si>
  <si>
    <t>（事業所名）</t>
    <phoneticPr fontId="1"/>
  </si>
  <si>
    <t>※ （１） 欄は千円未満の端数を切り捨てた値、 （２） 及び （３） 欄は小数点以下の端数を切り捨てた値、
   （４） 及び（６） ～ （８） 欄は小数点以下の端数を切り上げた値を記入して下さい。</t>
    <phoneticPr fontId="1"/>
  </si>
  <si>
    <t>雇用調整助成金助成額算定書</t>
    <phoneticPr fontId="1"/>
  </si>
  <si>
    <t xml:space="preserve">（７）  １人日当たり助成額単価 </t>
    <phoneticPr fontId="1"/>
  </si>
  <si>
    <t>雇用調整助成金 （休業等） 支給申請書</t>
    <phoneticPr fontId="1"/>
  </si>
  <si>
    <r>
      <t>(6) 合計額</t>
    </r>
    <r>
      <rPr>
        <sz val="16"/>
        <color indexed="63"/>
        <rFont val="ＭＳ ゴシック"/>
        <family val="3"/>
        <charset val="128"/>
      </rPr>
      <t>　[ (4)+(5) ]</t>
    </r>
  </si>
  <si>
    <t xml:space="preserve">年     </t>
    <phoneticPr fontId="1"/>
  </si>
  <si>
    <t xml:space="preserve">月 </t>
    <phoneticPr fontId="1"/>
  </si>
  <si>
    <t>日</t>
    <phoneticPr fontId="1"/>
  </si>
  <si>
    <t>〒</t>
    <phoneticPr fontId="1"/>
  </si>
  <si>
    <t>－</t>
    <phoneticPr fontId="1"/>
  </si>
  <si>
    <t>住所</t>
    <rPh sb="0" eb="2">
      <t>ジュウショ</t>
    </rPh>
    <phoneticPr fontId="1"/>
  </si>
  <si>
    <t>名称</t>
    <rPh sb="0" eb="2">
      <t>メイショウ</t>
    </rPh>
    <phoneticPr fontId="1"/>
  </si>
  <si>
    <t>氏名</t>
    <rPh sb="0" eb="2">
      <t>シメイ</t>
    </rPh>
    <phoneticPr fontId="1"/>
  </si>
  <si>
    <t>事業主 
又は
代理人</t>
    <phoneticPr fontId="1"/>
  </si>
  <si>
    <t>事業主又は 
(提出代行者・事務代理者)
社会保険労務士</t>
    <phoneticPr fontId="1"/>
  </si>
  <si>
    <t>②休業等の規模</t>
    <phoneticPr fontId="1"/>
  </si>
  <si>
    <t>(1)名　　　称</t>
    <rPh sb="7" eb="8">
      <t>ショウ</t>
    </rPh>
    <phoneticPr fontId="1"/>
  </si>
  <si>
    <t>事業所番号</t>
  </si>
  <si>
    <t>労働保険番号</t>
  </si>
  <si>
    <t>(3)事務担当者職氏名</t>
  </si>
  <si>
    <t>(5)賃金締切日</t>
  </si>
  <si>
    <t xml:space="preserve">(2)所在地 </t>
    <phoneticPr fontId="1"/>
  </si>
  <si>
    <t>a毎月(</t>
    <phoneticPr fontId="1"/>
  </si>
  <si>
    <t xml:space="preserve">)日・ｂその他( </t>
    <phoneticPr fontId="1"/>
  </si>
  <si>
    <t>(6) 対象労働者数 （裏面記入要領２参照）</t>
    <rPh sb="19" eb="21">
      <t>サンショウ</t>
    </rPh>
    <phoneticPr fontId="1"/>
  </si>
  <si>
    <t>国庫金振込（取引金融機関店舗名：</t>
    <rPh sb="0" eb="3">
      <t>コッコキン</t>
    </rPh>
    <rPh sb="3" eb="5">
      <t>フリコミ</t>
    </rPh>
    <rPh sb="6" eb="8">
      <t>トリヒキ</t>
    </rPh>
    <rPh sb="8" eb="10">
      <t>キンユウ</t>
    </rPh>
    <rPh sb="10" eb="12">
      <t>キカン</t>
    </rPh>
    <rPh sb="12" eb="15">
      <t>テンポメイ</t>
    </rPh>
    <phoneticPr fontId="1"/>
  </si>
  <si>
    <t>／</t>
    <phoneticPr fontId="1"/>
  </si>
  <si>
    <t>支店名</t>
    <rPh sb="0" eb="3">
      <t>シテンメイ</t>
    </rPh>
    <phoneticPr fontId="1"/>
  </si>
  <si>
    <t>口座名義（フリガナ）</t>
    <rPh sb="0" eb="2">
      <t>コウザ</t>
    </rPh>
    <rPh sb="2" eb="4">
      <t>メイギ</t>
    </rPh>
    <phoneticPr fontId="1"/>
  </si>
  <si>
    <t>口座の種類</t>
    <rPh sb="0" eb="2">
      <t>コウザ</t>
    </rPh>
    <rPh sb="3" eb="5">
      <t>シュルイ</t>
    </rPh>
    <phoneticPr fontId="1"/>
  </si>
  <si>
    <t>口座番号</t>
    <rPh sb="0" eb="2">
      <t>コウザ</t>
    </rPh>
    <rPh sb="2" eb="4">
      <t>バンゴウ</t>
    </rPh>
    <phoneticPr fontId="1"/>
  </si>
  <si>
    <r>
      <t xml:space="preserve">
④</t>
    </r>
    <r>
      <rPr>
        <sz val="12"/>
        <rFont val="ＭＳ ゴシック"/>
        <family val="3"/>
        <charset val="128"/>
      </rPr>
      <t>支払
　方法</t>
    </r>
    <r>
      <rPr>
        <sz val="14"/>
        <rFont val="ＭＳ ゴシック"/>
        <family val="3"/>
        <charset val="128"/>
      </rPr>
      <t xml:space="preserve">
</t>
    </r>
    <phoneticPr fontId="1"/>
  </si>
  <si>
    <t>[G]労働保険料の滞納状況</t>
    <phoneticPr fontId="1"/>
  </si>
  <si>
    <t>－</t>
    <phoneticPr fontId="1"/>
  </si>
  <si>
    <t xml:space="preserve">区       分 </t>
    <phoneticPr fontId="1"/>
  </si>
  <si>
    <t xml:space="preserve">[Ｄ]前判定基礎
期間後残日数 </t>
    <phoneticPr fontId="1"/>
  </si>
  <si>
    <t xml:space="preserve">[Ａ]判定基礎期間
助成対象休業等延日数 </t>
    <phoneticPr fontId="1"/>
  </si>
  <si>
    <t xml:space="preserve">[Ｂ]判定基礎期間
暦月末日対象労働者数 </t>
    <phoneticPr fontId="1"/>
  </si>
  <si>
    <t xml:space="preserve">教育訓練分助成金 </t>
    <phoneticPr fontId="1"/>
  </si>
  <si>
    <t xml:space="preserve">[F]支給判定金額  </t>
    <phoneticPr fontId="1"/>
  </si>
  <si>
    <t>（休業）</t>
    <phoneticPr fontId="1"/>
  </si>
  <si>
    <t xml:space="preserve">円 </t>
    <phoneticPr fontId="1"/>
  </si>
  <si>
    <t>（教育訓練）</t>
    <phoneticPr fontId="1"/>
  </si>
  <si>
    <t>（所長）      　（部長・次長） 　　     （課長・統括） 　　    （上席・係長）     　　  （職業指導官） 　　   （担当）</t>
    <phoneticPr fontId="1"/>
  </si>
  <si>
    <t>※労働局処理欄</t>
    <rPh sb="1" eb="4">
      <t>ロウドウキョク</t>
    </rPh>
    <rPh sb="4" eb="6">
      <t>ショリ</t>
    </rPh>
    <rPh sb="6" eb="7">
      <t>ラン</t>
    </rPh>
    <phoneticPr fontId="1"/>
  </si>
  <si>
    <t>※ 安定所処理欄</t>
    <rPh sb="2" eb="5">
      <t>アンテイショ</t>
    </rPh>
    <rPh sb="5" eb="7">
      <t>ショリ</t>
    </rPh>
    <rPh sb="7" eb="8">
      <t>ラン</t>
    </rPh>
    <phoneticPr fontId="1"/>
  </si>
  <si>
    <t>雇用調整助成金（休業・教育訓練）の支給を受けたいので、裏面記載の注意事項を了解し、次のとおり申請します。
なお、この申請書の記載事項に係る確認を安定所（労働局）が行う場合には協力します。</t>
    <rPh sb="87" eb="89">
      <t>キョウリョク</t>
    </rPh>
    <phoneticPr fontId="1"/>
  </si>
  <si>
    <t>申請者が代理人の場合、上欄に代理人の記名押印等を、下欄に事業主の住所、名称及び氏名の記入（押印不要）を、申請者が社会保険労務士法施行規則第16条第2項に規定する提出代行者又は同令第16条の3に規定する事務代理者の場合、上欄に事業主の記名押印等を、下欄に申請者の押印等をして下さい。</t>
  </si>
  <si>
    <t>♦判定基礎期間</t>
    <rPh sb="1" eb="3">
      <t>ハンテイ</t>
    </rPh>
    <rPh sb="3" eb="5">
      <t>キソ</t>
    </rPh>
    <rPh sb="5" eb="7">
      <t>キカン</t>
    </rPh>
    <phoneticPr fontId="1"/>
  </si>
  <si>
    <t>％</t>
    <phoneticPr fontId="1"/>
  </si>
  <si>
    <r>
      <t>（５） 休業手当等の支払い率
　　</t>
    </r>
    <r>
      <rPr>
        <sz val="12"/>
        <rFont val="ＭＳ ゴシック"/>
        <family val="3"/>
        <charset val="128"/>
      </rPr>
      <t>※就業規則、 休業等協定によって定められた、
        休業手当の支払率又は教育訓練中の賃金の
        支払い率。</t>
    </r>
    <phoneticPr fontId="1"/>
  </si>
  <si>
    <t>円</t>
    <phoneticPr fontId="1"/>
  </si>
  <si>
    <t>公共職業安定所経由）</t>
    <phoneticPr fontId="1"/>
  </si>
  <si>
    <t>労働局長  殿</t>
    <phoneticPr fontId="1"/>
  </si>
  <si>
    <t>㊞</t>
    <phoneticPr fontId="1"/>
  </si>
  <si>
    <t xml:space="preserve">（局長）       （部長・      ）        （課長・      ）          （補佐・      ）         （係長・      ）       （           ） </t>
    <phoneticPr fontId="1"/>
  </si>
  <si>
    <t>9/10</t>
    <phoneticPr fontId="1"/>
  </si>
  <si>
    <t>3/4</t>
    <phoneticPr fontId="1"/>
  </si>
  <si>
    <t>4/5</t>
    <phoneticPr fontId="1"/>
  </si>
  <si>
    <t>④</t>
    <phoneticPr fontId="1"/>
  </si>
  <si>
    <t>⑤</t>
    <phoneticPr fontId="1"/>
  </si>
  <si>
    <t>［(8)× 加算額（</t>
    <phoneticPr fontId="1"/>
  </si>
  <si>
    <t xml:space="preserve">（９） 教育訓練に係る加算額 </t>
    <phoneticPr fontId="1"/>
  </si>
  <si>
    <r>
      <rPr>
        <sz val="16"/>
        <rFont val="ＭＳ ゴシック"/>
        <family val="3"/>
        <charset val="128"/>
      </rPr>
      <t>（10） 支給を受けようとする助成額</t>
    </r>
    <r>
      <rPr>
        <sz val="16"/>
        <color indexed="0"/>
        <rFont val="ＭＳ ゴシック"/>
        <family val="3"/>
        <charset val="128"/>
      </rPr>
      <t xml:space="preserve">
　　　</t>
    </r>
    <r>
      <rPr>
        <sz val="12"/>
        <rFont val="ＭＳ ゴシック"/>
        <family val="3"/>
        <charset val="128"/>
      </rPr>
      <t xml:space="preserve">［休業の場合(7)×(8)］ 
　　　  ［教育訓練の場合(7)×(8)＋(9)］ </t>
    </r>
    <phoneticPr fontId="1"/>
  </si>
  <si>
    <t xml:space="preserve">（12）   (11)の合計 </t>
    <phoneticPr fontId="1"/>
  </si>
  <si>
    <t>９５人</t>
    <rPh sb="2" eb="3">
      <t>ニン</t>
    </rPh>
    <phoneticPr fontId="1"/>
  </si>
  <si>
    <t>＝２６０日</t>
    <rPh sb="4" eb="5">
      <t>ニチ</t>
    </rPh>
    <phoneticPr fontId="1"/>
  </si>
  <si>
    <t>注意事項</t>
  </si>
  <si>
    <t xml:space="preserve">【支給申請にあたっての注意事項】
　　雇用調整助成金の支給申請は、本様式及び「雇用調整助成金ガイドブック」の「支給申請に必要な書類」に示す添付書類を用いて次によって提出して下さい。
１　既に様式第１号(1)「休業等実施計画（変更）届」を提出した事業主が、休業又は教育訓練を実施し、当該休業に係る手当（労働基準法第26条の規定に違反していない場合）又は当該教育訓練に係る賃金を休業等協定どおりに支払った場合に提出して下さい。
２　休業又は教育訓練を実施した事業所（以下「休業・教育訓練実施事業所」という。）ごとに提出して下さい。
３　様式第１号(1)によって事前に届け出ている、一つの判定基礎期間又は二つないしは三つの連続した判定基礎期間（支給対象期間）と同一の期間分について提出して下さい。
４　支給対象期間の末日の翌日から起算して２箇月以内に（ただし、天災その他その期間内に申請しなかったことについてやむを得ない理由があるときは、当該理由のやんだ後１か月が経過する日までにその理由を記入した書面を添えて）提出して下さい。
５　代理人が申請する場合にあっては、委任状（写）を添付して下さい。
</t>
    <phoneticPr fontId="1"/>
  </si>
  <si>
    <t xml:space="preserve">【受給にあたっての注意事項】
１　雇用調整助成金は、併給調整の対象となる助成金等と同時に支給対象となりません。またそれ以外の助成金等についても、本支給申請の対象となる休業等について支給を受けている場合は支給対象とならない場合があります。
２　偽りその他不正の行為により本来受けることのできない助成金の支給を受け又は受けようとしたことが判明した場合には、不正行為により本来受けることのできない助成金を受け又は受けようとした最初の判定基礎期間以降に支給したすべての助成金を返還していただくとともに、当該期間以降に受けようとした助成金については不支給とさせていただきます。
３　２によらず、助成金の支給すべき額を超えて助成金の支給を受けた場合には、その支給すべき額を超えて支払われた部分の額を返還していただきます。
４　労働基準法第２６条の規定に違反して支払った手当について助成金の支給を受けた場合には、助成金のうち当該違反して支払った手当に係る部分の額を返還していただきます。
５　助成金の受給に当たっては、リーフレット等に記載されているもののほか、各種要件がありますので、本支給申請前に都道府県労働局又は公共職業安定所に確認して下さい。
</t>
    <phoneticPr fontId="1"/>
  </si>
  <si>
    <t xml:space="preserve">（11）   (10)の小計 </t>
    <phoneticPr fontId="1"/>
  </si>
  <si>
    <t>様式特第７号申請書（新型コロナウイルス感染症関係）</t>
    <rPh sb="0" eb="2">
      <t>ヨウシキ</t>
    </rPh>
    <rPh sb="2" eb="3">
      <t>トク</t>
    </rPh>
    <rPh sb="3" eb="4">
      <t>ダイ</t>
    </rPh>
    <rPh sb="5" eb="6">
      <t>ゴウ</t>
    </rPh>
    <rPh sb="6" eb="9">
      <t>シンセイショ</t>
    </rPh>
    <rPh sb="10" eb="12">
      <t>シンガタ</t>
    </rPh>
    <rPh sb="19" eb="22">
      <t>カンセンショウ</t>
    </rPh>
    <rPh sb="22" eb="24">
      <t>カンケイ</t>
    </rPh>
    <phoneticPr fontId="1"/>
  </si>
  <si>
    <r>
      <t xml:space="preserve">(1) 月間休業延日数
</t>
    </r>
    <r>
      <rPr>
        <sz val="14"/>
        <rFont val="ＭＳ ゴシック"/>
        <family val="3"/>
        <charset val="128"/>
      </rPr>
      <t xml:space="preserve">（様式特第８号の(8)①②の日数計） </t>
    </r>
    <rPh sb="15" eb="17">
      <t>トクダイ</t>
    </rPh>
    <phoneticPr fontId="1"/>
  </si>
  <si>
    <t xml:space="preserve">(2) 月間教育訓練延日数
（様式特第８号の(8)③） </t>
    <rPh sb="17" eb="18">
      <t>トク</t>
    </rPh>
    <rPh sb="20" eb="21">
      <t>ゴウ</t>
    </rPh>
    <phoneticPr fontId="1"/>
  </si>
  <si>
    <r>
      <t xml:space="preserve">(1)助成対象となる月間休業延日数
</t>
    </r>
    <r>
      <rPr>
        <sz val="14"/>
        <rFont val="ＭＳ ゴシック"/>
        <family val="3"/>
        <charset val="128"/>
      </rPr>
      <t xml:space="preserve">（様式特第８号の(8)①②の日数計） </t>
    </r>
    <phoneticPr fontId="1"/>
  </si>
  <si>
    <t xml:space="preserve">(2) 助成対象となる月間教育訓練延日数 
（様式特第８号の(8)③） </t>
    <phoneticPr fontId="1"/>
  </si>
  <si>
    <t>(4) 支給を受けようとする助成金額（休業）
   （様式特第８号の(11)④の額）</t>
    <rPh sb="29" eb="31">
      <t>トクダイ</t>
    </rPh>
    <rPh sb="32" eb="33">
      <t>ゴウ</t>
    </rPh>
    <phoneticPr fontId="1"/>
  </si>
  <si>
    <t>(5) 支給を受けようとする助成金額（教育訓練）
   （様式特第８号の(11)⑤の額）</t>
    <rPh sb="31" eb="32">
      <t>トク</t>
    </rPh>
    <phoneticPr fontId="1"/>
  </si>
  <si>
    <t>様式特第８号助成額算定書（新型コロナウイルス感染症関係）</t>
    <rPh sb="0" eb="2">
      <t>ヨウシキ</t>
    </rPh>
    <rPh sb="2" eb="3">
      <t>トク</t>
    </rPh>
    <rPh sb="3" eb="4">
      <t>ダイ</t>
    </rPh>
    <rPh sb="5" eb="6">
      <t>ゴウ</t>
    </rPh>
    <rPh sb="6" eb="9">
      <t>ジョセイガク</t>
    </rPh>
    <rPh sb="9" eb="11">
      <t>サンテイ</t>
    </rPh>
    <rPh sb="11" eb="12">
      <t>ショ</t>
    </rPh>
    <rPh sb="13" eb="15">
      <t>シンガタ</t>
    </rPh>
    <rPh sb="22" eb="25">
      <t>カンセンショウ</t>
    </rPh>
    <rPh sb="25" eb="27">
      <t>カンケイ</t>
    </rPh>
    <phoneticPr fontId="1"/>
  </si>
  <si>
    <t xml:space="preserve">【記入要領】
１　本様式は一つの判定基礎期間ごとに別葉にして記入して下さい。二又は三の連続する判定基礎期間について支給申請する場合、２箇月目又は３箇月目の判定基礎期間の分については、①(6)欄、②欄、③欄及び◆判定基礎期間欄のみの記入で差し支えありません。
２　①(6)欄には、判定基礎期間内の暦月の末日時点の「対象労働者」（※）の数を記入して下さい。なお、判定基礎期間内に暦月の末日がない場合は、当該判定基礎期間の末日時点の数を記入して下さい。また、２つの判定基礎期間を通算した期間を一の判定基礎期間として申請する事業所において当該一の判定基礎期間内に暦月の末日が２つある場合、いずれか遅い方の暦月の末日時点の数を記入して下さい。
（※）「対象労働者」とは、休業・教育訓練実施事業所に雇用される雇用保険被保険者のうち、次を除いた者をいいます。
a　解雇を予告されている被保険者、退職願を提出した被保険者、事業主による退職勧奨に応じた被保険者（当該解雇その他離職の日の翌日において安定した職業に就くことが明らかな者を除く）
b　日雇労働被保険者である者
c　判定基礎期間において雇用調整助成金と重複して受給することができない助成金等の支給の対象となる被保険者
３　②(1)欄には、様式特第８号（８）の①欄と②欄の日数の計を、また②(2)欄には、同様式の（８）③欄の日数を記入して下さい。
４　②(4)欄には、休業・教育訓練実施事業所のすべての対象労働者の判定基礎期間における所定労働日の数の合計を記入して下さい。
５　③(1)欄には、様式特第８号（８）の①欄と②欄の日数の計を、また③(2)欄には、同様式の（８）③欄の日数を記入して下さい。③(4)欄には、同様式の(11)④欄の額を、また③(5)欄には、同様式の(11)⑤欄の額を記入して下さい。
６　④欄には、振込先を記入してください。なお、変更の無い場合は、２回目以降の申請の際は記入の必要はありません。
</t>
    <rPh sb="542" eb="544">
      <t>トクダイ</t>
    </rPh>
    <rPh sb="545" eb="546">
      <t>ゴウ</t>
    </rPh>
    <rPh sb="669" eb="671">
      <t>トクダイ</t>
    </rPh>
    <rPh sb="672" eb="673">
      <t>ゴウ</t>
    </rPh>
    <phoneticPr fontId="1"/>
  </si>
  <si>
    <t xml:space="preserve">（システムから確認） </t>
    <phoneticPr fontId="1"/>
  </si>
  <si>
    <t xml:space="preserve">※様式特第９号の⑧、⑫及び⑩欄から転記。 </t>
    <rPh sb="3" eb="5">
      <t>トクダイ</t>
    </rPh>
    <rPh sb="6" eb="7">
      <t>ゴウ</t>
    </rPh>
    <rPh sb="11" eb="12">
      <t>オヨ</t>
    </rPh>
    <phoneticPr fontId="1"/>
  </si>
  <si>
    <r>
      <t xml:space="preserve">① </t>
    </r>
    <r>
      <rPr>
        <sz val="10"/>
        <rFont val="ＭＳ ゴシック"/>
        <family val="3"/>
        <charset val="128"/>
      </rPr>
      <t>（９号⑧から転記）</t>
    </r>
    <rPh sb="4" eb="5">
      <t>ゴウ</t>
    </rPh>
    <rPh sb="8" eb="10">
      <t>テンキ</t>
    </rPh>
    <phoneticPr fontId="1"/>
  </si>
  <si>
    <r>
      <t>②</t>
    </r>
    <r>
      <rPr>
        <sz val="10"/>
        <rFont val="ＭＳ ゴシック"/>
        <family val="3"/>
        <charset val="128"/>
      </rPr>
      <t xml:space="preserve"> （９号⑫から転記）</t>
    </r>
    <rPh sb="4" eb="5">
      <t>ゴウ</t>
    </rPh>
    <rPh sb="8" eb="10">
      <t>テンキ</t>
    </rPh>
    <phoneticPr fontId="1"/>
  </si>
  <si>
    <r>
      <t>③</t>
    </r>
    <r>
      <rPr>
        <sz val="10"/>
        <rFont val="ＭＳ ゴシック"/>
        <family val="3"/>
        <charset val="128"/>
      </rPr>
      <t>（９号⑩から転記）</t>
    </r>
    <rPh sb="3" eb="4">
      <t>ゴウ</t>
    </rPh>
    <rPh sb="7" eb="9">
      <t>テンキ</t>
    </rPh>
    <phoneticPr fontId="1"/>
  </si>
  <si>
    <t>令和</t>
    <rPh sb="0" eb="2">
      <t>レイワ</t>
    </rPh>
    <phoneticPr fontId="1"/>
  </si>
  <si>
    <t>年</t>
    <rPh sb="0" eb="1">
      <t>ネン</t>
    </rPh>
    <phoneticPr fontId="1"/>
  </si>
  <si>
    <t>月</t>
    <rPh sb="0" eb="1">
      <t>ツキ</t>
    </rPh>
    <phoneticPr fontId="1"/>
  </si>
  <si>
    <t>月</t>
    <rPh sb="0" eb="1">
      <t>ツキ</t>
    </rPh>
    <phoneticPr fontId="1"/>
  </si>
  <si>
    <t>日</t>
    <rPh sb="0" eb="1">
      <t>ニチ</t>
    </rPh>
    <phoneticPr fontId="1"/>
  </si>
  <si>
    <t>～</t>
    <phoneticPr fontId="1"/>
  </si>
  <si>
    <t>日</t>
    <rPh sb="0" eb="1">
      <t>ニチ</t>
    </rPh>
    <phoneticPr fontId="1"/>
  </si>
  <si>
    <t>金融機関コード</t>
    <rPh sb="0" eb="2">
      <t>キンユウ</t>
    </rPh>
    <rPh sb="2" eb="4">
      <t>キカン</t>
    </rPh>
    <phoneticPr fontId="1"/>
  </si>
  <si>
    <t>支店コード</t>
    <rPh sb="0" eb="2">
      <t>シテン</t>
    </rPh>
    <phoneticPr fontId="1"/>
  </si>
  <si>
    <t>（１） 賃金総額
利用した書類を記入してください。</t>
    <rPh sb="4" eb="6">
      <t>チンギン</t>
    </rPh>
    <rPh sb="6" eb="8">
      <t>ソウガク</t>
    </rPh>
    <rPh sb="10" eb="12">
      <t>リヨウ</t>
    </rPh>
    <rPh sb="14" eb="16">
      <t>ショルイ</t>
    </rPh>
    <rPh sb="17" eb="19">
      <t>キニュウ</t>
    </rPh>
    <phoneticPr fontId="1"/>
  </si>
  <si>
    <t>(</t>
    <phoneticPr fontId="16"/>
  </si>
  <si>
    <t>)</t>
    <phoneticPr fontId="16"/>
  </si>
  <si>
    <t>【記入要領】
１　（１）欄には、労働保険料の申告の際に用いた「労働保険料確定保険料申告書(様式6号)」（以下「申告書」とする。）の⑧保険料・一般拠出金算定基礎額のうちの雇用保険法適用者分の額（千円未満の端数切り捨て）を記入して下さい。この場合、（２）欄には、前年度１年間の各月末時点の雇用保険被保険者数の平均（小数点以下切り捨て）を記入して下さい。
２　また、「給与所得・退職所得等の所得税徴収高計算書」（以下「計算書」とする。）を利用する場合には、（１）欄には、計算書に記載された俸給給料等（01）欄の「支給額」を当該賃金総額として、同欄の「人員」を当該１か月平均被保険者数として（２）欄に記載して、算定することができる（納期特例（給与の支払を受ける者が常時10人未満であって事前に税務署へ源泉所得税の納期の特例の承認に関する申請書を提出している場合）の場合、当該計算書は半年に１回提出するものであることから、当該支給額及び人員をそれぞれ６で除した値を１か月分の賃金総額又は１か月平均被保険者数とする）。
３　申告書を活用して算定する場合、（３）欄には、部署や勤務形態毎に当該所定労働日数が異なる場合、その部署等に従事する年度末の労働者数等により加重平均をした全労働者の平均年間所定労働日数（小数点以下切り捨て）を記入して下さい。ただし、休業等協定による休業手当等を算定するために、賃金の日割り計算をする際に、所定労働日数によらず、所定労働日数より大きな任意の日数や暦日数を用いる場合は、３６５日と記入して下さい。　　　　
　（例）　　　Ａ部署　従業員３０人……所定労働日数２５４日
　　　　　　　Ｂ部署　従業員６５人……所定労働日数２６３日</t>
    <rPh sb="52" eb="54">
      <t>イカ</t>
    </rPh>
    <rPh sb="55" eb="58">
      <t>シンコクショ</t>
    </rPh>
    <rPh sb="119" eb="121">
      <t>バアイ</t>
    </rPh>
    <rPh sb="181" eb="183">
      <t>キュウヨ</t>
    </rPh>
    <rPh sb="183" eb="185">
      <t>ショトク</t>
    </rPh>
    <rPh sb="186" eb="188">
      <t>タイショク</t>
    </rPh>
    <rPh sb="188" eb="190">
      <t>ショトク</t>
    </rPh>
    <rPh sb="190" eb="191">
      <t>トウ</t>
    </rPh>
    <rPh sb="192" eb="195">
      <t>ショトクゼイ</t>
    </rPh>
    <rPh sb="195" eb="198">
      <t>チョウシュウダカ</t>
    </rPh>
    <rPh sb="198" eb="201">
      <t>ケイサンショ</t>
    </rPh>
    <rPh sb="203" eb="205">
      <t>イカ</t>
    </rPh>
    <rPh sb="206" eb="209">
      <t>ケイサンショ</t>
    </rPh>
    <rPh sb="216" eb="218">
      <t>リヨウ</t>
    </rPh>
    <rPh sb="220" eb="222">
      <t>バアイ</t>
    </rPh>
    <rPh sb="228" eb="229">
      <t>ラン</t>
    </rPh>
    <rPh sb="232" eb="235">
      <t>ケイサンショ</t>
    </rPh>
    <rPh sb="236" eb="238">
      <t>キサイ</t>
    </rPh>
    <rPh sb="294" eb="295">
      <t>ラン</t>
    </rPh>
    <rPh sb="296" eb="298">
      <t>キサイ</t>
    </rPh>
    <rPh sb="456" eb="459">
      <t>シンコクショ</t>
    </rPh>
    <rPh sb="460" eb="462">
      <t>カツヨウ</t>
    </rPh>
    <rPh sb="464" eb="466">
      <t>サンテイ</t>
    </rPh>
    <rPh sb="468" eb="470">
      <t>バアイ</t>
    </rPh>
    <rPh sb="474" eb="475">
      <t>ラン</t>
    </rPh>
    <phoneticPr fontId="1"/>
  </si>
  <si>
    <t>（３０人×２５４日）＋（６５人×２６３日）</t>
    <phoneticPr fontId="1"/>
  </si>
  <si>
    <t xml:space="preserve">また、年間所定労働日数は、休業等を実施する前の任意の１か月（２月を除く）の所定労働日数に12を乗じた日数により算定することができるほか、次のａ～ｃのいずれかにより算定することができることとする。
なお、週休１日制や週休３日制等の場合については、これに準じて算定することができる。
　　　　　  ａ　週休２日制（国民の祝日に関する法律（昭和23年法律第178号）第２条に規定する  祝日等（以下、「祝日等」という。）が労働日である場合）が大多数を占める場合は、年間261日
ｂ　週休２日制（祝日等が休日である場合）が大多数を占める場合は、年間240日
ｃ　雇用形態等により所定労働日数が異なる労働者を雇用している場合は、雇用形態ごとの所定労働日数（同じ雇用形態で複数の所定労働日数が定められている場合は最も人数が多い所定労働日数を当該雇用形態の所定労働日数とする。）及び雇用形態ごとの人数の加重平均により求めることができる。
　　　　　　  例）正社員：週休２日（祝日勤務）10人
　　　　　　　 　　　　　 → 上記aにより261日が正社員の年間所定労働日数
　　　　　　　　  パート：年間160日勤務　４人、年間180日勤務　６人
　　　　　　　　 　 　　　→ 最も人数の多い年間180日がパートの年間所定労働日数
　　　　　　　　 〔261日×10人（正社員）＋180日×10人（パート）〕÷20人（全員）
　　　　　　　　  ＝220.5（切り捨て）
                  よって、年間所定労働日数は220日とすることができる。
</t>
    <phoneticPr fontId="16"/>
  </si>
  <si>
    <t>４　計算書を活用して算定する場合、（３）欄には、月間所定労働日数は、休業前の任意の1か月における対象労働者数及び所定労働日数の加重平均により算定することができるほか、次のａ～ｃのいずれかにより算定できることとする。
なお、週休１日制や週休３日制等の場合については、これに準じて算定することができる。
　　　　 　 ａ  週休２日制（祝日等が労働日である場合）が大多数を占める場合は、月22日
ｂ  週休２日制（祝日等が休日である場合）が大多数を占める場合は、月20日
ｃ  雇用形態等により所定労働日数が異なる労働者を雇用している場合は、雇用形態ごとの所定労働日数（同じ雇用形態で複数の所定労働日数が定められている場合は最も人数が多い所定労働日数を当該雇用形態の所定労働日数とする。）及び雇用形態ごとの人数の加重平均により求めることができる。
　　　　　　　例１）正社員：週休２日（祝日勤務）20人
　　　　　　　  　　　　　　→ 上記aにより22日が正社員の月間所定労働日数
　　　　　　　　  　パート：月15日勤務　４人、月16日勤務　10人、月17日勤務　６人
　　　　　　　　　  　　　　→ 最も人数の多い月16日がパートの月間所定労働日数
　　　　　　　　  　〔22日×20人（正社員）＋16日×20人（パート）〕÷40人（全員）
　　　　　　　　　　＝19
                  　よって、月間所定労働日数は19日とすることができる。
　　　　　　　例２）正社員：週休２日（祝日勤務）10人
　　　　　　　  　　　　　　　→ 上記aにより22日が正社員の月間所定労働日数
　　　　　　　　  　パート：週３日勤務　６人、週４日勤務　４人
　　　　　　　　　  　　　　　→ 最も人数の多い週３日（月13日）がパートの月間所定労働日数
　　　　　　　　　　　　　　　　（週３日×52週÷12月＝13　（月13日））
　　　　　　　　  　　〔22日×10人（正社員）＋13日×10人（パート）〕÷20人（全員）
　　　　　　　　　　＝17.5 
                  　　よって、月間所定労働日数は18日とすることができる。</t>
    <rPh sb="2" eb="5">
      <t>ケイサンショ</t>
    </rPh>
    <phoneticPr fontId="16"/>
  </si>
  <si>
    <t>５　（４）欄には、（１）／（（２）×（３））の値（小数点以下切り上げ）を記入して下さい。
６　（５）欄にはそれぞれ、就業規則又は休業等協定によって定められた、通常の賃金額に対する休業手当又は教育訓練中の賃金の額の割合（支払い率）を記入して下さい。なおこれらの定めのない場合、実際の支払い率は100％とする必要があります。
７　（６）欄にはそれぞれ、(４）×（５）の値（小数点以下切り上げ）を記入して下さい。</t>
    <phoneticPr fontId="1"/>
  </si>
  <si>
    <t xml:space="preserve">10　（９）欄には、雇用調整助成金を受給される事業主の方が教育訓練を行った場合において、それぞれ、（８）×1800円（中小企業の場合は2400円）の値を記入して下さい。
11　（10）のうち休業に係る左側の２つの欄にはそれぞれ（７）×（８）の値を、また教育訓練に係る右側の欄にはそれぞれ（７）×（８）＋（９）の値を記入して下さい。（11）のうち休業に係る左側の欄には（10）欄のうち休業に係るものの小計（全日＋短時間）を、また教育訓練に係る右側の欄には（10）欄の教育訓練に係る額を記入して下さい。
12　（12）欄には（11）欄の休業に係る額と教育訓練に係る額の合計を記入して下さい。この額が支給を受けようとする助成金額になります。
13　支給額は最終的に労働局において雇用保険データを基に算出された額によって決定され、本様式で算出された金額と異なる場合がありますのでご了承下さい。
</t>
    <rPh sb="59" eb="61">
      <t>チュウショウ</t>
    </rPh>
    <rPh sb="61" eb="63">
      <t>キギョウ</t>
    </rPh>
    <rPh sb="64" eb="66">
      <t>バアイ</t>
    </rPh>
    <rPh sb="71" eb="72">
      <t>エン</t>
    </rPh>
    <phoneticPr fontId="1"/>
  </si>
  <si>
    <t>14　本様式による申請が２回目以降であり、内容に変更がない場合は、（１）～（４）欄は省略して差し支えありません。
15　本様式については、支給審査を妨げないものであって、かつ、所定の事項が記載されていれば、任意の様式を用いたり、（２）～（３）欄の算定内容のみを別紙としても差し支えありません。</t>
    <phoneticPr fontId="1"/>
  </si>
  <si>
    <t>（３）</t>
    <phoneticPr fontId="1"/>
  </si>
  <si>
    <t xml:space="preserve">　　　　　所定労働日数 </t>
    <phoneticPr fontId="1"/>
  </si>
  <si>
    <t>８　（７）欄にはそれぞれ、表側タイトル欄中の助成率のうち該当するもの（※）を選んだ上で、（６）×当該助成率の値（小数点以下切り上げ）を記入して下さい。ただしその値が雇用保険基本手当日額の最高額を超える時は、当該最高額を記入して下さい。（※　大企業：２／３、中小企業：４／５
          大企業（雇用維持を行っている場合）：３／４、中小企業（雇用維持を行っている場合）：９／10、
　　　　　中小企業（雇用維持を行っている場合）（新型インフルエンザ等対策特別措置法等に基づき都道府県
　　　　　対策本部長が行う要請により、休業又は営業短縮を求められた対象施設を運営する事業主であって、
　　　　　これに協力して休業等を行っている場合）：10／10）
９　（８）①～③欄にはそれぞれ、様式特第９号の⑧、⑫、⑩欄の数値を転記して下さい。</t>
    <rPh sb="38" eb="39">
      <t>エラ</t>
    </rPh>
    <rPh sb="147" eb="150">
      <t>ダイキギョウ</t>
    </rPh>
    <rPh sb="151" eb="153">
      <t>コヨウ</t>
    </rPh>
    <rPh sb="153" eb="155">
      <t>イジ</t>
    </rPh>
    <rPh sb="156" eb="157">
      <t>オコナ</t>
    </rPh>
    <rPh sb="161" eb="163">
      <t>バアイ</t>
    </rPh>
    <rPh sb="169" eb="171">
      <t>チュウショウ</t>
    </rPh>
    <rPh sb="171" eb="173">
      <t>キギョウ</t>
    </rPh>
    <rPh sb="174" eb="176">
      <t>コヨウ</t>
    </rPh>
    <rPh sb="176" eb="178">
      <t>イジ</t>
    </rPh>
    <rPh sb="179" eb="180">
      <t>オコナ</t>
    </rPh>
    <rPh sb="184" eb="186">
      <t>バアイ</t>
    </rPh>
    <rPh sb="199" eb="201">
      <t>チュウショウ</t>
    </rPh>
    <rPh sb="201" eb="203">
      <t>キギョウ</t>
    </rPh>
    <rPh sb="204" eb="206">
      <t>コヨウ</t>
    </rPh>
    <rPh sb="206" eb="208">
      <t>イジ</t>
    </rPh>
    <rPh sb="209" eb="210">
      <t>オコナ</t>
    </rPh>
    <rPh sb="214" eb="216">
      <t>バアイ</t>
    </rPh>
    <rPh sb="218" eb="220">
      <t>シンガタ</t>
    </rPh>
    <rPh sb="227" eb="228">
      <t>トウ</t>
    </rPh>
    <rPh sb="228" eb="230">
      <t>タイサク</t>
    </rPh>
    <rPh sb="230" eb="232">
      <t>トクベツ</t>
    </rPh>
    <rPh sb="232" eb="235">
      <t>ソチホウ</t>
    </rPh>
    <rPh sb="235" eb="236">
      <t>トウ</t>
    </rPh>
    <rPh sb="237" eb="238">
      <t>モト</t>
    </rPh>
    <rPh sb="240" eb="244">
      <t>トドウフケン</t>
    </rPh>
    <rPh sb="250" eb="252">
      <t>タイサク</t>
    </rPh>
    <rPh sb="252" eb="255">
      <t>ホンブチョウ</t>
    </rPh>
    <rPh sb="256" eb="257">
      <t>オコナ</t>
    </rPh>
    <rPh sb="258" eb="260">
      <t>ヨウセイ</t>
    </rPh>
    <rPh sb="264" eb="266">
      <t>キュウギョウ</t>
    </rPh>
    <rPh sb="266" eb="267">
      <t>マタ</t>
    </rPh>
    <rPh sb="268" eb="270">
      <t>エイギョウ</t>
    </rPh>
    <rPh sb="270" eb="272">
      <t>タンシュク</t>
    </rPh>
    <rPh sb="273" eb="274">
      <t>モト</t>
    </rPh>
    <rPh sb="278" eb="280">
      <t>タイショウ</t>
    </rPh>
    <rPh sb="280" eb="282">
      <t>シセツ</t>
    </rPh>
    <rPh sb="283" eb="285">
      <t>ウンエイ</t>
    </rPh>
    <rPh sb="287" eb="290">
      <t>ジギョウヌシ</t>
    </rPh>
    <rPh sb="304" eb="306">
      <t>キョウリョク</t>
    </rPh>
    <rPh sb="308" eb="310">
      <t>キュウギョウ</t>
    </rPh>
    <rPh sb="310" eb="311">
      <t>トウ</t>
    </rPh>
    <rPh sb="312" eb="313">
      <t>オコナ</t>
    </rPh>
    <rPh sb="317" eb="319">
      <t>バアイ</t>
    </rPh>
    <rPh sb="346" eb="347">
      <t>トク</t>
    </rPh>
    <rPh sb="347" eb="348">
      <t>ダイ</t>
    </rPh>
    <rPh sb="349" eb="350">
      <t>ゴウ</t>
    </rPh>
    <phoneticPr fontId="1"/>
  </si>
  <si>
    <t>(２)</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</si>
</sst>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 "/>
    <numFmt numFmtId="177" formatCode="#,##0_ &quot;円&quot;"/>
    <numFmt numFmtId="178" formatCode="0.0_ "/>
    <numFmt numFmtId="179" formatCode="&quot;,&quot;000_ "/>
  </numFmts>
  <fonts count="17">
    <font>
      <sz val="11"/>
      <name val="ＭＳ Ｐゴシック"/>
      <family val="3"/>
    </font>
    <font>
      <sz val="10"/>
      <color indexed="0"/>
      <name val="ＭＳ Ｐ明朝"/>
      <family val="1"/>
      <charset val="128"/>
    </font>
    <font>
      <sz val="16"/>
      <name val="ＭＳ ゴシック"/>
      <family val="3"/>
      <charset val="128"/>
    </font>
    <font>
      <sz val="16"/>
      <color indexed="0"/>
      <name val="ＭＳ ゴシック"/>
      <family val="3"/>
      <charset val="128"/>
    </font>
    <font>
      <sz val="26"/>
      <name val="ＭＳ ゴシック"/>
      <family val="3"/>
      <charset val="128"/>
    </font>
    <font>
      <sz val="12"/>
      <name val="ＭＳ ゴシック"/>
      <family val="3"/>
      <charset val="128"/>
    </font>
    <font>
      <sz val="14"/>
      <name val="ＭＳ ゴシック"/>
      <family val="3"/>
      <charset val="128"/>
    </font>
    <font>
      <sz val="16"/>
      <color rgb="FF000000"/>
      <name val="ＭＳ ゴシック"/>
      <family val="3"/>
      <charset val="128"/>
    </font>
    <font>
      <sz val="16"/>
      <color indexed="63"/>
      <name val="ＭＳ ゴシック"/>
      <family val="3"/>
      <charset val="128"/>
    </font>
    <font>
      <sz val="14"/>
      <color rgb="FF000000"/>
      <name val="ＭＳ ゴシック"/>
      <family val="3"/>
      <charset val="128"/>
    </font>
    <font>
      <sz val="9"/>
      <color indexed="81"/>
      <name val="MS P ゴシック"/>
      <family val="3"/>
      <charset val="128"/>
    </font>
    <font>
      <b/>
      <sz val="9"/>
      <color indexed="81"/>
      <name val="MS P ゴシック"/>
      <family val="3"/>
      <charset val="128"/>
    </font>
    <font>
      <sz val="11"/>
      <name val="ＭＳ Ｐゴシック"/>
      <family val="3"/>
    </font>
    <font>
      <sz val="10"/>
      <name val="ＭＳ ゴシック"/>
      <family val="3"/>
      <charset val="128"/>
    </font>
    <font>
      <b/>
      <sz val="14"/>
      <color indexed="81"/>
      <name val="MS P ゴシック"/>
      <family val="3"/>
      <charset val="128"/>
    </font>
    <font>
      <b/>
      <sz val="12"/>
      <color indexed="81"/>
      <name val="MS P ゴシック"/>
      <family val="3"/>
      <charset val="128"/>
    </font>
    <font>
      <sz val="6"/>
      <name val="游ゴシック"/>
      <family val="2"/>
      <charset val="128"/>
      <scheme val="minor"/>
    </font>
  </fonts>
  <fills count="7">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diagonalUp="1">
      <left style="thin">
        <color indexed="64"/>
      </left>
      <right style="thin">
        <color indexed="64"/>
      </right>
      <top style="thin">
        <color indexed="64"/>
      </top>
      <bottom style="thin">
        <color indexed="64"/>
      </bottom>
      <diagonal style="thin">
        <color indexed="64"/>
      </diagonal>
    </border>
    <border>
      <left style="thick">
        <color rgb="FFFF0000"/>
      </left>
      <right/>
      <top style="thick">
        <color rgb="FFFF0000"/>
      </top>
      <bottom/>
      <diagonal/>
    </border>
    <border>
      <left/>
      <right/>
      <top style="thick">
        <color rgb="FFFF0000"/>
      </top>
      <bottom/>
      <diagonal/>
    </border>
    <border>
      <left/>
      <right style="thin">
        <color indexed="64"/>
      </right>
      <top style="thick">
        <color rgb="FFFF0000"/>
      </top>
      <bottom/>
      <diagonal/>
    </border>
    <border>
      <left style="thin">
        <color indexed="64"/>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n">
        <color indexed="64"/>
      </bottom>
      <diagonal/>
    </border>
    <border>
      <left/>
      <right style="thick">
        <color rgb="FFFF0000"/>
      </right>
      <top/>
      <bottom style="thin">
        <color indexed="64"/>
      </bottom>
      <diagonal/>
    </border>
    <border>
      <left style="thick">
        <color rgb="FFFF0000"/>
      </left>
      <right/>
      <top style="thin">
        <color indexed="64"/>
      </top>
      <bottom style="thin">
        <color indexed="64"/>
      </bottom>
      <diagonal/>
    </border>
    <border>
      <left style="thick">
        <color rgb="FFFF0000"/>
      </left>
      <right/>
      <top style="thin">
        <color indexed="64"/>
      </top>
      <bottom/>
      <diagonal/>
    </border>
    <border>
      <left style="thick">
        <color rgb="FFFF0000"/>
      </left>
      <right/>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style="thin">
        <color indexed="64"/>
      </right>
      <top style="thick">
        <color rgb="FFFF0000"/>
      </top>
      <bottom style="thick">
        <color rgb="FFFF0000"/>
      </bottom>
      <diagonal/>
    </border>
    <border>
      <left style="thin">
        <color indexed="64"/>
      </left>
      <right style="thin">
        <color indexed="64"/>
      </right>
      <top style="thick">
        <color rgb="FFFF0000"/>
      </top>
      <bottom style="thick">
        <color rgb="FFFF0000"/>
      </bottom>
      <diagonal/>
    </border>
    <border>
      <left style="thin">
        <color indexed="64"/>
      </left>
      <right style="thick">
        <color rgb="FFFF0000"/>
      </right>
      <top style="thick">
        <color rgb="FFFF0000"/>
      </top>
      <bottom style="thick">
        <color rgb="FFFF0000"/>
      </bottom>
      <diagonal/>
    </border>
    <border>
      <left/>
      <right/>
      <top style="thin">
        <color indexed="64"/>
      </top>
      <bottom style="thick">
        <color rgb="FFFF0000"/>
      </bottom>
      <diagonal/>
    </border>
    <border>
      <left/>
      <right/>
      <top style="thick">
        <color rgb="FFFF0000"/>
      </top>
      <bottom style="thin">
        <color indexed="64"/>
      </bottom>
      <diagonal/>
    </border>
    <border>
      <left style="thin">
        <color indexed="64"/>
      </left>
      <right/>
      <top style="thick">
        <color rgb="FFFF0000"/>
      </top>
      <bottom style="thin">
        <color indexed="64"/>
      </bottom>
      <diagonal/>
    </border>
    <border>
      <left/>
      <right style="thin">
        <color indexed="64"/>
      </right>
      <top style="thick">
        <color rgb="FFFF0000"/>
      </top>
      <bottom style="thin">
        <color indexed="64"/>
      </bottom>
      <diagonal/>
    </border>
    <border>
      <left style="thin">
        <color indexed="64"/>
      </left>
      <right style="thick">
        <color rgb="FFFF0000"/>
      </right>
      <top/>
      <bottom style="thin">
        <color indexed="64"/>
      </bottom>
      <diagonal/>
    </border>
    <border>
      <left style="thin">
        <color indexed="64"/>
      </left>
      <right style="thick">
        <color rgb="FFFF0000"/>
      </right>
      <top/>
      <bottom/>
      <diagonal/>
    </border>
    <border>
      <left style="thick">
        <color rgb="FFFF0000"/>
      </left>
      <right style="thin">
        <color indexed="64"/>
      </right>
      <top style="thin">
        <color indexed="64"/>
      </top>
      <bottom/>
      <diagonal/>
    </border>
    <border>
      <left/>
      <right style="thick">
        <color rgb="FFFF0000"/>
      </right>
      <top style="thin">
        <color indexed="64"/>
      </top>
      <bottom/>
      <diagonal/>
    </border>
    <border>
      <left style="thick">
        <color rgb="FFFF0000"/>
      </left>
      <right style="thin">
        <color indexed="64"/>
      </right>
      <top/>
      <bottom style="thin">
        <color indexed="64"/>
      </bottom>
      <diagonal/>
    </border>
  </borders>
  <cellStyleXfs count="2">
    <xf numFmtId="0" fontId="0" fillId="0" borderId="0"/>
    <xf numFmtId="38" fontId="12" fillId="0" borderId="0" applyFont="0" applyFill="0" applyBorder="0" applyAlignment="0" applyProtection="0">
      <alignment vertical="center"/>
    </xf>
  </cellStyleXfs>
  <cellXfs count="342">
    <xf numFmtId="0" fontId="0" fillId="0" borderId="0" xfId="0" applyAlignment="1">
      <alignment vertical="center"/>
    </xf>
    <xf numFmtId="0" fontId="3" fillId="0" borderId="8" xfId="0" applyNumberFormat="1" applyFont="1" applyFill="1" applyBorder="1" applyAlignment="1" applyProtection="1">
      <alignment vertical="center" wrapText="1"/>
    </xf>
    <xf numFmtId="0" fontId="3" fillId="0" borderId="2" xfId="0" applyNumberFormat="1" applyFont="1" applyFill="1" applyBorder="1" applyAlignment="1" applyProtection="1">
      <alignment vertical="center" wrapText="1"/>
    </xf>
    <xf numFmtId="0" fontId="2" fillId="0" borderId="1" xfId="0" applyNumberFormat="1" applyFont="1" applyFill="1" applyBorder="1" applyAlignment="1" applyProtection="1">
      <alignment vertical="top" wrapText="1"/>
    </xf>
    <xf numFmtId="0" fontId="3" fillId="0" borderId="1" xfId="0" applyNumberFormat="1" applyFont="1" applyFill="1" applyBorder="1" applyAlignment="1" applyProtection="1">
      <alignment vertical="top" wrapText="1"/>
    </xf>
    <xf numFmtId="0" fontId="3" fillId="0" borderId="0" xfId="0" applyNumberFormat="1" applyFont="1" applyFill="1" applyBorder="1" applyAlignment="1" applyProtection="1">
      <alignment vertical="distributed" wrapText="1"/>
    </xf>
    <xf numFmtId="0" fontId="3" fillId="0" borderId="13" xfId="0" applyNumberFormat="1" applyFont="1" applyFill="1" applyBorder="1" applyAlignment="1" applyProtection="1">
      <alignment vertical="center" wrapText="1"/>
    </xf>
    <xf numFmtId="0" fontId="3" fillId="0" borderId="0" xfId="0" applyNumberFormat="1" applyFont="1" applyFill="1" applyBorder="1" applyAlignment="1" applyProtection="1">
      <alignment vertical="distributed"/>
    </xf>
    <xf numFmtId="0" fontId="3" fillId="0" borderId="4" xfId="0" applyNumberFormat="1" applyFont="1" applyFill="1" applyBorder="1" applyAlignment="1" applyProtection="1">
      <alignment vertical="distributed" wrapText="1"/>
    </xf>
    <xf numFmtId="0" fontId="3" fillId="0" borderId="6" xfId="0" applyNumberFormat="1" applyFont="1" applyFill="1" applyBorder="1" applyAlignment="1" applyProtection="1">
      <alignment vertical="distributed" wrapText="1"/>
    </xf>
    <xf numFmtId="0" fontId="3" fillId="0" borderId="3" xfId="0" applyNumberFormat="1" applyFont="1" applyFill="1" applyBorder="1" applyAlignment="1" applyProtection="1">
      <alignment horizontal="right" vertical="center" wrapText="1"/>
    </xf>
    <xf numFmtId="0" fontId="3" fillId="0" borderId="4" xfId="0" applyNumberFormat="1" applyFont="1" applyFill="1" applyBorder="1" applyAlignment="1" applyProtection="1">
      <alignment horizontal="right" vertical="center" wrapText="1"/>
    </xf>
    <xf numFmtId="0" fontId="3" fillId="2" borderId="18" xfId="0" applyNumberFormat="1" applyFont="1" applyFill="1" applyBorder="1" applyAlignment="1" applyProtection="1">
      <alignment vertical="distributed" wrapText="1"/>
    </xf>
    <xf numFmtId="0" fontId="3" fillId="2" borderId="30" xfId="0" applyNumberFormat="1" applyFont="1" applyFill="1" applyBorder="1" applyAlignment="1" applyProtection="1">
      <alignment vertical="distributed" wrapText="1"/>
    </xf>
    <xf numFmtId="0" fontId="3" fillId="2" borderId="29" xfId="0" applyNumberFormat="1" applyFont="1" applyFill="1" applyBorder="1" applyAlignment="1" applyProtection="1">
      <alignment vertical="distributed" wrapText="1"/>
    </xf>
    <xf numFmtId="0" fontId="3" fillId="2" borderId="18" xfId="0" applyNumberFormat="1" applyFont="1" applyFill="1" applyBorder="1" applyAlignment="1" applyProtection="1">
      <alignment horizontal="left" vertical="center" wrapText="1"/>
    </xf>
    <xf numFmtId="0" fontId="3" fillId="2" borderId="22" xfId="0" applyNumberFormat="1" applyFont="1" applyFill="1" applyBorder="1" applyAlignment="1" applyProtection="1">
      <alignment horizontal="left" vertical="center" wrapText="1"/>
    </xf>
    <xf numFmtId="0" fontId="3" fillId="2" borderId="34" xfId="0" applyNumberFormat="1" applyFont="1" applyFill="1" applyBorder="1" applyAlignment="1" applyProtection="1">
      <alignment vertical="distributed" wrapText="1"/>
    </xf>
    <xf numFmtId="0" fontId="3" fillId="2" borderId="35" xfId="0" applyNumberFormat="1" applyFont="1" applyFill="1" applyBorder="1" applyAlignment="1" applyProtection="1">
      <alignment vertical="distributed" wrapText="1"/>
    </xf>
    <xf numFmtId="0" fontId="3" fillId="0" borderId="6" xfId="0" applyNumberFormat="1" applyFont="1" applyFill="1" applyBorder="1" applyAlignment="1" applyProtection="1">
      <alignment horizontal="center" vertical="center" shrinkToFit="1"/>
    </xf>
    <xf numFmtId="0" fontId="3" fillId="0" borderId="1" xfId="0" applyNumberFormat="1" applyFont="1" applyFill="1" applyBorder="1" applyAlignment="1" applyProtection="1">
      <alignment horizontal="center" vertical="center" shrinkToFit="1"/>
    </xf>
    <xf numFmtId="0" fontId="3" fillId="0" borderId="12" xfId="0" applyNumberFormat="1" applyFont="1" applyFill="1" applyBorder="1" applyAlignment="1" applyProtection="1">
      <alignment horizontal="left" vertical="center" wrapText="1"/>
    </xf>
    <xf numFmtId="0" fontId="3" fillId="0" borderId="0" xfId="0" applyNumberFormat="1" applyFont="1" applyFill="1" applyBorder="1" applyAlignment="1" applyProtection="1">
      <alignment vertical="center" wrapText="1"/>
    </xf>
    <xf numFmtId="0" fontId="3" fillId="0" borderId="9" xfId="0" applyNumberFormat="1" applyFont="1" applyFill="1" applyBorder="1" applyAlignment="1" applyProtection="1">
      <alignment vertical="center" wrapText="1"/>
    </xf>
    <xf numFmtId="0" fontId="6" fillId="0" borderId="0" xfId="0" applyNumberFormat="1" applyFont="1" applyFill="1" applyBorder="1" applyAlignment="1" applyProtection="1">
      <alignment vertical="center" wrapText="1"/>
    </xf>
    <xf numFmtId="0" fontId="2" fillId="0" borderId="0" xfId="0" applyFont="1" applyAlignment="1" applyProtection="1">
      <alignment vertical="center"/>
    </xf>
    <xf numFmtId="0" fontId="0" fillId="0" borderId="0" xfId="0" applyAlignment="1" applyProtection="1">
      <alignment vertical="center"/>
    </xf>
    <xf numFmtId="0" fontId="2" fillId="2" borderId="0" xfId="0" applyFont="1" applyFill="1" applyBorder="1" applyAlignment="1" applyProtection="1">
      <alignment vertical="center"/>
      <protection locked="0"/>
    </xf>
    <xf numFmtId="0" fontId="2" fillId="2" borderId="8" xfId="0" applyFont="1" applyFill="1" applyBorder="1" applyAlignment="1" applyProtection="1">
      <alignment vertical="center"/>
      <protection locked="0"/>
    </xf>
    <xf numFmtId="0" fontId="2" fillId="2" borderId="3" xfId="0" applyFont="1" applyFill="1" applyBorder="1" applyAlignment="1" applyProtection="1">
      <alignment vertical="center"/>
      <protection locked="0"/>
    </xf>
    <xf numFmtId="0" fontId="2" fillId="0" borderId="0" xfId="0" applyFont="1" applyFill="1" applyAlignment="1" applyProtection="1">
      <alignment vertical="center"/>
    </xf>
    <xf numFmtId="0" fontId="6" fillId="0" borderId="0" xfId="0" applyFont="1" applyFill="1" applyAlignment="1" applyProtection="1">
      <alignment vertical="center"/>
    </xf>
    <xf numFmtId="0" fontId="2" fillId="2" borderId="18" xfId="0" applyFont="1" applyFill="1" applyBorder="1" applyAlignment="1" applyProtection="1">
      <alignment vertical="center"/>
    </xf>
    <xf numFmtId="0" fontId="2" fillId="2" borderId="19" xfId="0" applyFont="1" applyFill="1" applyBorder="1" applyAlignment="1" applyProtection="1">
      <alignment vertical="center"/>
    </xf>
    <xf numFmtId="0" fontId="2" fillId="2" borderId="0" xfId="0" applyFont="1" applyFill="1" applyBorder="1" applyAlignment="1" applyProtection="1">
      <alignment vertical="center"/>
    </xf>
    <xf numFmtId="0" fontId="2" fillId="2" borderId="23" xfId="0" applyFont="1" applyFill="1" applyBorder="1" applyAlignment="1" applyProtection="1">
      <alignment vertical="center"/>
    </xf>
    <xf numFmtId="0" fontId="2" fillId="2" borderId="22" xfId="0" applyFont="1" applyFill="1" applyBorder="1" applyAlignment="1" applyProtection="1">
      <alignment vertical="center"/>
    </xf>
    <xf numFmtId="0" fontId="2" fillId="2" borderId="24" xfId="0" applyFont="1" applyFill="1" applyBorder="1" applyAlignment="1" applyProtection="1">
      <alignment vertical="center"/>
    </xf>
    <xf numFmtId="0" fontId="2" fillId="2" borderId="3"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25" xfId="0" applyFont="1" applyFill="1" applyBorder="1" applyAlignment="1" applyProtection="1">
      <alignment vertical="center"/>
    </xf>
    <xf numFmtId="0" fontId="2" fillId="2" borderId="28" xfId="0" applyFont="1" applyFill="1" applyBorder="1" applyAlignment="1" applyProtection="1">
      <alignment vertical="center"/>
    </xf>
    <xf numFmtId="0" fontId="2" fillId="2" borderId="29" xfId="0" applyFont="1" applyFill="1" applyBorder="1" applyAlignment="1" applyProtection="1">
      <alignment vertical="center"/>
    </xf>
    <xf numFmtId="0" fontId="2" fillId="2" borderId="30" xfId="0" applyFont="1" applyFill="1" applyBorder="1" applyAlignment="1" applyProtection="1">
      <alignment vertical="center"/>
    </xf>
    <xf numFmtId="0" fontId="2" fillId="2" borderId="31" xfId="0" applyFont="1" applyFill="1" applyBorder="1" applyAlignment="1" applyProtection="1">
      <alignment vertical="center"/>
    </xf>
    <xf numFmtId="0" fontId="2" fillId="0" borderId="8" xfId="0" applyFont="1" applyBorder="1" applyAlignment="1" applyProtection="1">
      <alignment vertical="center"/>
    </xf>
    <xf numFmtId="0" fontId="2" fillId="3" borderId="0" xfId="0" quotePrefix="1" applyNumberFormat="1" applyFont="1" applyFill="1" applyAlignment="1" applyProtection="1">
      <alignment vertical="center"/>
    </xf>
    <xf numFmtId="178" fontId="2" fillId="3" borderId="0" xfId="0" applyNumberFormat="1" applyFont="1" applyFill="1" applyAlignment="1" applyProtection="1">
      <alignment vertical="center"/>
    </xf>
    <xf numFmtId="0" fontId="2" fillId="3" borderId="0" xfId="0" quotePrefix="1" applyFont="1" applyFill="1" applyAlignment="1" applyProtection="1">
      <alignment vertical="center"/>
    </xf>
    <xf numFmtId="0" fontId="2" fillId="0" borderId="0" xfId="0" applyFont="1" applyAlignment="1" applyProtection="1">
      <alignment vertical="top"/>
    </xf>
    <xf numFmtId="0" fontId="3" fillId="0" borderId="0" xfId="0" applyNumberFormat="1" applyFont="1" applyFill="1" applyBorder="1" applyAlignment="1" applyProtection="1">
      <alignment horizontal="left" vertical="center" wrapText="1"/>
    </xf>
    <xf numFmtId="0" fontId="3" fillId="0" borderId="11" xfId="0" applyNumberFormat="1" applyFont="1" applyFill="1" applyBorder="1" applyAlignment="1" applyProtection="1">
      <alignment horizontal="left" vertical="center" wrapText="1"/>
    </xf>
    <xf numFmtId="0" fontId="3" fillId="0" borderId="7" xfId="0" applyNumberFormat="1" applyFont="1" applyFill="1" applyBorder="1" applyAlignment="1" applyProtection="1">
      <alignment horizontal="center" vertical="center" wrapText="1"/>
    </xf>
    <xf numFmtId="0" fontId="3" fillId="2" borderId="0" xfId="0" applyNumberFormat="1" applyFont="1" applyFill="1" applyBorder="1" applyAlignment="1" applyProtection="1">
      <alignment horizontal="left" vertical="center" wrapText="1"/>
    </xf>
    <xf numFmtId="0" fontId="2" fillId="2" borderId="0" xfId="0" applyFont="1" applyFill="1" applyBorder="1" applyAlignment="1" applyProtection="1">
      <alignment horizontal="left" vertical="center"/>
      <protection locked="0"/>
    </xf>
    <xf numFmtId="0" fontId="3" fillId="0" borderId="1" xfId="0" applyNumberFormat="1" applyFont="1" applyFill="1" applyBorder="1" applyAlignment="1" applyProtection="1">
      <alignment horizontal="center" vertical="center" wrapText="1"/>
    </xf>
    <xf numFmtId="0" fontId="3" fillId="0" borderId="0"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vertical="center" wrapText="1"/>
    </xf>
    <xf numFmtId="0" fontId="3" fillId="0" borderId="4" xfId="0" applyNumberFormat="1" applyFont="1" applyFill="1" applyBorder="1" applyAlignment="1" applyProtection="1">
      <alignment vertical="center" wrapText="1"/>
    </xf>
    <xf numFmtId="0" fontId="2" fillId="2" borderId="18" xfId="0" applyFont="1" applyFill="1" applyBorder="1" applyAlignment="1" applyProtection="1">
      <alignment vertical="center"/>
      <protection locked="0"/>
    </xf>
    <xf numFmtId="0" fontId="2" fillId="0" borderId="0" xfId="0" applyFont="1" applyAlignment="1" applyProtection="1">
      <alignment vertical="top" wrapText="1"/>
    </xf>
    <xf numFmtId="0" fontId="6" fillId="2" borderId="0" xfId="0" applyFont="1" applyFill="1" applyAlignment="1" applyProtection="1">
      <alignment vertical="center"/>
    </xf>
    <xf numFmtId="0" fontId="6" fillId="2" borderId="34" xfId="0" applyNumberFormat="1" applyFont="1" applyFill="1" applyBorder="1" applyAlignment="1" applyProtection="1">
      <alignment vertical="center" wrapText="1"/>
    </xf>
    <xf numFmtId="0" fontId="6" fillId="2" borderId="34" xfId="0" applyNumberFormat="1" applyFont="1" applyFill="1" applyBorder="1" applyAlignment="1" applyProtection="1">
      <alignment vertical="center" wrapText="1"/>
      <protection locked="0"/>
    </xf>
    <xf numFmtId="0" fontId="3" fillId="2" borderId="34" xfId="0" applyNumberFormat="1" applyFont="1" applyFill="1" applyBorder="1" applyAlignment="1" applyProtection="1">
      <alignment horizontal="left" vertical="center" wrapText="1"/>
      <protection locked="0"/>
    </xf>
    <xf numFmtId="0" fontId="2" fillId="2" borderId="34" xfId="0" applyFont="1" applyFill="1" applyBorder="1" applyAlignment="1" applyProtection="1">
      <alignment vertical="center"/>
    </xf>
    <xf numFmtId="0" fontId="3" fillId="2" borderId="29" xfId="0" applyNumberFormat="1" applyFont="1" applyFill="1" applyBorder="1" applyAlignment="1" applyProtection="1">
      <alignment vertical="center" wrapText="1"/>
    </xf>
    <xf numFmtId="0" fontId="3" fillId="2" borderId="32" xfId="0" applyNumberFormat="1" applyFont="1" applyFill="1" applyBorder="1" applyAlignment="1" applyProtection="1">
      <alignment vertical="center" wrapText="1"/>
    </xf>
    <xf numFmtId="0" fontId="3" fillId="2" borderId="0"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vertical="center" wrapText="1"/>
    </xf>
    <xf numFmtId="0" fontId="2" fillId="0" borderId="3" xfId="0" applyNumberFormat="1" applyFont="1" applyFill="1" applyBorder="1" applyAlignment="1" applyProtection="1">
      <alignment vertical="center" wrapText="1"/>
    </xf>
    <xf numFmtId="0" fontId="2" fillId="0" borderId="11" xfId="0" applyNumberFormat="1" applyFont="1" applyFill="1" applyBorder="1" applyAlignment="1" applyProtection="1">
      <alignment vertical="center" wrapText="1"/>
    </xf>
    <xf numFmtId="0" fontId="2" fillId="0" borderId="46" xfId="0" applyNumberFormat="1" applyFont="1" applyFill="1" applyBorder="1" applyAlignment="1" applyProtection="1">
      <alignment vertical="center" wrapText="1"/>
    </xf>
    <xf numFmtId="178" fontId="2" fillId="4" borderId="2" xfId="0" applyNumberFormat="1" applyFont="1" applyFill="1" applyBorder="1" applyAlignment="1" applyProtection="1">
      <alignment horizontal="center" vertical="center" wrapText="1"/>
    </xf>
    <xf numFmtId="178" fontId="2" fillId="4" borderId="3" xfId="0" applyNumberFormat="1" applyFont="1" applyFill="1" applyBorder="1" applyAlignment="1" applyProtection="1">
      <alignment horizontal="center" vertical="center" wrapText="1"/>
    </xf>
    <xf numFmtId="178" fontId="2" fillId="4" borderId="4" xfId="0" applyNumberFormat="1" applyFont="1" applyFill="1" applyBorder="1" applyAlignment="1" applyProtection="1">
      <alignment horizontal="center" vertical="center" wrapText="1"/>
    </xf>
    <xf numFmtId="0" fontId="9" fillId="0" borderId="1" xfId="0" applyFont="1" applyBorder="1" applyAlignment="1" applyProtection="1">
      <alignment horizontal="center" vertical="center" wrapText="1"/>
    </xf>
    <xf numFmtId="0" fontId="2" fillId="2" borderId="29" xfId="0" applyFont="1" applyFill="1" applyBorder="1" applyAlignment="1" applyProtection="1">
      <alignment horizontal="center" vertical="center"/>
      <protection locked="0"/>
    </xf>
    <xf numFmtId="0" fontId="3" fillId="2" borderId="6" xfId="0" applyNumberFormat="1" applyFont="1" applyFill="1" applyBorder="1" applyAlignment="1" applyProtection="1">
      <alignment horizontal="left" vertical="distributed" wrapText="1"/>
      <protection locked="0"/>
    </xf>
    <xf numFmtId="0" fontId="3" fillId="2" borderId="7" xfId="0" applyNumberFormat="1" applyFont="1" applyFill="1" applyBorder="1" applyAlignment="1" applyProtection="1">
      <alignment horizontal="left" vertical="distributed" wrapText="1"/>
      <protection locked="0"/>
    </xf>
    <xf numFmtId="0" fontId="2" fillId="2" borderId="29" xfId="0" applyFont="1" applyFill="1" applyBorder="1" applyAlignment="1" applyProtection="1">
      <alignment horizontal="left" vertical="center"/>
      <protection locked="0"/>
    </xf>
    <xf numFmtId="0" fontId="2" fillId="2" borderId="32" xfId="0" applyFont="1" applyFill="1" applyBorder="1" applyAlignment="1" applyProtection="1">
      <alignment horizontal="left" vertical="center"/>
      <protection locked="0"/>
    </xf>
    <xf numFmtId="0" fontId="3" fillId="2" borderId="3" xfId="0" applyNumberFormat="1" applyFont="1" applyFill="1" applyBorder="1" applyAlignment="1" applyProtection="1">
      <alignment horizontal="center" vertical="distributed" wrapText="1"/>
    </xf>
    <xf numFmtId="0" fontId="2" fillId="4" borderId="1" xfId="0" applyNumberFormat="1" applyFont="1" applyFill="1" applyBorder="1" applyAlignment="1" applyProtection="1">
      <alignment horizontal="center" vertical="center" wrapText="1"/>
    </xf>
    <xf numFmtId="38" fontId="2" fillId="4" borderId="14" xfId="1" applyFont="1" applyFill="1" applyBorder="1" applyAlignment="1" applyProtection="1">
      <alignment horizontal="center" vertical="center" wrapText="1"/>
    </xf>
    <xf numFmtId="38" fontId="7" fillId="6" borderId="14" xfId="1" applyFont="1" applyFill="1" applyBorder="1" applyAlignment="1" applyProtection="1">
      <alignment horizontal="center" vertical="center" wrapText="1"/>
    </xf>
    <xf numFmtId="0" fontId="2" fillId="0" borderId="0" xfId="0" applyFont="1" applyFill="1" applyAlignment="1" applyProtection="1">
      <alignment horizontal="center" vertical="center"/>
    </xf>
    <xf numFmtId="49" fontId="2" fillId="2" borderId="0" xfId="0" applyNumberFormat="1" applyFont="1" applyFill="1" applyAlignment="1" applyProtection="1">
      <alignment horizontal="center" vertical="center"/>
      <protection locked="0"/>
    </xf>
    <xf numFmtId="49" fontId="2" fillId="2" borderId="18" xfId="0" applyNumberFormat="1" applyFont="1" applyFill="1" applyBorder="1" applyAlignment="1" applyProtection="1">
      <alignment horizontal="center" vertical="center"/>
      <protection locked="0"/>
    </xf>
    <xf numFmtId="49" fontId="2" fillId="2" borderId="3" xfId="0" applyNumberFormat="1" applyFont="1" applyFill="1" applyBorder="1" applyAlignment="1" applyProtection="1">
      <alignment horizontal="center" vertical="center"/>
      <protection locked="0"/>
    </xf>
    <xf numFmtId="49" fontId="3" fillId="2" borderId="3" xfId="0" applyNumberFormat="1" applyFont="1" applyFill="1" applyBorder="1" applyAlignment="1" applyProtection="1">
      <alignment horizontal="center" vertical="distributed" wrapText="1"/>
      <protection locked="0"/>
    </xf>
    <xf numFmtId="49" fontId="3" fillId="2" borderId="4" xfId="0" applyNumberFormat="1" applyFont="1" applyFill="1" applyBorder="1" applyAlignment="1" applyProtection="1">
      <alignment horizontal="center" vertical="distributed" wrapText="1"/>
      <protection locked="0"/>
    </xf>
    <xf numFmtId="49" fontId="3" fillId="2" borderId="0" xfId="0" applyNumberFormat="1" applyFont="1" applyFill="1" applyBorder="1" applyAlignment="1" applyProtection="1">
      <alignment horizontal="center" vertical="distributed" wrapText="1"/>
      <protection locked="0"/>
    </xf>
    <xf numFmtId="49" fontId="3" fillId="2" borderId="9" xfId="0" applyNumberFormat="1" applyFont="1" applyFill="1" applyBorder="1" applyAlignment="1" applyProtection="1">
      <alignment horizontal="center" vertical="distributed" wrapText="1"/>
      <protection locked="0"/>
    </xf>
    <xf numFmtId="0" fontId="3" fillId="2" borderId="0" xfId="0" applyNumberFormat="1" applyFont="1" applyFill="1" applyBorder="1" applyAlignment="1" applyProtection="1">
      <alignment horizontal="center" vertical="distributed" wrapText="1"/>
      <protection locked="0"/>
    </xf>
    <xf numFmtId="0" fontId="6" fillId="0" borderId="10" xfId="0" applyNumberFormat="1" applyFont="1" applyFill="1" applyBorder="1" applyAlignment="1" applyProtection="1">
      <alignment horizontal="center" vertical="center" textRotation="255" wrapText="1"/>
    </xf>
    <xf numFmtId="0" fontId="6" fillId="0" borderId="11" xfId="0" applyNumberFormat="1" applyFont="1" applyFill="1" applyBorder="1" applyAlignment="1" applyProtection="1">
      <alignment horizontal="center" vertical="center" textRotation="255" wrapText="1"/>
    </xf>
    <xf numFmtId="0" fontId="6" fillId="0" borderId="8" xfId="0" applyNumberFormat="1" applyFont="1" applyFill="1" applyBorder="1" applyAlignment="1" applyProtection="1">
      <alignment horizontal="center" vertical="center" textRotation="255" wrapText="1"/>
    </xf>
    <xf numFmtId="0" fontId="6" fillId="0" borderId="0" xfId="0" applyNumberFormat="1" applyFont="1" applyFill="1" applyBorder="1" applyAlignment="1" applyProtection="1">
      <alignment horizontal="center" vertical="center" textRotation="255" wrapText="1"/>
    </xf>
    <xf numFmtId="0" fontId="6" fillId="0" borderId="2" xfId="0" applyNumberFormat="1" applyFont="1" applyFill="1" applyBorder="1" applyAlignment="1" applyProtection="1">
      <alignment horizontal="center" vertical="center" textRotation="255" wrapText="1"/>
    </xf>
    <xf numFmtId="0" fontId="6" fillId="0" borderId="3" xfId="0" applyNumberFormat="1" applyFont="1" applyFill="1" applyBorder="1" applyAlignment="1" applyProtection="1">
      <alignment horizontal="center" vertical="center" textRotation="255" wrapText="1"/>
    </xf>
    <xf numFmtId="0" fontId="3" fillId="2" borderId="17" xfId="0" applyNumberFormat="1" applyFont="1" applyFill="1" applyBorder="1" applyAlignment="1" applyProtection="1">
      <alignment horizontal="center" vertical="distributed" wrapText="1"/>
    </xf>
    <xf numFmtId="0" fontId="3" fillId="2" borderId="18" xfId="0" applyNumberFormat="1" applyFont="1" applyFill="1" applyBorder="1" applyAlignment="1" applyProtection="1">
      <alignment horizontal="center" vertical="distributed" wrapText="1"/>
    </xf>
    <xf numFmtId="0" fontId="3" fillId="2" borderId="8" xfId="0" applyNumberFormat="1" applyFont="1" applyFill="1" applyBorder="1" applyAlignment="1" applyProtection="1">
      <alignment horizontal="left" vertical="distributed" wrapText="1"/>
    </xf>
    <xf numFmtId="0" fontId="3" fillId="2" borderId="0" xfId="0" applyNumberFormat="1" applyFont="1" applyFill="1" applyBorder="1" applyAlignment="1" applyProtection="1">
      <alignment horizontal="left" vertical="distributed" wrapText="1"/>
    </xf>
    <xf numFmtId="0" fontId="3" fillId="2" borderId="23" xfId="0" applyNumberFormat="1" applyFont="1" applyFill="1" applyBorder="1" applyAlignment="1" applyProtection="1">
      <alignment horizontal="left" vertical="distributed" wrapText="1"/>
    </xf>
    <xf numFmtId="0" fontId="3" fillId="2" borderId="29" xfId="0" applyNumberFormat="1" applyFont="1" applyFill="1" applyBorder="1" applyAlignment="1" applyProtection="1">
      <alignment horizontal="center" vertical="distributed" wrapText="1"/>
    </xf>
    <xf numFmtId="0" fontId="3" fillId="2" borderId="27" xfId="0" applyNumberFormat="1" applyFont="1" applyFill="1" applyBorder="1" applyAlignment="1" applyProtection="1">
      <alignment horizontal="left" vertical="distributed" wrapText="1"/>
    </xf>
    <xf numFmtId="0" fontId="3" fillId="2" borderId="11" xfId="0" applyNumberFormat="1" applyFont="1" applyFill="1" applyBorder="1" applyAlignment="1" applyProtection="1">
      <alignment horizontal="left" vertical="distributed" wrapText="1"/>
    </xf>
    <xf numFmtId="0" fontId="3" fillId="2" borderId="12" xfId="0" applyNumberFormat="1" applyFont="1" applyFill="1" applyBorder="1" applyAlignment="1" applyProtection="1">
      <alignment horizontal="left" vertical="distributed" wrapText="1"/>
    </xf>
    <xf numFmtId="0" fontId="2" fillId="2" borderId="10" xfId="0" applyNumberFormat="1" applyFont="1" applyFill="1" applyBorder="1" applyAlignment="1" applyProtection="1">
      <alignment horizontal="left" vertical="center" wrapText="1"/>
    </xf>
    <xf numFmtId="0" fontId="2" fillId="2" borderId="11" xfId="0" applyNumberFormat="1" applyFont="1" applyFill="1" applyBorder="1" applyAlignment="1" applyProtection="1">
      <alignment horizontal="left" vertical="center" wrapText="1"/>
    </xf>
    <xf numFmtId="0" fontId="2" fillId="2" borderId="12" xfId="0" applyNumberFormat="1" applyFont="1" applyFill="1" applyBorder="1" applyAlignment="1" applyProtection="1">
      <alignment horizontal="left" vertical="center" wrapText="1"/>
    </xf>
    <xf numFmtId="0" fontId="2" fillId="2" borderId="31" xfId="0" applyFont="1" applyFill="1" applyBorder="1" applyAlignment="1" applyProtection="1">
      <alignment horizontal="center" vertical="center"/>
      <protection locked="0"/>
    </xf>
    <xf numFmtId="0" fontId="2" fillId="2" borderId="8" xfId="0" applyFont="1" applyFill="1" applyBorder="1" applyAlignment="1" applyProtection="1">
      <alignment horizontal="center" vertical="center"/>
      <protection locked="0"/>
    </xf>
    <xf numFmtId="0" fontId="2" fillId="2" borderId="0" xfId="0"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protection locked="0"/>
    </xf>
    <xf numFmtId="0" fontId="2" fillId="2" borderId="8" xfId="0" applyFont="1" applyFill="1" applyBorder="1" applyAlignment="1" applyProtection="1">
      <alignment horizontal="left" vertical="center"/>
      <protection locked="0"/>
    </xf>
    <xf numFmtId="0" fontId="2" fillId="2" borderId="0" xfId="0" applyFont="1" applyFill="1" applyBorder="1" applyAlignment="1" applyProtection="1">
      <alignment horizontal="left" vertical="center"/>
      <protection locked="0"/>
    </xf>
    <xf numFmtId="0" fontId="3" fillId="2" borderId="26" xfId="0" applyNumberFormat="1" applyFont="1" applyFill="1" applyBorder="1" applyAlignment="1" applyProtection="1">
      <alignment horizontal="left" vertical="distributed" wrapText="1"/>
    </xf>
    <xf numFmtId="0" fontId="3" fillId="2" borderId="6" xfId="0" applyNumberFormat="1" applyFont="1" applyFill="1" applyBorder="1" applyAlignment="1" applyProtection="1">
      <alignment horizontal="left" vertical="distributed" wrapText="1"/>
    </xf>
    <xf numFmtId="0" fontId="3" fillId="0" borderId="0" xfId="0" applyNumberFormat="1" applyFont="1" applyFill="1" applyBorder="1" applyAlignment="1" applyProtection="1">
      <alignment horizontal="left" vertical="distributed" wrapText="1"/>
    </xf>
    <xf numFmtId="0" fontId="2" fillId="0" borderId="11" xfId="0" applyFont="1" applyBorder="1" applyAlignment="1" applyProtection="1">
      <alignment horizontal="left" vertical="center"/>
    </xf>
    <xf numFmtId="0" fontId="2" fillId="0" borderId="0" xfId="0" applyFont="1" applyAlignment="1" applyProtection="1">
      <alignment horizontal="left" vertical="top" wrapText="1"/>
    </xf>
    <xf numFmtId="0" fontId="2" fillId="0" borderId="1" xfId="0" applyNumberFormat="1" applyFont="1" applyFill="1" applyBorder="1" applyAlignment="1" applyProtection="1">
      <alignment horizontal="center" vertical="center" wrapText="1"/>
    </xf>
    <xf numFmtId="0" fontId="6" fillId="0" borderId="0" xfId="0" applyNumberFormat="1" applyFont="1" applyFill="1" applyBorder="1" applyAlignment="1" applyProtection="1">
      <alignment horizontal="center" vertical="center" wrapText="1"/>
    </xf>
    <xf numFmtId="0" fontId="3" fillId="0" borderId="8" xfId="0" applyNumberFormat="1" applyFont="1" applyFill="1" applyBorder="1" applyAlignment="1" applyProtection="1">
      <alignment horizontal="center" vertical="center" textRotation="255" wrapText="1"/>
    </xf>
    <xf numFmtId="0" fontId="3" fillId="0" borderId="0" xfId="0" applyNumberFormat="1" applyFont="1" applyFill="1" applyBorder="1" applyAlignment="1" applyProtection="1">
      <alignment horizontal="center" vertical="center" textRotation="255" wrapText="1"/>
    </xf>
    <xf numFmtId="0" fontId="3" fillId="0" borderId="9" xfId="0" applyNumberFormat="1" applyFont="1" applyFill="1" applyBorder="1" applyAlignment="1" applyProtection="1">
      <alignment horizontal="center" vertical="center" textRotation="255" wrapText="1"/>
    </xf>
    <xf numFmtId="0" fontId="3" fillId="0" borderId="2" xfId="0" applyNumberFormat="1" applyFont="1" applyFill="1" applyBorder="1" applyAlignment="1" applyProtection="1">
      <alignment horizontal="center" vertical="center" textRotation="255" wrapText="1"/>
    </xf>
    <xf numFmtId="0" fontId="3" fillId="0" borderId="3" xfId="0" applyNumberFormat="1" applyFont="1" applyFill="1" applyBorder="1" applyAlignment="1" applyProtection="1">
      <alignment horizontal="center" vertical="center" textRotation="255" wrapText="1"/>
    </xf>
    <xf numFmtId="0" fontId="3" fillId="0" borderId="4" xfId="0" applyNumberFormat="1" applyFont="1" applyFill="1" applyBorder="1" applyAlignment="1" applyProtection="1">
      <alignment horizontal="center" vertical="center" textRotation="255" wrapText="1"/>
    </xf>
    <xf numFmtId="0" fontId="3" fillId="0" borderId="10" xfId="0" applyNumberFormat="1" applyFont="1" applyFill="1" applyBorder="1" applyAlignment="1" applyProtection="1">
      <alignment horizontal="center" vertical="center" wrapText="1"/>
    </xf>
    <xf numFmtId="0" fontId="3" fillId="0" borderId="11" xfId="0" applyNumberFormat="1" applyFont="1" applyFill="1" applyBorder="1" applyAlignment="1" applyProtection="1">
      <alignment horizontal="center" vertical="center" wrapText="1"/>
    </xf>
    <xf numFmtId="0" fontId="3" fillId="0" borderId="12" xfId="0" applyNumberFormat="1" applyFont="1" applyFill="1" applyBorder="1" applyAlignment="1" applyProtection="1">
      <alignment horizontal="center" vertical="center" wrapText="1"/>
    </xf>
    <xf numFmtId="0" fontId="3" fillId="0" borderId="5" xfId="0" applyNumberFormat="1" applyFont="1" applyFill="1" applyBorder="1" applyAlignment="1" applyProtection="1">
      <alignment horizontal="center" vertical="center" wrapText="1"/>
    </xf>
    <xf numFmtId="0" fontId="3" fillId="0" borderId="6" xfId="0" applyNumberFormat="1" applyFont="1" applyFill="1" applyBorder="1" applyAlignment="1" applyProtection="1">
      <alignment horizontal="center" vertical="center" wrapText="1"/>
    </xf>
    <xf numFmtId="0" fontId="3" fillId="0" borderId="7" xfId="0" applyNumberFormat="1" applyFont="1" applyFill="1" applyBorder="1" applyAlignment="1" applyProtection="1">
      <alignment horizontal="center" vertical="center" wrapText="1"/>
    </xf>
    <xf numFmtId="0" fontId="3" fillId="0" borderId="10" xfId="0" applyNumberFormat="1" applyFont="1" applyFill="1" applyBorder="1" applyAlignment="1" applyProtection="1">
      <alignment horizontal="center" vertical="top" wrapText="1"/>
    </xf>
    <xf numFmtId="0" fontId="3" fillId="0" borderId="11" xfId="0" applyNumberFormat="1" applyFont="1" applyFill="1" applyBorder="1" applyAlignment="1" applyProtection="1">
      <alignment horizontal="center" vertical="top" wrapText="1"/>
    </xf>
    <xf numFmtId="0" fontId="3" fillId="0" borderId="12" xfId="0" applyNumberFormat="1" applyFont="1" applyFill="1" applyBorder="1" applyAlignment="1" applyProtection="1">
      <alignment horizontal="center" vertical="top" wrapText="1"/>
    </xf>
    <xf numFmtId="0" fontId="6" fillId="0" borderId="12" xfId="0" applyNumberFormat="1" applyFont="1" applyFill="1" applyBorder="1" applyAlignment="1" applyProtection="1">
      <alignment horizontal="center" vertical="center" textRotation="255" wrapText="1"/>
    </xf>
    <xf numFmtId="0" fontId="6" fillId="0" borderId="9" xfId="0" applyNumberFormat="1" applyFont="1" applyFill="1" applyBorder="1" applyAlignment="1" applyProtection="1">
      <alignment horizontal="center" vertical="center" textRotation="255" wrapText="1"/>
    </xf>
    <xf numFmtId="0" fontId="2" fillId="0" borderId="15" xfId="0" applyNumberFormat="1" applyFont="1" applyFill="1" applyBorder="1" applyAlignment="1" applyProtection="1">
      <alignment horizontal="left" vertical="center" wrapText="1"/>
    </xf>
    <xf numFmtId="0" fontId="3" fillId="0" borderId="15" xfId="0" applyNumberFormat="1" applyFont="1" applyFill="1" applyBorder="1" applyAlignment="1" applyProtection="1">
      <alignment horizontal="left" vertical="center" wrapText="1"/>
    </xf>
    <xf numFmtId="0" fontId="3" fillId="0" borderId="0" xfId="0" applyNumberFormat="1" applyFont="1" applyFill="1" applyBorder="1" applyAlignment="1" applyProtection="1">
      <alignment horizontal="center" vertical="center" wrapText="1"/>
    </xf>
    <xf numFmtId="0" fontId="3" fillId="0" borderId="9" xfId="0" applyNumberFormat="1" applyFont="1" applyFill="1" applyBorder="1" applyAlignment="1" applyProtection="1">
      <alignment horizontal="center" vertical="center" wrapText="1"/>
    </xf>
    <xf numFmtId="0" fontId="3" fillId="0" borderId="10" xfId="0" applyNumberFormat="1" applyFont="1" applyFill="1" applyBorder="1" applyAlignment="1" applyProtection="1">
      <alignment horizontal="left" vertical="top" wrapText="1"/>
    </xf>
    <xf numFmtId="0" fontId="3" fillId="0" borderId="11" xfId="0" applyNumberFormat="1" applyFont="1" applyFill="1" applyBorder="1" applyAlignment="1" applyProtection="1">
      <alignment horizontal="left" vertical="top" wrapText="1"/>
    </xf>
    <xf numFmtId="0" fontId="3" fillId="0" borderId="12" xfId="0" applyNumberFormat="1" applyFont="1" applyFill="1" applyBorder="1" applyAlignment="1" applyProtection="1">
      <alignment horizontal="left" vertical="top" wrapText="1"/>
    </xf>
    <xf numFmtId="0" fontId="3" fillId="0" borderId="2" xfId="0" applyNumberFormat="1" applyFont="1" applyFill="1" applyBorder="1" applyAlignment="1" applyProtection="1">
      <alignment horizontal="left" vertical="top" wrapText="1"/>
    </xf>
    <xf numFmtId="0" fontId="3" fillId="0" borderId="3" xfId="0" applyNumberFormat="1" applyFont="1" applyFill="1" applyBorder="1" applyAlignment="1" applyProtection="1">
      <alignment horizontal="left" vertical="top" wrapText="1"/>
    </xf>
    <xf numFmtId="0" fontId="3" fillId="0" borderId="4" xfId="0" applyNumberFormat="1" applyFont="1" applyFill="1" applyBorder="1" applyAlignment="1" applyProtection="1">
      <alignment horizontal="left" vertical="top" wrapText="1"/>
    </xf>
    <xf numFmtId="0" fontId="3" fillId="0" borderId="3" xfId="0" applyNumberFormat="1" applyFont="1" applyFill="1" applyBorder="1" applyAlignment="1" applyProtection="1">
      <alignment horizontal="center" vertical="center" wrapText="1"/>
    </xf>
    <xf numFmtId="0" fontId="3" fillId="0" borderId="4"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49" fontId="3" fillId="2" borderId="29" xfId="0" applyNumberFormat="1" applyFont="1" applyFill="1" applyBorder="1" applyAlignment="1" applyProtection="1">
      <alignment horizontal="center" vertical="center" wrapText="1"/>
      <protection locked="0"/>
    </xf>
    <xf numFmtId="0" fontId="3" fillId="0" borderId="6" xfId="0" applyNumberFormat="1" applyFont="1" applyFill="1" applyBorder="1" applyAlignment="1" applyProtection="1">
      <alignment horizontal="center" vertical="distributed" wrapText="1"/>
    </xf>
    <xf numFmtId="0" fontId="3" fillId="0" borderId="5" xfId="0" applyNumberFormat="1" applyFont="1" applyFill="1" applyBorder="1" applyAlignment="1" applyProtection="1">
      <alignment horizontal="left" vertical="top" wrapText="1"/>
    </xf>
    <xf numFmtId="0" fontId="3" fillId="0" borderId="6" xfId="0" applyNumberFormat="1" applyFont="1" applyFill="1" applyBorder="1" applyAlignment="1" applyProtection="1">
      <alignment horizontal="left" vertical="top" wrapText="1"/>
    </xf>
    <xf numFmtId="0" fontId="3" fillId="0" borderId="7" xfId="0" applyNumberFormat="1" applyFont="1" applyFill="1" applyBorder="1" applyAlignment="1" applyProtection="1">
      <alignment horizontal="left" vertical="top" wrapText="1"/>
    </xf>
    <xf numFmtId="0" fontId="3" fillId="0" borderId="2"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left" vertical="top" wrapText="1"/>
    </xf>
    <xf numFmtId="0" fontId="2" fillId="4" borderId="2" xfId="0" applyNumberFormat="1" applyFont="1" applyFill="1" applyBorder="1" applyAlignment="1" applyProtection="1">
      <alignment horizontal="center" vertical="center" wrapText="1"/>
    </xf>
    <xf numFmtId="0" fontId="2" fillId="4" borderId="3" xfId="0" applyNumberFormat="1" applyFont="1" applyFill="1" applyBorder="1" applyAlignment="1" applyProtection="1">
      <alignment horizontal="center" vertical="center" wrapText="1"/>
    </xf>
    <xf numFmtId="0" fontId="2" fillId="4" borderId="4"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left" vertical="center" wrapText="1"/>
    </xf>
    <xf numFmtId="0" fontId="2" fillId="0" borderId="10" xfId="0" applyNumberFormat="1" applyFont="1" applyFill="1" applyBorder="1" applyAlignment="1" applyProtection="1">
      <alignment horizontal="center" vertical="center" wrapText="1"/>
    </xf>
    <xf numFmtId="0" fontId="2" fillId="0" borderId="11" xfId="0" applyNumberFormat="1" applyFont="1" applyFill="1" applyBorder="1" applyAlignment="1" applyProtection="1">
      <alignment horizontal="center" vertical="center" wrapText="1"/>
    </xf>
    <xf numFmtId="0" fontId="2" fillId="0" borderId="12" xfId="0" applyNumberFormat="1" applyFont="1" applyFill="1" applyBorder="1" applyAlignment="1" applyProtection="1">
      <alignment horizontal="center" vertical="center" wrapText="1"/>
    </xf>
    <xf numFmtId="38" fontId="2" fillId="2" borderId="33" xfId="1" applyFont="1" applyFill="1" applyBorder="1" applyAlignment="1" applyProtection="1">
      <alignment horizontal="center" vertical="center" wrapText="1"/>
      <protection locked="0"/>
    </xf>
    <xf numFmtId="38" fontId="2" fillId="2" borderId="34" xfId="1" applyFont="1" applyFill="1" applyBorder="1" applyAlignment="1" applyProtection="1">
      <alignment horizontal="center" vertical="center" wrapText="1"/>
      <protection locked="0"/>
    </xf>
    <xf numFmtId="38" fontId="2" fillId="2" borderId="35" xfId="1" applyFont="1" applyFill="1" applyBorder="1" applyAlignment="1" applyProtection="1">
      <alignment horizontal="center" vertical="center" wrapText="1"/>
      <protection locked="0"/>
    </xf>
    <xf numFmtId="38" fontId="2" fillId="6" borderId="2" xfId="1" applyFont="1" applyFill="1" applyBorder="1" applyAlignment="1" applyProtection="1">
      <alignment horizontal="center" vertical="center" wrapText="1"/>
    </xf>
    <xf numFmtId="38" fontId="2" fillId="6" borderId="3" xfId="1" applyFont="1" applyFill="1" applyBorder="1" applyAlignment="1" applyProtection="1">
      <alignment horizontal="center" vertical="center" wrapText="1"/>
    </xf>
    <xf numFmtId="38" fontId="2" fillId="6" borderId="4" xfId="1" applyFont="1" applyFill="1" applyBorder="1" applyAlignment="1" applyProtection="1">
      <alignment horizontal="center" vertical="center" wrapText="1"/>
    </xf>
    <xf numFmtId="0" fontId="3" fillId="0" borderId="14" xfId="0" applyNumberFormat="1" applyFont="1" applyFill="1" applyBorder="1" applyAlignment="1" applyProtection="1">
      <alignment horizontal="center" vertical="center" wrapText="1"/>
    </xf>
    <xf numFmtId="0" fontId="2" fillId="0" borderId="14" xfId="0" applyNumberFormat="1" applyFont="1" applyFill="1" applyBorder="1" applyAlignment="1" applyProtection="1">
      <alignment horizontal="left" vertical="center" wrapText="1"/>
    </xf>
    <xf numFmtId="0" fontId="6" fillId="0" borderId="3" xfId="0" applyNumberFormat="1" applyFont="1" applyFill="1" applyBorder="1" applyAlignment="1" applyProtection="1">
      <alignment horizontal="left" vertical="center" wrapText="1"/>
    </xf>
    <xf numFmtId="0" fontId="4" fillId="0" borderId="0" xfId="0" applyNumberFormat="1" applyFont="1" applyFill="1" applyBorder="1" applyAlignment="1" applyProtection="1">
      <alignment horizontal="center" vertical="distributed" wrapText="1"/>
    </xf>
    <xf numFmtId="0" fontId="2" fillId="2" borderId="22" xfId="0" applyFont="1" applyFill="1" applyBorder="1" applyAlignment="1" applyProtection="1">
      <alignment horizontal="left" vertical="center"/>
      <protection locked="0"/>
    </xf>
    <xf numFmtId="0" fontId="2" fillId="2" borderId="9" xfId="0" applyFont="1" applyFill="1" applyBorder="1" applyAlignment="1" applyProtection="1">
      <alignment horizontal="left" vertical="center"/>
      <protection locked="0"/>
    </xf>
    <xf numFmtId="0" fontId="3" fillId="2" borderId="20" xfId="0" applyNumberFormat="1" applyFont="1" applyFill="1" applyBorder="1" applyAlignment="1" applyProtection="1">
      <alignment horizontal="left" vertical="distributed" wrapText="1"/>
    </xf>
    <xf numFmtId="0" fontId="3" fillId="2" borderId="18" xfId="0" applyNumberFormat="1" applyFont="1" applyFill="1" applyBorder="1" applyAlignment="1" applyProtection="1">
      <alignment horizontal="left" vertical="distributed" wrapText="1"/>
    </xf>
    <xf numFmtId="0" fontId="5" fillId="0" borderId="0" xfId="0" applyNumberFormat="1" applyFont="1" applyFill="1" applyBorder="1" applyAlignment="1" applyProtection="1">
      <alignment horizontal="left" vertical="distributed" wrapText="1"/>
    </xf>
    <xf numFmtId="0" fontId="3" fillId="0" borderId="0" xfId="0" applyNumberFormat="1" applyFont="1" applyFill="1" applyBorder="1" applyAlignment="1" applyProtection="1">
      <alignment horizontal="left" vertical="center" wrapText="1"/>
    </xf>
    <xf numFmtId="0" fontId="3" fillId="0" borderId="0" xfId="0" applyNumberFormat="1" applyFont="1" applyFill="1" applyBorder="1" applyAlignment="1" applyProtection="1">
      <alignment horizontal="center" vertical="distributed" wrapText="1"/>
    </xf>
    <xf numFmtId="0" fontId="6" fillId="0" borderId="0" xfId="0" applyNumberFormat="1" applyFont="1" applyFill="1" applyBorder="1" applyAlignment="1" applyProtection="1">
      <alignment horizontal="left" vertical="center" wrapText="1"/>
    </xf>
    <xf numFmtId="0" fontId="2" fillId="2" borderId="0" xfId="0" applyFont="1" applyFill="1" applyAlignment="1" applyProtection="1">
      <alignment horizontal="center" vertical="center"/>
      <protection locked="0"/>
    </xf>
    <xf numFmtId="0" fontId="3" fillId="2" borderId="0" xfId="0" applyNumberFormat="1" applyFont="1" applyFill="1" applyBorder="1" applyAlignment="1" applyProtection="1">
      <alignment horizontal="left" vertical="distributed" wrapText="1"/>
      <protection locked="0"/>
    </xf>
    <xf numFmtId="0" fontId="3" fillId="0" borderId="0" xfId="0" applyNumberFormat="1" applyFont="1" applyFill="1" applyBorder="1" applyAlignment="1" applyProtection="1">
      <alignment horizontal="justify" vertical="distributed" wrapText="1"/>
    </xf>
    <xf numFmtId="0" fontId="3" fillId="2" borderId="21" xfId="0" applyNumberFormat="1" applyFont="1" applyFill="1" applyBorder="1" applyAlignment="1" applyProtection="1">
      <alignment horizontal="center" vertical="distributed" wrapText="1"/>
    </xf>
    <xf numFmtId="0" fontId="3" fillId="2" borderId="0" xfId="0" applyNumberFormat="1" applyFont="1" applyFill="1" applyBorder="1" applyAlignment="1" applyProtection="1">
      <alignment horizontal="center" vertical="distributed" wrapText="1"/>
    </xf>
    <xf numFmtId="0" fontId="3" fillId="2" borderId="23" xfId="0" applyNumberFormat="1" applyFont="1" applyFill="1" applyBorder="1" applyAlignment="1" applyProtection="1">
      <alignment horizontal="center" vertical="distributed" wrapText="1"/>
    </xf>
    <xf numFmtId="0" fontId="6" fillId="0" borderId="1" xfId="0" applyNumberFormat="1" applyFont="1" applyFill="1" applyBorder="1" applyAlignment="1" applyProtection="1">
      <alignment horizontal="center" vertical="center" textRotation="255" wrapText="1"/>
    </xf>
    <xf numFmtId="0" fontId="7" fillId="0" borderId="1" xfId="0" applyFont="1" applyBorder="1" applyAlignment="1" applyProtection="1">
      <alignment horizontal="center" vertical="center"/>
    </xf>
    <xf numFmtId="0" fontId="3" fillId="2" borderId="34" xfId="0" applyNumberFormat="1" applyFont="1" applyFill="1" applyBorder="1" applyAlignment="1" applyProtection="1">
      <alignment horizontal="center" vertical="distributed" wrapText="1"/>
      <protection locked="0"/>
    </xf>
    <xf numFmtId="38" fontId="2" fillId="6" borderId="14" xfId="1" applyFont="1" applyFill="1" applyBorder="1" applyAlignment="1" applyProtection="1">
      <alignment horizontal="center" vertical="center" wrapText="1"/>
    </xf>
    <xf numFmtId="0" fontId="2" fillId="0" borderId="13" xfId="0" applyNumberFormat="1" applyFont="1" applyFill="1" applyBorder="1" applyAlignment="1" applyProtection="1">
      <alignment horizontal="center" vertical="center" wrapText="1"/>
    </xf>
    <xf numFmtId="0" fontId="6" fillId="0" borderId="8"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6" fillId="2" borderId="33" xfId="0" applyNumberFormat="1" applyFont="1" applyFill="1" applyBorder="1" applyAlignment="1" applyProtection="1">
      <alignment horizontal="center" vertical="center" wrapText="1"/>
    </xf>
    <xf numFmtId="0" fontId="6" fillId="2" borderId="34" xfId="0" applyNumberFormat="1" applyFont="1" applyFill="1" applyBorder="1" applyAlignment="1" applyProtection="1">
      <alignment horizontal="center" vertical="center" wrapText="1"/>
    </xf>
    <xf numFmtId="0" fontId="3" fillId="2" borderId="34" xfId="0" applyNumberFormat="1" applyFont="1" applyFill="1" applyBorder="1" applyAlignment="1" applyProtection="1">
      <alignment horizontal="center" vertical="distributed" wrapText="1"/>
    </xf>
    <xf numFmtId="0" fontId="2" fillId="2" borderId="34" xfId="0" applyFont="1" applyFill="1" applyBorder="1" applyAlignment="1" applyProtection="1">
      <alignment horizontal="center" vertical="center"/>
      <protection locked="0"/>
    </xf>
    <xf numFmtId="38" fontId="2" fillId="6" borderId="1" xfId="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3" fillId="0" borderId="11" xfId="0" applyNumberFormat="1" applyFont="1" applyFill="1" applyBorder="1" applyAlignment="1" applyProtection="1">
      <alignment horizontal="left" vertical="center" wrapText="1"/>
    </xf>
    <xf numFmtId="0" fontId="3" fillId="2" borderId="18" xfId="0" applyNumberFormat="1" applyFont="1" applyFill="1" applyBorder="1" applyAlignment="1" applyProtection="1">
      <alignment horizontal="center" vertical="center" wrapText="1"/>
    </xf>
    <xf numFmtId="0" fontId="3" fillId="2" borderId="18" xfId="0" applyNumberFormat="1" applyFont="1" applyFill="1" applyBorder="1" applyAlignment="1" applyProtection="1">
      <alignment horizontal="center" vertical="center" wrapText="1"/>
      <protection locked="0"/>
    </xf>
    <xf numFmtId="0" fontId="3" fillId="2" borderId="21" xfId="0" applyNumberFormat="1" applyFont="1" applyFill="1" applyBorder="1" applyAlignment="1" applyProtection="1">
      <alignment horizontal="center" vertical="center" wrapText="1"/>
      <protection locked="0"/>
    </xf>
    <xf numFmtId="0" fontId="3" fillId="2" borderId="0" xfId="0" applyNumberFormat="1" applyFont="1" applyFill="1" applyBorder="1" applyAlignment="1" applyProtection="1">
      <alignment horizontal="left" vertical="center" wrapText="1"/>
    </xf>
    <xf numFmtId="0" fontId="3" fillId="2" borderId="0" xfId="0" applyNumberFormat="1" applyFont="1" applyFill="1" applyBorder="1" applyAlignment="1" applyProtection="1">
      <alignment horizontal="left" vertical="center" wrapText="1"/>
      <protection locked="0"/>
    </xf>
    <xf numFmtId="0" fontId="3" fillId="2" borderId="29" xfId="0" applyNumberFormat="1" applyFont="1" applyFill="1" applyBorder="1" applyAlignment="1" applyProtection="1">
      <alignment horizontal="left" vertical="center" wrapText="1"/>
      <protection locked="0"/>
    </xf>
    <xf numFmtId="0" fontId="3" fillId="2" borderId="29"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left" vertical="distributed" wrapText="1"/>
    </xf>
    <xf numFmtId="0" fontId="2" fillId="0" borderId="6" xfId="0" applyFont="1" applyFill="1" applyBorder="1" applyAlignment="1" applyProtection="1">
      <alignment horizontal="center" vertical="center"/>
    </xf>
    <xf numFmtId="0" fontId="3" fillId="0" borderId="5" xfId="0" applyNumberFormat="1" applyFont="1" applyFill="1" applyBorder="1" applyAlignment="1" applyProtection="1">
      <alignment horizontal="left" vertical="center" wrapText="1"/>
    </xf>
    <xf numFmtId="0" fontId="3" fillId="0" borderId="6" xfId="0" applyNumberFormat="1" applyFont="1" applyFill="1" applyBorder="1" applyAlignment="1" applyProtection="1">
      <alignment horizontal="left" vertical="center" wrapText="1"/>
    </xf>
    <xf numFmtId="0" fontId="3" fillId="0" borderId="7" xfId="0" applyNumberFormat="1" applyFont="1" applyFill="1" applyBorder="1" applyAlignment="1" applyProtection="1">
      <alignment horizontal="left" vertical="center" wrapText="1"/>
    </xf>
    <xf numFmtId="0" fontId="6" fillId="0" borderId="5" xfId="0" applyNumberFormat="1" applyFont="1" applyFill="1" applyBorder="1" applyAlignment="1" applyProtection="1">
      <alignment horizontal="center" vertical="center" textRotation="255" wrapText="1"/>
    </xf>
    <xf numFmtId="0" fontId="6" fillId="0" borderId="14" xfId="0" applyNumberFormat="1" applyFont="1" applyFill="1" applyBorder="1" applyAlignment="1" applyProtection="1">
      <alignment horizontal="center" vertical="center" textRotation="255" wrapText="1"/>
    </xf>
    <xf numFmtId="0" fontId="6" fillId="2" borderId="17" xfId="0" applyNumberFormat="1" applyFont="1" applyFill="1" applyBorder="1" applyAlignment="1" applyProtection="1">
      <alignment horizontal="left" vertical="center" wrapText="1"/>
    </xf>
    <xf numFmtId="0" fontId="6" fillId="2" borderId="18" xfId="0" applyNumberFormat="1" applyFont="1" applyFill="1" applyBorder="1" applyAlignment="1" applyProtection="1">
      <alignment horizontal="left" vertical="center" wrapText="1"/>
    </xf>
    <xf numFmtId="0" fontId="3" fillId="0" borderId="8" xfId="0" applyNumberFormat="1" applyFont="1" applyFill="1" applyBorder="1" applyAlignment="1" applyProtection="1">
      <alignment horizontal="left" vertical="center" wrapText="1"/>
    </xf>
    <xf numFmtId="0" fontId="3" fillId="0" borderId="20" xfId="0" applyNumberFormat="1" applyFont="1" applyFill="1" applyBorder="1" applyAlignment="1" applyProtection="1">
      <alignment horizontal="center" vertical="center" textRotation="255" wrapText="1"/>
    </xf>
    <xf numFmtId="0" fontId="3" fillId="0" borderId="18" xfId="0" applyNumberFormat="1" applyFont="1" applyFill="1" applyBorder="1" applyAlignment="1" applyProtection="1">
      <alignment horizontal="center" vertical="center" textRotation="255" wrapText="1"/>
    </xf>
    <xf numFmtId="0" fontId="3" fillId="0" borderId="19" xfId="0" applyNumberFormat="1" applyFont="1" applyFill="1" applyBorder="1" applyAlignment="1" applyProtection="1">
      <alignment horizontal="center" vertical="center" textRotation="255" wrapText="1"/>
    </xf>
    <xf numFmtId="0" fontId="3" fillId="2" borderId="0" xfId="0" applyNumberFormat="1" applyFont="1" applyFill="1" applyBorder="1" applyAlignment="1" applyProtection="1">
      <alignment horizontal="center" vertical="center" wrapText="1"/>
    </xf>
    <xf numFmtId="49" fontId="3" fillId="2" borderId="0" xfId="0" applyNumberFormat="1" applyFont="1" applyFill="1" applyBorder="1" applyAlignment="1" applyProtection="1">
      <alignment horizontal="center" vertical="center" wrapText="1"/>
      <protection locked="0"/>
    </xf>
    <xf numFmtId="49" fontId="3" fillId="2" borderId="23" xfId="0" applyNumberFormat="1" applyFont="1" applyFill="1" applyBorder="1" applyAlignment="1" applyProtection="1">
      <alignment horizontal="center" vertical="center" wrapText="1"/>
      <protection locked="0"/>
    </xf>
    <xf numFmtId="0" fontId="2" fillId="0" borderId="0" xfId="0" applyFont="1" applyAlignment="1" applyProtection="1">
      <alignment vertical="top" wrapText="1"/>
    </xf>
    <xf numFmtId="0" fontId="2" fillId="5" borderId="3" xfId="0" applyNumberFormat="1" applyFont="1" applyFill="1" applyBorder="1" applyAlignment="1" applyProtection="1">
      <alignment horizontal="center" vertical="center" wrapText="1"/>
      <protection locked="0"/>
    </xf>
    <xf numFmtId="179" fontId="2" fillId="0" borderId="17" xfId="0" applyNumberFormat="1" applyFont="1" applyFill="1" applyBorder="1" applyAlignment="1" applyProtection="1">
      <alignment horizontal="center" vertical="center"/>
    </xf>
    <xf numFmtId="179" fontId="2" fillId="0" borderId="18" xfId="0" applyNumberFormat="1" applyFont="1" applyFill="1" applyBorder="1" applyAlignment="1" applyProtection="1">
      <alignment horizontal="center" vertical="center"/>
    </xf>
    <xf numFmtId="179" fontId="2" fillId="0" borderId="28" xfId="0" applyNumberFormat="1" applyFont="1" applyFill="1" applyBorder="1" applyAlignment="1" applyProtection="1">
      <alignment horizontal="center" vertical="center"/>
    </xf>
    <xf numFmtId="179" fontId="2" fillId="0" borderId="29" xfId="0" applyNumberFormat="1" applyFont="1" applyFill="1" applyBorder="1" applyAlignment="1" applyProtection="1">
      <alignment horizontal="center" vertical="center"/>
    </xf>
    <xf numFmtId="0" fontId="3" fillId="0" borderId="19" xfId="0" applyNumberFormat="1" applyFont="1" applyFill="1" applyBorder="1" applyAlignment="1" applyProtection="1">
      <alignment horizontal="center" vertical="distributed" wrapText="1"/>
    </xf>
    <xf numFmtId="0" fontId="3" fillId="0" borderId="4" xfId="0" applyNumberFormat="1" applyFont="1" applyFill="1" applyBorder="1" applyAlignment="1" applyProtection="1">
      <alignment horizontal="center" vertical="distributed" wrapText="1"/>
    </xf>
    <xf numFmtId="0" fontId="2" fillId="0" borderId="3" xfId="0" applyFont="1" applyBorder="1" applyAlignment="1" applyProtection="1">
      <alignment horizontal="center" vertical="top"/>
    </xf>
    <xf numFmtId="49" fontId="2" fillId="0" borderId="0" xfId="0" quotePrefix="1" applyNumberFormat="1" applyFont="1" applyAlignment="1" applyProtection="1">
      <alignment horizontal="left" vertical="center"/>
    </xf>
    <xf numFmtId="0" fontId="2" fillId="0" borderId="0" xfId="0" applyFont="1" applyAlignment="1" applyProtection="1">
      <alignment horizontal="center" vertical="top"/>
    </xf>
    <xf numFmtId="0" fontId="2" fillId="0" borderId="13" xfId="0" applyNumberFormat="1" applyFont="1" applyFill="1" applyBorder="1" applyAlignment="1" applyProtection="1">
      <alignment horizontal="left" vertical="center" wrapText="1"/>
    </xf>
    <xf numFmtId="0" fontId="2" fillId="0" borderId="43" xfId="0" applyNumberFormat="1" applyFont="1" applyFill="1" applyBorder="1" applyAlignment="1" applyProtection="1">
      <alignment horizontal="left" vertical="center" wrapText="1"/>
    </xf>
    <xf numFmtId="0" fontId="3" fillId="2" borderId="27" xfId="0" applyNumberFormat="1" applyFont="1" applyFill="1" applyBorder="1" applyAlignment="1" applyProtection="1">
      <alignment horizontal="center" vertical="center" wrapText="1"/>
      <protection locked="0"/>
    </xf>
    <xf numFmtId="0" fontId="3" fillId="2" borderId="11" xfId="0" applyNumberFormat="1" applyFont="1" applyFill="1" applyBorder="1" applyAlignment="1" applyProtection="1">
      <alignment horizontal="center" vertical="center" wrapText="1"/>
      <protection locked="0"/>
    </xf>
    <xf numFmtId="0" fontId="3" fillId="2" borderId="46" xfId="0" applyNumberFormat="1" applyFont="1" applyFill="1" applyBorder="1" applyAlignment="1" applyProtection="1">
      <alignment horizontal="center" vertical="center" wrapText="1"/>
      <protection locked="0"/>
    </xf>
    <xf numFmtId="0" fontId="3" fillId="2" borderId="28" xfId="0" applyNumberFormat="1" applyFont="1" applyFill="1" applyBorder="1" applyAlignment="1" applyProtection="1">
      <alignment horizontal="center" vertical="center" wrapText="1"/>
      <protection locked="0"/>
    </xf>
    <xf numFmtId="0" fontId="3" fillId="2" borderId="29" xfId="0" applyNumberFormat="1" applyFont="1" applyFill="1" applyBorder="1" applyAlignment="1" applyProtection="1">
      <alignment horizontal="center" vertical="center" wrapText="1"/>
      <protection locked="0"/>
    </xf>
    <xf numFmtId="0" fontId="3" fillId="2" borderId="32" xfId="0" applyNumberFormat="1" applyFont="1" applyFill="1" applyBorder="1" applyAlignment="1" applyProtection="1">
      <alignment horizontal="center" vertical="center" wrapText="1"/>
      <protection locked="0"/>
    </xf>
    <xf numFmtId="0" fontId="3" fillId="0" borderId="45" xfId="0" applyNumberFormat="1" applyFont="1" applyFill="1" applyBorder="1" applyAlignment="1" applyProtection="1">
      <alignment horizontal="center" vertical="center" wrapText="1"/>
    </xf>
    <xf numFmtId="0" fontId="3" fillId="0" borderId="47" xfId="0" applyNumberFormat="1" applyFont="1" applyFill="1" applyBorder="1" applyAlignment="1" applyProtection="1">
      <alignment horizontal="center" vertical="center" wrapText="1"/>
    </xf>
    <xf numFmtId="49" fontId="2" fillId="0" borderId="10" xfId="0" applyNumberFormat="1" applyFont="1" applyFill="1" applyBorder="1" applyAlignment="1" applyProtection="1">
      <alignment vertical="center" wrapText="1"/>
    </xf>
    <xf numFmtId="49" fontId="2" fillId="0" borderId="11" xfId="0" applyNumberFormat="1" applyFont="1" applyFill="1" applyBorder="1" applyAlignment="1" applyProtection="1">
      <alignment vertical="center" wrapText="1"/>
    </xf>
    <xf numFmtId="0" fontId="2" fillId="0" borderId="0" xfId="0" applyFont="1" applyAlignment="1" applyProtection="1">
      <alignment horizontal="center" vertical="center"/>
      <protection locked="0"/>
    </xf>
    <xf numFmtId="0" fontId="5" fillId="0" borderId="13" xfId="0" applyNumberFormat="1" applyFont="1" applyFill="1" applyBorder="1" applyAlignment="1" applyProtection="1">
      <alignment horizontal="center" vertical="top" wrapText="1"/>
    </xf>
    <xf numFmtId="176" fontId="2" fillId="4" borderId="10" xfId="0" applyNumberFormat="1" applyFont="1" applyFill="1" applyBorder="1" applyAlignment="1" applyProtection="1">
      <alignment horizontal="center" vertical="center" wrapText="1"/>
    </xf>
    <xf numFmtId="176" fontId="2" fillId="4" borderId="11" xfId="0" applyNumberFormat="1" applyFont="1" applyFill="1" applyBorder="1" applyAlignment="1" applyProtection="1">
      <alignment horizontal="center" vertical="center" wrapText="1"/>
    </xf>
    <xf numFmtId="176" fontId="2" fillId="4" borderId="12" xfId="0" applyNumberFormat="1" applyFont="1" applyFill="1" applyBorder="1" applyAlignment="1" applyProtection="1">
      <alignment horizontal="center" vertical="center" wrapText="1"/>
    </xf>
    <xf numFmtId="176" fontId="2" fillId="4" borderId="2" xfId="0" applyNumberFormat="1" applyFont="1" applyFill="1" applyBorder="1" applyAlignment="1" applyProtection="1">
      <alignment horizontal="center" vertical="center" wrapText="1"/>
    </xf>
    <xf numFmtId="176" fontId="2" fillId="4" borderId="3" xfId="0" applyNumberFormat="1" applyFont="1" applyFill="1" applyBorder="1" applyAlignment="1" applyProtection="1">
      <alignment horizontal="center" vertical="center" wrapText="1"/>
    </xf>
    <xf numFmtId="176" fontId="2" fillId="4" borderId="4" xfId="0" applyNumberFormat="1" applyFont="1" applyFill="1" applyBorder="1" applyAlignment="1" applyProtection="1">
      <alignment horizontal="center" vertical="center" wrapText="1"/>
    </xf>
    <xf numFmtId="176" fontId="2" fillId="4" borderId="5" xfId="0" applyNumberFormat="1" applyFont="1" applyFill="1" applyBorder="1" applyAlignment="1" applyProtection="1">
      <alignment horizontal="center" vertical="center" wrapText="1"/>
    </xf>
    <xf numFmtId="176" fontId="2" fillId="4" borderId="6" xfId="0" applyNumberFormat="1" applyFont="1" applyFill="1" applyBorder="1" applyAlignment="1" applyProtection="1">
      <alignment horizontal="center" vertical="center" wrapText="1"/>
    </xf>
    <xf numFmtId="176" fontId="2" fillId="4" borderId="7"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left" vertical="center" wrapText="1"/>
    </xf>
    <xf numFmtId="0" fontId="3" fillId="0" borderId="3" xfId="0" applyNumberFormat="1" applyFont="1" applyFill="1" applyBorder="1" applyAlignment="1" applyProtection="1">
      <alignment vertical="center" shrinkToFit="1"/>
    </xf>
    <xf numFmtId="0" fontId="3" fillId="0" borderId="3" xfId="0" applyNumberFormat="1" applyFont="1" applyFill="1" applyBorder="1" applyAlignment="1" applyProtection="1">
      <alignment vertical="center" wrapText="1"/>
    </xf>
    <xf numFmtId="0" fontId="3" fillId="0" borderId="4" xfId="0" applyNumberFormat="1" applyFont="1" applyFill="1" applyBorder="1" applyAlignment="1" applyProtection="1">
      <alignment vertical="center" wrapText="1"/>
    </xf>
    <xf numFmtId="177" fontId="3" fillId="5" borderId="3" xfId="0" applyNumberFormat="1" applyFont="1" applyFill="1" applyBorder="1" applyAlignment="1" applyProtection="1">
      <alignment horizontal="center" vertical="center" shrinkToFit="1"/>
      <protection locked="0"/>
    </xf>
    <xf numFmtId="176" fontId="2" fillId="4" borderId="1" xfId="0" applyNumberFormat="1" applyFont="1" applyFill="1" applyBorder="1" applyAlignment="1" applyProtection="1">
      <alignment vertical="center" wrapText="1"/>
    </xf>
    <xf numFmtId="0" fontId="3" fillId="0" borderId="16" xfId="0" applyNumberFormat="1" applyFont="1" applyFill="1" applyBorder="1" applyAlignment="1" applyProtection="1">
      <alignment horizontal="center" vertical="top" wrapText="1"/>
    </xf>
    <xf numFmtId="0" fontId="6" fillId="0" borderId="11" xfId="0" applyNumberFormat="1" applyFont="1" applyFill="1" applyBorder="1" applyAlignment="1" applyProtection="1">
      <alignment horizontal="left" vertical="top" wrapText="1"/>
    </xf>
    <xf numFmtId="176" fontId="2" fillId="4" borderId="13" xfId="0" applyNumberFormat="1" applyFont="1" applyFill="1" applyBorder="1" applyAlignment="1" applyProtection="1">
      <alignment vertical="center" wrapText="1"/>
    </xf>
    <xf numFmtId="176" fontId="2" fillId="4" borderId="10" xfId="0" applyNumberFormat="1" applyFont="1" applyFill="1" applyBorder="1" applyAlignment="1" applyProtection="1">
      <alignment vertical="center" wrapText="1"/>
    </xf>
    <xf numFmtId="176" fontId="2" fillId="4" borderId="11" xfId="0" applyNumberFormat="1" applyFont="1" applyFill="1" applyBorder="1" applyAlignment="1" applyProtection="1">
      <alignment vertical="center" wrapText="1"/>
    </xf>
    <xf numFmtId="176" fontId="2" fillId="4" borderId="12" xfId="0" applyNumberFormat="1" applyFont="1" applyFill="1" applyBorder="1" applyAlignment="1" applyProtection="1">
      <alignment vertical="center" wrapText="1"/>
    </xf>
    <xf numFmtId="176" fontId="2" fillId="4" borderId="8" xfId="0" applyNumberFormat="1" applyFont="1" applyFill="1" applyBorder="1" applyAlignment="1" applyProtection="1">
      <alignment vertical="center" wrapText="1"/>
    </xf>
    <xf numFmtId="176" fontId="2" fillId="4" borderId="0" xfId="0" applyNumberFormat="1" applyFont="1" applyFill="1" applyBorder="1" applyAlignment="1" applyProtection="1">
      <alignment vertical="center" wrapText="1"/>
    </xf>
    <xf numFmtId="176" fontId="2" fillId="4" borderId="9" xfId="0" applyNumberFormat="1" applyFont="1" applyFill="1" applyBorder="1" applyAlignment="1" applyProtection="1">
      <alignment vertical="center" wrapText="1"/>
    </xf>
    <xf numFmtId="176" fontId="2" fillId="4" borderId="2" xfId="0" applyNumberFormat="1" applyFont="1" applyFill="1" applyBorder="1" applyAlignment="1" applyProtection="1">
      <alignment vertical="center" wrapText="1"/>
    </xf>
    <xf numFmtId="176" fontId="2" fillId="4" borderId="3" xfId="0" applyNumberFormat="1" applyFont="1" applyFill="1" applyBorder="1" applyAlignment="1" applyProtection="1">
      <alignment vertical="center" wrapText="1"/>
    </xf>
    <xf numFmtId="176" fontId="2" fillId="4" borderId="4" xfId="0" applyNumberFormat="1" applyFont="1" applyFill="1" applyBorder="1" applyAlignment="1" applyProtection="1">
      <alignment vertical="center" wrapText="1"/>
    </xf>
    <xf numFmtId="0" fontId="2" fillId="0" borderId="10" xfId="0" applyNumberFormat="1" applyFont="1" applyFill="1" applyBorder="1" applyAlignment="1" applyProtection="1">
      <alignment horizontal="left" vertical="center" wrapText="1"/>
    </xf>
    <xf numFmtId="0" fontId="3" fillId="2" borderId="17" xfId="0" applyNumberFormat="1" applyFont="1" applyFill="1" applyBorder="1" applyAlignment="1" applyProtection="1">
      <alignment horizontal="center" vertical="center" wrapText="1"/>
      <protection locked="0"/>
    </xf>
    <xf numFmtId="0" fontId="3" fillId="0" borderId="41" xfId="0" applyNumberFormat="1" applyFont="1" applyFill="1" applyBorder="1" applyAlignment="1" applyProtection="1">
      <alignment horizontal="right" vertical="top" wrapText="1"/>
    </xf>
    <xf numFmtId="0" fontId="3" fillId="0" borderId="40" xfId="0" applyNumberFormat="1" applyFont="1" applyFill="1" applyBorder="1" applyAlignment="1" applyProtection="1">
      <alignment horizontal="right" vertical="top" wrapText="1"/>
    </xf>
    <xf numFmtId="0" fontId="3" fillId="0" borderId="42" xfId="0" applyNumberFormat="1" applyFont="1" applyFill="1" applyBorder="1" applyAlignment="1" applyProtection="1">
      <alignment horizontal="right" vertical="top" wrapText="1"/>
    </xf>
    <xf numFmtId="0" fontId="3" fillId="0" borderId="0" xfId="0" applyNumberFormat="1" applyFont="1" applyFill="1" applyBorder="1" applyAlignment="1" applyProtection="1">
      <alignment vertical="center" shrinkToFit="1"/>
    </xf>
    <xf numFmtId="0" fontId="3" fillId="5" borderId="0" xfId="0" applyNumberFormat="1" applyFont="1" applyFill="1" applyBorder="1" applyAlignment="1" applyProtection="1">
      <alignment horizontal="center" vertical="center" wrapText="1"/>
      <protection locked="0"/>
    </xf>
    <xf numFmtId="176" fontId="2" fillId="4" borderId="7" xfId="0" applyNumberFormat="1" applyFont="1" applyFill="1" applyBorder="1" applyAlignment="1" applyProtection="1">
      <alignment vertical="center" wrapText="1"/>
    </xf>
    <xf numFmtId="0" fontId="5" fillId="0" borderId="13" xfId="0" applyNumberFormat="1" applyFont="1" applyFill="1" applyBorder="1" applyAlignment="1" applyProtection="1">
      <alignment horizontal="center" vertical="center" wrapText="1"/>
    </xf>
    <xf numFmtId="0" fontId="2" fillId="2" borderId="17" xfId="0" applyNumberFormat="1" applyFont="1" applyFill="1" applyBorder="1" applyAlignment="1" applyProtection="1">
      <alignment horizontal="center" vertical="center" wrapText="1"/>
      <protection locked="0"/>
    </xf>
    <xf numFmtId="0" fontId="2" fillId="2" borderId="18" xfId="0" applyNumberFormat="1" applyFont="1" applyFill="1" applyBorder="1" applyAlignment="1" applyProtection="1">
      <alignment horizontal="center" vertical="center" wrapText="1"/>
      <protection locked="0"/>
    </xf>
    <xf numFmtId="0" fontId="2" fillId="2" borderId="21" xfId="0" applyNumberFormat="1" applyFont="1" applyFill="1" applyBorder="1" applyAlignment="1" applyProtection="1">
      <alignment horizontal="center" vertical="center" wrapText="1"/>
      <protection locked="0"/>
    </xf>
    <xf numFmtId="0" fontId="2" fillId="2" borderId="28" xfId="0" applyNumberFormat="1" applyFont="1" applyFill="1" applyBorder="1" applyAlignment="1" applyProtection="1">
      <alignment horizontal="center" vertical="center" wrapText="1"/>
      <protection locked="0"/>
    </xf>
    <xf numFmtId="0" fontId="2" fillId="2" borderId="29" xfId="0" applyNumberFormat="1" applyFont="1" applyFill="1" applyBorder="1" applyAlignment="1" applyProtection="1">
      <alignment horizontal="center" vertical="center" wrapText="1"/>
      <protection locked="0"/>
    </xf>
    <xf numFmtId="0" fontId="2" fillId="2" borderId="32" xfId="0" applyNumberFormat="1" applyFont="1" applyFill="1" applyBorder="1" applyAlignment="1" applyProtection="1">
      <alignment horizontal="center" vertical="center" wrapText="1"/>
      <protection locked="0"/>
    </xf>
    <xf numFmtId="0" fontId="2" fillId="0" borderId="11" xfId="0" applyFont="1" applyBorder="1" applyAlignment="1" applyProtection="1">
      <alignment horizontal="center" vertical="center" wrapText="1"/>
    </xf>
    <xf numFmtId="0" fontId="2" fillId="0" borderId="12" xfId="0" applyFont="1" applyBorder="1" applyAlignment="1" applyProtection="1">
      <alignment horizontal="center" vertical="center" wrapText="1"/>
    </xf>
    <xf numFmtId="0" fontId="3" fillId="0" borderId="1" xfId="0" applyNumberFormat="1" applyFont="1" applyFill="1" applyBorder="1" applyAlignment="1" applyProtection="1">
      <alignment vertical="center" wrapText="1"/>
    </xf>
    <xf numFmtId="0" fontId="6" fillId="0" borderId="5" xfId="0" applyNumberFormat="1" applyFont="1" applyFill="1" applyBorder="1" applyAlignment="1" applyProtection="1">
      <alignment horizontal="center" vertical="distributed" wrapText="1"/>
    </xf>
    <xf numFmtId="0" fontId="6" fillId="0" borderId="6" xfId="0" applyNumberFormat="1" applyFont="1" applyFill="1" applyBorder="1" applyAlignment="1" applyProtection="1">
      <alignment horizontal="center" vertical="distributed" wrapText="1"/>
    </xf>
    <xf numFmtId="0" fontId="3" fillId="2" borderId="33" xfId="0" applyNumberFormat="1" applyFont="1" applyFill="1" applyBorder="1" applyAlignment="1" applyProtection="1">
      <alignment horizontal="left" vertical="distributed" wrapText="1"/>
      <protection locked="0"/>
    </xf>
    <xf numFmtId="0" fontId="3" fillId="2" borderId="34" xfId="0" applyNumberFormat="1" applyFont="1" applyFill="1" applyBorder="1" applyAlignment="1" applyProtection="1">
      <alignment horizontal="left" vertical="distributed" wrapText="1"/>
      <protection locked="0"/>
    </xf>
    <xf numFmtId="0" fontId="3" fillId="2" borderId="35" xfId="0" applyNumberFormat="1" applyFont="1" applyFill="1" applyBorder="1" applyAlignment="1" applyProtection="1">
      <alignment horizontal="left" vertical="distributed" wrapText="1"/>
      <protection locked="0"/>
    </xf>
    <xf numFmtId="0" fontId="2" fillId="2" borderId="36" xfId="0" applyNumberFormat="1" applyFont="1" applyFill="1" applyBorder="1" applyAlignment="1" applyProtection="1">
      <alignment vertical="center" wrapText="1"/>
      <protection locked="0"/>
    </xf>
    <xf numFmtId="0" fontId="2" fillId="2" borderId="37" xfId="0" applyNumberFormat="1" applyFont="1" applyFill="1" applyBorder="1" applyAlignment="1" applyProtection="1">
      <alignment vertical="center" wrapText="1"/>
      <protection locked="0"/>
    </xf>
    <xf numFmtId="0" fontId="2" fillId="2" borderId="38" xfId="0" applyNumberFormat="1" applyFont="1" applyFill="1" applyBorder="1" applyAlignment="1" applyProtection="1">
      <alignment vertical="center" wrapText="1"/>
      <protection locked="0"/>
    </xf>
    <xf numFmtId="0" fontId="3" fillId="0" borderId="8" xfId="0" applyNumberFormat="1" applyFont="1" applyFill="1" applyBorder="1" applyAlignment="1" applyProtection="1">
      <alignment horizontal="center" vertical="center" wrapText="1"/>
    </xf>
    <xf numFmtId="0" fontId="3" fillId="0" borderId="2" xfId="0" applyNumberFormat="1" applyFont="1" applyFill="1" applyBorder="1" applyAlignment="1" applyProtection="1">
      <alignment horizontal="center" vertical="top" wrapText="1"/>
    </xf>
    <xf numFmtId="0" fontId="3" fillId="0" borderId="3" xfId="0" applyNumberFormat="1" applyFont="1" applyFill="1" applyBorder="1" applyAlignment="1" applyProtection="1">
      <alignment horizontal="center" vertical="top" wrapText="1"/>
    </xf>
    <xf numFmtId="0" fontId="3" fillId="0" borderId="4" xfId="0" applyNumberFormat="1" applyFont="1" applyFill="1" applyBorder="1" applyAlignment="1" applyProtection="1">
      <alignment horizontal="center" vertical="top" wrapText="1"/>
    </xf>
    <xf numFmtId="3" fontId="2" fillId="2" borderId="17" xfId="0" applyNumberFormat="1" applyFont="1" applyFill="1" applyBorder="1" applyAlignment="1" applyProtection="1">
      <alignment vertical="center"/>
      <protection locked="0"/>
    </xf>
    <xf numFmtId="3" fontId="2" fillId="2" borderId="18" xfId="0" applyNumberFormat="1" applyFont="1" applyFill="1" applyBorder="1" applyAlignment="1" applyProtection="1">
      <alignment vertical="center"/>
      <protection locked="0"/>
    </xf>
    <xf numFmtId="3" fontId="2" fillId="2" borderId="21" xfId="0" applyNumberFormat="1" applyFont="1" applyFill="1" applyBorder="1" applyAlignment="1" applyProtection="1">
      <alignment vertical="center"/>
      <protection locked="0"/>
    </xf>
    <xf numFmtId="3" fontId="2" fillId="2" borderId="24" xfId="0" applyNumberFormat="1" applyFont="1" applyFill="1" applyBorder="1" applyAlignment="1" applyProtection="1">
      <alignment vertical="center"/>
      <protection locked="0"/>
    </xf>
    <xf numFmtId="3" fontId="2" fillId="2" borderId="3" xfId="0" applyNumberFormat="1" applyFont="1" applyFill="1" applyBorder="1" applyAlignment="1" applyProtection="1">
      <alignment vertical="center"/>
      <protection locked="0"/>
    </xf>
    <xf numFmtId="3" fontId="2" fillId="2" borderId="25" xfId="0" applyNumberFormat="1" applyFont="1" applyFill="1" applyBorder="1" applyAlignment="1" applyProtection="1">
      <alignment vertical="center"/>
      <protection locked="0"/>
    </xf>
    <xf numFmtId="0" fontId="3" fillId="2" borderId="22" xfId="0" applyNumberFormat="1" applyFont="1" applyFill="1" applyBorder="1" applyAlignment="1" applyProtection="1">
      <alignment horizontal="center" vertical="center" wrapText="1"/>
      <protection locked="0"/>
    </xf>
    <xf numFmtId="0" fontId="3" fillId="2" borderId="0" xfId="0" applyNumberFormat="1" applyFont="1" applyFill="1" applyBorder="1" applyAlignment="1" applyProtection="1">
      <alignment horizontal="center" vertical="center" wrapText="1"/>
      <protection locked="0"/>
    </xf>
    <xf numFmtId="0" fontId="3" fillId="2" borderId="23" xfId="0" applyNumberFormat="1" applyFont="1" applyFill="1" applyBorder="1" applyAlignment="1" applyProtection="1">
      <alignment horizontal="center" vertical="center" wrapText="1"/>
      <protection locked="0"/>
    </xf>
    <xf numFmtId="0" fontId="3" fillId="2" borderId="24" xfId="0" applyNumberFormat="1" applyFont="1" applyFill="1" applyBorder="1" applyAlignment="1" applyProtection="1">
      <alignment horizontal="center" vertical="center" wrapText="1"/>
      <protection locked="0"/>
    </xf>
    <xf numFmtId="0" fontId="3" fillId="2" borderId="3" xfId="0" applyNumberFormat="1" applyFont="1" applyFill="1" applyBorder="1" applyAlignment="1" applyProtection="1">
      <alignment horizontal="center" vertical="center" wrapText="1"/>
      <protection locked="0"/>
    </xf>
    <xf numFmtId="0" fontId="3" fillId="2" borderId="25" xfId="0" applyNumberFormat="1" applyFont="1" applyFill="1" applyBorder="1" applyAlignment="1" applyProtection="1">
      <alignment horizontal="center" vertical="center" wrapText="1"/>
      <protection locked="0"/>
    </xf>
    <xf numFmtId="0" fontId="2" fillId="0" borderId="2" xfId="0" applyNumberFormat="1" applyFont="1" applyFill="1" applyBorder="1" applyAlignment="1" applyProtection="1">
      <alignment horizontal="center" vertical="center" wrapText="1"/>
    </xf>
    <xf numFmtId="0" fontId="2" fillId="0" borderId="3" xfId="0" applyNumberFormat="1" applyFont="1" applyFill="1" applyBorder="1" applyAlignment="1" applyProtection="1">
      <alignment horizontal="center" vertical="center" wrapText="1"/>
    </xf>
    <xf numFmtId="0" fontId="2" fillId="0" borderId="25" xfId="0" applyNumberFormat="1" applyFont="1" applyFill="1" applyBorder="1" applyAlignment="1" applyProtection="1">
      <alignment horizontal="center" vertical="center" wrapText="1"/>
    </xf>
    <xf numFmtId="49" fontId="2" fillId="0" borderId="10" xfId="0" applyNumberFormat="1" applyFont="1" applyFill="1" applyBorder="1" applyAlignment="1" applyProtection="1">
      <alignment horizontal="center" vertical="center" wrapText="1"/>
    </xf>
    <xf numFmtId="49" fontId="2" fillId="0" borderId="11" xfId="0" applyNumberFormat="1" applyFont="1" applyFill="1" applyBorder="1" applyAlignment="1" applyProtection="1">
      <alignment horizontal="center" vertical="center" wrapText="1"/>
    </xf>
    <xf numFmtId="0" fontId="2" fillId="0" borderId="46" xfId="0" applyNumberFormat="1" applyFont="1" applyFill="1" applyBorder="1" applyAlignment="1" applyProtection="1">
      <alignment horizontal="center" vertical="center" wrapText="1"/>
    </xf>
    <xf numFmtId="0" fontId="3" fillId="0" borderId="9" xfId="0" applyNumberFormat="1" applyFont="1" applyFill="1" applyBorder="1" applyAlignment="1" applyProtection="1">
      <alignment horizontal="left" vertical="center" wrapText="1"/>
    </xf>
    <xf numFmtId="0" fontId="2" fillId="0" borderId="14" xfId="0" applyNumberFormat="1" applyFont="1" applyFill="1" applyBorder="1" applyAlignment="1" applyProtection="1">
      <alignment vertical="center" wrapText="1"/>
    </xf>
    <xf numFmtId="0" fontId="2" fillId="0" borderId="15" xfId="0" applyNumberFormat="1" applyFont="1" applyFill="1" applyBorder="1" applyAlignment="1" applyProtection="1">
      <alignment vertical="center" wrapText="1"/>
    </xf>
    <xf numFmtId="0" fontId="2" fillId="0" borderId="44" xfId="0" applyNumberFormat="1" applyFont="1" applyFill="1" applyBorder="1" applyAlignment="1" applyProtection="1">
      <alignment vertical="center" wrapText="1"/>
    </xf>
    <xf numFmtId="0" fontId="3" fillId="0" borderId="14" xfId="0" applyNumberFormat="1" applyFont="1" applyFill="1" applyBorder="1" applyAlignment="1" applyProtection="1">
      <alignment horizontal="left" vertical="center" wrapText="1"/>
    </xf>
    <xf numFmtId="176" fontId="3" fillId="4" borderId="13" xfId="0" applyNumberFormat="1" applyFont="1" applyFill="1" applyBorder="1" applyAlignment="1" applyProtection="1">
      <alignment vertical="center" wrapText="1"/>
    </xf>
    <xf numFmtId="0" fontId="3" fillId="0" borderId="2" xfId="0" applyNumberFormat="1" applyFont="1" applyFill="1" applyBorder="1" applyAlignment="1" applyProtection="1">
      <alignment horizontal="right" vertical="top" wrapText="1"/>
    </xf>
    <xf numFmtId="0" fontId="3" fillId="0" borderId="3" xfId="0" applyNumberFormat="1" applyFont="1" applyFill="1" applyBorder="1" applyAlignment="1" applyProtection="1">
      <alignment horizontal="right" vertical="top" wrapText="1"/>
    </xf>
    <xf numFmtId="0" fontId="3" fillId="0" borderId="4" xfId="0" applyNumberFormat="1" applyFont="1" applyFill="1" applyBorder="1" applyAlignment="1" applyProtection="1">
      <alignment horizontal="right" vertical="top" wrapText="1"/>
    </xf>
    <xf numFmtId="0" fontId="3" fillId="0" borderId="39" xfId="0" applyNumberFormat="1" applyFont="1" applyFill="1" applyBorder="1" applyAlignment="1" applyProtection="1">
      <alignment horizontal="center" vertical="distributed" wrapText="1"/>
    </xf>
  </cellXfs>
  <cellStyles count="2">
    <cellStyle name="桁区切り" xfId="1"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2F2F2"/>
      <rgbColor rgb="00EE0000"/>
      <rgbColor rgb="00D6DEED"/>
      <rgbColor rgb="00FDF1EA"/>
      <rgbColor rgb="00FFF1F3"/>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29</xdr:col>
      <xdr:colOff>133350</xdr:colOff>
      <xdr:row>16</xdr:row>
      <xdr:rowOff>0</xdr:rowOff>
    </xdr:from>
    <xdr:to>
      <xdr:col>65</xdr:col>
      <xdr:colOff>123825</xdr:colOff>
      <xdr:row>18</xdr:row>
      <xdr:rowOff>9525</xdr:rowOff>
    </xdr:to>
    <xdr:sp macro="" textlink="">
      <xdr:nvSpPr>
        <xdr:cNvPr id="2" name="大かっこ 1"/>
        <xdr:cNvSpPr/>
      </xdr:nvSpPr>
      <xdr:spPr>
        <a:xfrm>
          <a:off x="8143875" y="5200650"/>
          <a:ext cx="9934575" cy="638175"/>
        </a:xfrm>
        <a:prstGeom prst="bracketPair">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T95"/>
  <sheetViews>
    <sheetView view="pageBreakPreview" zoomScale="70" zoomScaleNormal="91" zoomScaleSheetLayoutView="70" workbookViewId="0">
      <selection activeCell="D20" sqref="D20:N20"/>
    </sheetView>
  </sheetViews>
  <sheetFormatPr defaultColWidth="2.625" defaultRowHeight="24.95" customHeight="1"/>
  <cols>
    <col min="1" max="72" width="3.625" style="25" customWidth="1"/>
    <col min="73" max="16384" width="2.625" style="25"/>
  </cols>
  <sheetData>
    <row r="1" spans="1:65" s="30" customFormat="1" ht="24.95" customHeight="1"/>
    <row r="2" spans="1:65" s="30" customFormat="1" ht="24.95" customHeight="1">
      <c r="A2" s="121" t="s">
        <v>128</v>
      </c>
      <c r="B2" s="121"/>
      <c r="C2" s="121"/>
      <c r="D2" s="121"/>
      <c r="E2" s="121"/>
      <c r="F2" s="121"/>
      <c r="G2" s="121"/>
      <c r="H2" s="121"/>
      <c r="I2" s="121"/>
      <c r="J2" s="121"/>
      <c r="K2" s="121"/>
      <c r="L2" s="121"/>
      <c r="M2" s="121"/>
      <c r="N2" s="121"/>
      <c r="O2" s="121"/>
      <c r="P2" s="121"/>
      <c r="Q2" s="121"/>
      <c r="R2" s="121"/>
      <c r="S2" s="121"/>
      <c r="T2" s="121"/>
      <c r="U2" s="121"/>
    </row>
    <row r="3" spans="1:65" s="30" customFormat="1" ht="24.95" customHeight="1"/>
    <row r="4" spans="1:65" s="30" customFormat="1" ht="24.95" customHeight="1">
      <c r="BA4" s="5"/>
      <c r="BB4" s="5"/>
      <c r="BC4" s="5"/>
      <c r="BD4" s="5"/>
      <c r="BE4" s="5"/>
    </row>
    <row r="5" spans="1:65" s="30" customFormat="1" ht="24.95" customHeight="1"/>
    <row r="6" spans="1:65" s="30" customFormat="1" ht="24.95" customHeight="1"/>
    <row r="7" spans="1:65" s="30" customFormat="1" ht="38.25" customHeight="1">
      <c r="A7" s="179" t="s">
        <v>60</v>
      </c>
      <c r="B7" s="179"/>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c r="BD7" s="179"/>
      <c r="BE7" s="179"/>
      <c r="BF7" s="179"/>
      <c r="BG7" s="179"/>
      <c r="BH7" s="179"/>
      <c r="BI7" s="179"/>
      <c r="BJ7" s="179"/>
      <c r="BK7" s="179"/>
      <c r="BL7" s="179"/>
    </row>
    <row r="8" spans="1:65" s="30" customFormat="1" ht="24.95" customHeight="1"/>
    <row r="9" spans="1:65" s="30" customFormat="1" ht="24.95" customHeight="1"/>
    <row r="10" spans="1:65" s="30" customFormat="1" ht="24.95" customHeight="1">
      <c r="A10" s="185" t="s">
        <v>103</v>
      </c>
      <c r="B10" s="185"/>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row>
    <row r="11" spans="1:65" s="30" customFormat="1" ht="24.95" customHeight="1">
      <c r="A11" s="185"/>
      <c r="B11" s="185"/>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row>
    <row r="12" spans="1:65" s="30" customFormat="1" ht="24.95" customHeight="1"/>
    <row r="13" spans="1:65" s="30" customFormat="1" ht="24.95" customHeight="1">
      <c r="H13" s="86" t="s">
        <v>142</v>
      </c>
      <c r="I13" s="86"/>
      <c r="J13" s="188"/>
      <c r="K13" s="188"/>
      <c r="L13" s="5" t="s">
        <v>62</v>
      </c>
      <c r="M13" s="94"/>
      <c r="N13" s="94"/>
      <c r="O13" s="5" t="s">
        <v>63</v>
      </c>
      <c r="P13" s="94"/>
      <c r="Q13" s="94"/>
      <c r="R13" s="5" t="s">
        <v>64</v>
      </c>
      <c r="AA13" s="185" t="s">
        <v>70</v>
      </c>
      <c r="AB13" s="185"/>
      <c r="AC13" s="185"/>
      <c r="AD13" s="185"/>
      <c r="AE13" s="186" t="s">
        <v>67</v>
      </c>
      <c r="AF13" s="186"/>
      <c r="AG13" s="5" t="s">
        <v>65</v>
      </c>
      <c r="AH13" s="87"/>
      <c r="AI13" s="87"/>
      <c r="AJ13" s="30" t="s">
        <v>66</v>
      </c>
      <c r="AK13" s="87"/>
      <c r="AL13" s="87"/>
      <c r="AM13" s="87"/>
      <c r="AN13" s="87"/>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row>
    <row r="14" spans="1:65" s="30" customFormat="1" ht="24.95" customHeight="1">
      <c r="AA14" s="185"/>
      <c r="AB14" s="185"/>
      <c r="AC14" s="185"/>
      <c r="AD14" s="185"/>
      <c r="AE14" s="186" t="s">
        <v>68</v>
      </c>
      <c r="AF14" s="186"/>
      <c r="AG14" s="94"/>
      <c r="AH14" s="94"/>
      <c r="AI14" s="94"/>
      <c r="AJ14" s="94"/>
      <c r="AK14" s="94"/>
      <c r="AL14" s="94"/>
      <c r="AM14" s="94"/>
      <c r="AN14" s="94"/>
      <c r="AO14" s="94"/>
      <c r="AP14" s="94"/>
      <c r="AQ14" s="94"/>
      <c r="AR14" s="94"/>
      <c r="AS14" s="94"/>
      <c r="AT14" s="94"/>
      <c r="AU14" s="94"/>
      <c r="AV14" s="94"/>
      <c r="AW14" s="94"/>
      <c r="AX14" s="94"/>
      <c r="AY14" s="94"/>
      <c r="AZ14" s="94"/>
      <c r="BA14" s="94"/>
      <c r="BB14" s="94"/>
      <c r="BC14" s="94"/>
      <c r="BD14" s="94"/>
      <c r="BE14" s="94"/>
      <c r="BF14" s="94"/>
      <c r="BG14" s="94"/>
      <c r="BH14" s="94"/>
      <c r="BI14" s="94"/>
      <c r="BJ14" s="94"/>
      <c r="BK14" s="94"/>
      <c r="BL14" s="94"/>
      <c r="BM14" s="94"/>
    </row>
    <row r="15" spans="1:65" s="30" customFormat="1" ht="24.95" customHeight="1">
      <c r="AA15" s="185"/>
      <c r="AB15" s="185"/>
      <c r="AC15" s="185"/>
      <c r="AD15" s="185"/>
      <c r="AE15" s="186" t="s">
        <v>69</v>
      </c>
      <c r="AF15" s="186"/>
      <c r="AG15" s="94"/>
      <c r="AH15" s="94"/>
      <c r="AI15" s="94"/>
      <c r="AJ15" s="94"/>
      <c r="AK15" s="94"/>
      <c r="AL15" s="94"/>
      <c r="AM15" s="94"/>
      <c r="AN15" s="94"/>
      <c r="AO15" s="94"/>
      <c r="AP15" s="94"/>
      <c r="AQ15" s="94"/>
      <c r="AR15" s="94"/>
      <c r="AS15" s="94"/>
      <c r="AT15" s="94"/>
      <c r="AU15" s="94"/>
      <c r="AV15" s="94"/>
      <c r="AW15" s="94"/>
      <c r="AX15" s="94"/>
      <c r="AY15" s="94"/>
      <c r="AZ15" s="94"/>
      <c r="BA15" s="94"/>
      <c r="BB15" s="94"/>
      <c r="BC15" s="94"/>
      <c r="BD15" s="94"/>
      <c r="BE15" s="94"/>
      <c r="BF15" s="94"/>
      <c r="BG15" s="94"/>
      <c r="BH15" s="94"/>
      <c r="BI15" s="94"/>
      <c r="BJ15" s="94"/>
      <c r="BK15" s="94"/>
      <c r="BL15" s="94"/>
      <c r="BM15" s="31" t="s">
        <v>111</v>
      </c>
    </row>
    <row r="16" spans="1:65" s="30" customFormat="1" ht="24.95" customHeight="1"/>
    <row r="17" spans="1:72" s="30" customFormat="1" ht="24.95" customHeight="1">
      <c r="AE17" s="184" t="s">
        <v>104</v>
      </c>
      <c r="AF17" s="184"/>
      <c r="AG17" s="184"/>
      <c r="AH17" s="184"/>
      <c r="AI17" s="184"/>
      <c r="AJ17" s="184"/>
      <c r="AK17" s="184"/>
      <c r="AL17" s="184"/>
      <c r="AM17" s="184"/>
      <c r="AN17" s="184"/>
      <c r="AO17" s="184"/>
      <c r="AP17" s="184"/>
      <c r="AQ17" s="184"/>
      <c r="AR17" s="184"/>
      <c r="AS17" s="184"/>
      <c r="AT17" s="184"/>
      <c r="AU17" s="184"/>
      <c r="AV17" s="184"/>
      <c r="AW17" s="184"/>
      <c r="AX17" s="184"/>
      <c r="AY17" s="184"/>
      <c r="AZ17" s="184"/>
      <c r="BA17" s="184"/>
      <c r="BB17" s="184"/>
      <c r="BC17" s="184"/>
      <c r="BD17" s="184"/>
      <c r="BE17" s="184"/>
      <c r="BF17" s="184"/>
      <c r="BG17" s="184"/>
      <c r="BH17" s="184"/>
      <c r="BI17" s="184"/>
      <c r="BJ17" s="184"/>
      <c r="BK17" s="184"/>
      <c r="BL17" s="184"/>
      <c r="BM17" s="184"/>
    </row>
    <row r="18" spans="1:72" s="30" customFormat="1" ht="24.95" customHeight="1">
      <c r="O18" s="24"/>
      <c r="P18" s="24"/>
      <c r="Q18" s="24"/>
      <c r="R18" s="24"/>
      <c r="S18" s="24"/>
      <c r="T18" s="24"/>
      <c r="U18" s="24"/>
      <c r="V18" s="2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184"/>
      <c r="BE18" s="184"/>
      <c r="BF18" s="184"/>
      <c r="BG18" s="184"/>
      <c r="BH18" s="184"/>
      <c r="BI18" s="184"/>
      <c r="BJ18" s="184"/>
      <c r="BK18" s="184"/>
      <c r="BL18" s="184"/>
      <c r="BM18" s="184"/>
    </row>
    <row r="19" spans="1:72" s="30" customFormat="1" ht="24.95" customHeight="1">
      <c r="O19" s="24"/>
      <c r="P19" s="24"/>
      <c r="Q19" s="24"/>
      <c r="R19" s="24"/>
      <c r="S19" s="24"/>
      <c r="T19" s="24"/>
      <c r="U19" s="24"/>
      <c r="V19" s="24"/>
    </row>
    <row r="20" spans="1:72" s="30" customFormat="1" ht="50.1" customHeight="1">
      <c r="D20" s="188"/>
      <c r="E20" s="188"/>
      <c r="F20" s="188"/>
      <c r="G20" s="188"/>
      <c r="H20" s="188"/>
      <c r="I20" s="188"/>
      <c r="J20" s="188"/>
      <c r="K20" s="188"/>
      <c r="L20" s="188"/>
      <c r="M20" s="188"/>
      <c r="N20" s="188"/>
      <c r="O20" s="125" t="s">
        <v>110</v>
      </c>
      <c r="P20" s="125"/>
      <c r="Q20" s="125"/>
      <c r="R20" s="125"/>
      <c r="S20" s="125"/>
      <c r="T20" s="125"/>
      <c r="U20" s="125"/>
      <c r="V20" s="125"/>
      <c r="AB20" s="187" t="s">
        <v>71</v>
      </c>
      <c r="AC20" s="187"/>
      <c r="AD20" s="187"/>
      <c r="AE20" s="187"/>
      <c r="AF20" s="187"/>
      <c r="AG20" s="187"/>
      <c r="AH20" s="187"/>
      <c r="AI20" s="187"/>
      <c r="AJ20" s="187"/>
      <c r="AK20" s="187"/>
      <c r="AL20" s="186" t="s">
        <v>67</v>
      </c>
      <c r="AM20" s="186"/>
      <c r="AN20" s="5" t="s">
        <v>65</v>
      </c>
      <c r="AO20" s="87"/>
      <c r="AP20" s="87"/>
      <c r="AQ20" s="30" t="s">
        <v>66</v>
      </c>
      <c r="AR20" s="87"/>
      <c r="AS20" s="87"/>
      <c r="AT20" s="87"/>
      <c r="AU20" s="87"/>
      <c r="AW20" s="188"/>
      <c r="AX20" s="188"/>
      <c r="AY20" s="188"/>
      <c r="AZ20" s="188"/>
      <c r="BA20" s="188"/>
      <c r="BB20" s="188"/>
      <c r="BC20" s="188"/>
      <c r="BD20" s="188"/>
      <c r="BE20" s="188"/>
      <c r="BF20" s="188"/>
      <c r="BG20" s="188"/>
      <c r="BH20" s="188"/>
      <c r="BI20" s="188"/>
      <c r="BJ20" s="188"/>
      <c r="BK20" s="188"/>
      <c r="BL20" s="188"/>
      <c r="BM20" s="188"/>
    </row>
    <row r="21" spans="1:72" s="30" customFormat="1" ht="24.95" customHeight="1">
      <c r="C21" s="5" t="s">
        <v>18</v>
      </c>
      <c r="D21" s="94"/>
      <c r="E21" s="94"/>
      <c r="F21" s="94"/>
      <c r="G21" s="94"/>
      <c r="H21" s="94"/>
      <c r="I21" s="94"/>
      <c r="J21" s="94"/>
      <c r="K21" s="94"/>
      <c r="L21" s="94"/>
      <c r="M21" s="94"/>
      <c r="N21" s="94"/>
      <c r="O21" s="186" t="s">
        <v>109</v>
      </c>
      <c r="P21" s="186"/>
      <c r="Q21" s="186"/>
      <c r="R21" s="186"/>
      <c r="S21" s="186"/>
      <c r="T21" s="186"/>
      <c r="U21" s="186"/>
      <c r="V21" s="186"/>
      <c r="W21" s="186"/>
      <c r="AB21" s="187"/>
      <c r="AC21" s="187"/>
      <c r="AD21" s="187"/>
      <c r="AE21" s="187"/>
      <c r="AF21" s="187"/>
      <c r="AG21" s="187"/>
      <c r="AH21" s="187"/>
      <c r="AI21" s="187"/>
      <c r="AJ21" s="187"/>
      <c r="AK21" s="187"/>
      <c r="AL21" s="186" t="s">
        <v>68</v>
      </c>
      <c r="AM21" s="186"/>
      <c r="AN21" s="189"/>
      <c r="AO21" s="189"/>
      <c r="AP21" s="189"/>
      <c r="AQ21" s="189"/>
      <c r="AR21" s="189"/>
      <c r="AS21" s="189"/>
      <c r="AT21" s="189"/>
      <c r="AU21" s="189"/>
      <c r="AV21" s="189"/>
      <c r="AW21" s="189"/>
      <c r="AX21" s="189"/>
      <c r="AY21" s="189"/>
      <c r="AZ21" s="189"/>
      <c r="BA21" s="189"/>
      <c r="BB21" s="189"/>
      <c r="BC21" s="189"/>
      <c r="BD21" s="189"/>
      <c r="BE21" s="189"/>
      <c r="BF21" s="189"/>
      <c r="BG21" s="189"/>
      <c r="BH21" s="189"/>
      <c r="BI21" s="189"/>
      <c r="BJ21" s="189"/>
      <c r="BK21" s="189"/>
      <c r="BL21" s="189"/>
      <c r="BM21" s="189"/>
      <c r="BN21" s="5"/>
      <c r="BO21" s="5"/>
      <c r="BP21" s="5"/>
      <c r="BQ21" s="5"/>
      <c r="BR21" s="5"/>
      <c r="BS21" s="5"/>
      <c r="BT21" s="5"/>
    </row>
    <row r="22" spans="1:72" s="30" customFormat="1" ht="24.95" customHeight="1">
      <c r="AB22" s="187"/>
      <c r="AC22" s="187"/>
      <c r="AD22" s="187"/>
      <c r="AE22" s="187"/>
      <c r="AF22" s="187"/>
      <c r="AG22" s="187"/>
      <c r="AH22" s="187"/>
      <c r="AI22" s="187"/>
      <c r="AJ22" s="187"/>
      <c r="AK22" s="187"/>
      <c r="AL22" s="186" t="s">
        <v>69</v>
      </c>
      <c r="AM22" s="186"/>
      <c r="AN22" s="189"/>
      <c r="AO22" s="189"/>
      <c r="AP22" s="189"/>
      <c r="AQ22" s="189"/>
      <c r="AR22" s="189"/>
      <c r="AS22" s="189"/>
      <c r="AT22" s="189"/>
      <c r="AU22" s="189"/>
      <c r="AV22" s="189"/>
      <c r="AW22" s="189"/>
      <c r="AX22" s="189"/>
      <c r="AY22" s="189"/>
      <c r="AZ22" s="189"/>
      <c r="BA22" s="189"/>
      <c r="BB22" s="189"/>
      <c r="BC22" s="189"/>
      <c r="BD22" s="189"/>
      <c r="BE22" s="189"/>
      <c r="BF22" s="189"/>
      <c r="BG22" s="189"/>
      <c r="BH22" s="189"/>
      <c r="BI22" s="189"/>
      <c r="BJ22" s="189"/>
      <c r="BK22" s="189"/>
      <c r="BL22" s="189"/>
      <c r="BM22" s="61" t="s">
        <v>111</v>
      </c>
      <c r="BN22" s="5"/>
      <c r="BO22" s="5"/>
      <c r="BP22" s="5"/>
      <c r="BQ22" s="5"/>
      <c r="BR22" s="5"/>
      <c r="BS22" s="5"/>
    </row>
    <row r="23" spans="1:72" s="30" customFormat="1" ht="24.95" customHeight="1">
      <c r="AB23" s="7"/>
      <c r="AC23" s="7"/>
      <c r="AD23" s="7"/>
      <c r="AE23" s="7"/>
      <c r="AF23" s="7"/>
      <c r="AG23" s="7"/>
      <c r="AH23" s="7"/>
      <c r="AI23" s="7"/>
      <c r="AJ23" s="7"/>
      <c r="AK23" s="7"/>
      <c r="AL23" s="7"/>
      <c r="AM23" s="7"/>
      <c r="BG23" s="190"/>
      <c r="BH23" s="190"/>
      <c r="BI23" s="190"/>
      <c r="BJ23" s="190"/>
      <c r="BK23" s="190"/>
    </row>
    <row r="24" spans="1:72" s="30" customFormat="1" ht="24.95" customHeight="1"/>
    <row r="25" spans="1:72" s="30" customFormat="1" ht="24.95" customHeight="1" thickBot="1"/>
    <row r="26" spans="1:72" s="30" customFormat="1" ht="24.95" customHeight="1" thickTop="1">
      <c r="A26" s="95" t="s">
        <v>19</v>
      </c>
      <c r="B26" s="96"/>
      <c r="C26" s="96"/>
      <c r="D26" s="96"/>
      <c r="E26" s="96"/>
      <c r="F26" s="96"/>
      <c r="G26" s="96"/>
      <c r="H26" s="101" t="s">
        <v>73</v>
      </c>
      <c r="I26" s="102"/>
      <c r="J26" s="102"/>
      <c r="K26" s="102"/>
      <c r="L26" s="102"/>
      <c r="M26" s="102"/>
      <c r="N26" s="32"/>
      <c r="O26" s="32"/>
      <c r="P26" s="32"/>
      <c r="Q26" s="32"/>
      <c r="R26" s="32"/>
      <c r="S26" s="32"/>
      <c r="T26" s="32"/>
      <c r="U26" s="32"/>
      <c r="V26" s="32"/>
      <c r="W26" s="32"/>
      <c r="X26" s="32"/>
      <c r="Y26" s="32"/>
      <c r="Z26" s="32"/>
      <c r="AA26" s="32"/>
      <c r="AB26" s="32"/>
      <c r="AC26" s="32"/>
      <c r="AD26" s="32"/>
      <c r="AE26" s="32"/>
      <c r="AF26" s="33"/>
      <c r="AG26" s="182" t="s">
        <v>78</v>
      </c>
      <c r="AH26" s="183"/>
      <c r="AI26" s="183"/>
      <c r="AJ26" s="183"/>
      <c r="AK26" s="183"/>
      <c r="AL26" s="12" t="s">
        <v>65</v>
      </c>
      <c r="AM26" s="88"/>
      <c r="AN26" s="88"/>
      <c r="AO26" s="32" t="s">
        <v>66</v>
      </c>
      <c r="AP26" s="88"/>
      <c r="AQ26" s="88"/>
      <c r="AR26" s="88"/>
      <c r="AS26" s="59"/>
      <c r="AT26" s="32"/>
      <c r="AU26" s="32"/>
      <c r="AV26" s="32"/>
      <c r="AW26" s="32"/>
      <c r="AX26" s="32"/>
      <c r="AY26" s="32"/>
      <c r="AZ26" s="32"/>
      <c r="BA26" s="32"/>
      <c r="BB26" s="32"/>
      <c r="BC26" s="32"/>
      <c r="BD26" s="32"/>
      <c r="BE26" s="32"/>
      <c r="BF26" s="32"/>
      <c r="BG26" s="32"/>
      <c r="BH26" s="32"/>
      <c r="BI26" s="102" t="s">
        <v>20</v>
      </c>
      <c r="BJ26" s="102"/>
      <c r="BK26" s="102"/>
      <c r="BL26" s="102"/>
      <c r="BM26" s="102"/>
      <c r="BN26" s="191"/>
    </row>
    <row r="27" spans="1:72" s="30" customFormat="1" ht="24.95" customHeight="1">
      <c r="A27" s="97"/>
      <c r="B27" s="98"/>
      <c r="C27" s="98"/>
      <c r="D27" s="98"/>
      <c r="E27" s="98"/>
      <c r="F27" s="98"/>
      <c r="G27" s="98"/>
      <c r="H27" s="180"/>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81"/>
      <c r="AG27" s="117"/>
      <c r="AH27" s="118"/>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92"/>
      <c r="BJ27" s="192"/>
      <c r="BK27" s="192"/>
      <c r="BL27" s="192"/>
      <c r="BM27" s="192"/>
      <c r="BN27" s="193"/>
    </row>
    <row r="28" spans="1:72" s="30" customFormat="1" ht="24.95" customHeight="1">
      <c r="A28" s="97"/>
      <c r="B28" s="98"/>
      <c r="C28" s="98"/>
      <c r="D28" s="98"/>
      <c r="E28" s="98"/>
      <c r="F28" s="98"/>
      <c r="G28" s="98"/>
      <c r="H28" s="180"/>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81"/>
      <c r="AG28" s="117"/>
      <c r="AH28" s="118"/>
      <c r="AI28" s="118"/>
      <c r="AJ28" s="118"/>
      <c r="AK28" s="118"/>
      <c r="AL28" s="118"/>
      <c r="AM28" s="118"/>
      <c r="AN28" s="118"/>
      <c r="AO28" s="118"/>
      <c r="AP28" s="118"/>
      <c r="AQ28" s="118"/>
      <c r="AR28" s="118"/>
      <c r="AS28" s="118"/>
      <c r="AT28" s="118"/>
      <c r="AU28" s="118"/>
      <c r="AV28" s="118"/>
      <c r="AW28" s="118"/>
      <c r="AX28" s="118"/>
      <c r="AY28" s="118"/>
      <c r="AZ28" s="118"/>
      <c r="BA28" s="118"/>
      <c r="BB28" s="118"/>
      <c r="BC28" s="118"/>
      <c r="BD28" s="118"/>
      <c r="BE28" s="118"/>
      <c r="BF28" s="118"/>
      <c r="BG28" s="118"/>
      <c r="BH28" s="54"/>
      <c r="BI28" s="34"/>
      <c r="BJ28" s="34"/>
      <c r="BK28" s="34"/>
      <c r="BL28" s="34"/>
      <c r="BM28" s="34"/>
      <c r="BN28" s="35"/>
    </row>
    <row r="29" spans="1:72" s="30" customFormat="1" ht="24.95" customHeight="1">
      <c r="A29" s="97"/>
      <c r="B29" s="98"/>
      <c r="C29" s="98"/>
      <c r="D29" s="98"/>
      <c r="E29" s="98"/>
      <c r="F29" s="98"/>
      <c r="G29" s="98"/>
      <c r="H29" s="36"/>
      <c r="I29" s="34"/>
      <c r="J29" s="104" t="s">
        <v>74</v>
      </c>
      <c r="K29" s="104"/>
      <c r="L29" s="104"/>
      <c r="M29" s="104"/>
      <c r="N29" s="104"/>
      <c r="O29" s="92"/>
      <c r="P29" s="92"/>
      <c r="Q29" s="92"/>
      <c r="R29" s="92"/>
      <c r="S29" s="92"/>
      <c r="T29" s="92"/>
      <c r="U29" s="92"/>
      <c r="V29" s="92"/>
      <c r="W29" s="92"/>
      <c r="X29" s="92"/>
      <c r="Y29" s="92"/>
      <c r="Z29" s="92"/>
      <c r="AA29" s="92"/>
      <c r="AB29" s="92"/>
      <c r="AC29" s="92"/>
      <c r="AD29" s="92"/>
      <c r="AE29" s="92"/>
      <c r="AF29" s="93"/>
      <c r="AG29" s="28"/>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34"/>
      <c r="BJ29" s="34"/>
      <c r="BK29" s="34"/>
      <c r="BL29" s="34"/>
      <c r="BM29" s="34"/>
      <c r="BN29" s="35"/>
    </row>
    <row r="30" spans="1:72" s="30" customFormat="1" ht="24.95" customHeight="1">
      <c r="A30" s="97"/>
      <c r="B30" s="98"/>
      <c r="C30" s="98"/>
      <c r="D30" s="98"/>
      <c r="E30" s="98"/>
      <c r="F30" s="98"/>
      <c r="G30" s="98"/>
      <c r="H30" s="37"/>
      <c r="I30" s="38"/>
      <c r="J30" s="216" t="s">
        <v>75</v>
      </c>
      <c r="K30" s="216"/>
      <c r="L30" s="216"/>
      <c r="M30" s="216"/>
      <c r="N30" s="216"/>
      <c r="O30" s="90"/>
      <c r="P30" s="90"/>
      <c r="Q30" s="90"/>
      <c r="R30" s="90"/>
      <c r="S30" s="90"/>
      <c r="T30" s="90"/>
      <c r="U30" s="90"/>
      <c r="V30" s="90"/>
      <c r="W30" s="90"/>
      <c r="X30" s="90"/>
      <c r="Y30" s="90"/>
      <c r="Z30" s="90"/>
      <c r="AA30" s="90"/>
      <c r="AB30" s="90"/>
      <c r="AC30" s="90"/>
      <c r="AD30" s="90"/>
      <c r="AE30" s="90"/>
      <c r="AF30" s="91"/>
      <c r="AG30" s="39"/>
      <c r="AH30" s="82" t="s">
        <v>21</v>
      </c>
      <c r="AI30" s="82"/>
      <c r="AJ30" s="82"/>
      <c r="AK30" s="82"/>
      <c r="AL30" s="29"/>
      <c r="AM30" s="89"/>
      <c r="AN30" s="89"/>
      <c r="AO30" s="89"/>
      <c r="AP30" s="38" t="s">
        <v>90</v>
      </c>
      <c r="AQ30" s="89"/>
      <c r="AR30" s="89"/>
      <c r="AS30" s="89"/>
      <c r="AT30" s="89"/>
      <c r="AU30" s="38" t="s">
        <v>66</v>
      </c>
      <c r="AV30" s="89"/>
      <c r="AW30" s="89"/>
      <c r="AX30" s="89"/>
      <c r="AY30" s="89"/>
      <c r="AZ30" s="29"/>
      <c r="BA30" s="38"/>
      <c r="BB30" s="38"/>
      <c r="BC30" s="38"/>
      <c r="BD30" s="38"/>
      <c r="BE30" s="38"/>
      <c r="BF30" s="38"/>
      <c r="BG30" s="38"/>
      <c r="BH30" s="38"/>
      <c r="BI30" s="38"/>
      <c r="BJ30" s="38"/>
      <c r="BK30" s="38"/>
      <c r="BL30" s="38"/>
      <c r="BM30" s="38"/>
      <c r="BN30" s="40"/>
    </row>
    <row r="31" spans="1:72" s="30" customFormat="1" ht="24.95" customHeight="1">
      <c r="A31" s="97"/>
      <c r="B31" s="98"/>
      <c r="C31" s="98"/>
      <c r="D31" s="98"/>
      <c r="E31" s="98"/>
      <c r="F31" s="98"/>
      <c r="G31" s="98"/>
      <c r="H31" s="119" t="s">
        <v>76</v>
      </c>
      <c r="I31" s="120"/>
      <c r="J31" s="120"/>
      <c r="K31" s="120"/>
      <c r="L31" s="120"/>
      <c r="M31" s="120"/>
      <c r="N31" s="120"/>
      <c r="O31" s="120"/>
      <c r="P31" s="120"/>
      <c r="Q31" s="78"/>
      <c r="R31" s="78"/>
      <c r="S31" s="78"/>
      <c r="T31" s="78"/>
      <c r="U31" s="78"/>
      <c r="V31" s="78"/>
      <c r="W31" s="78"/>
      <c r="X31" s="78"/>
      <c r="Y31" s="78"/>
      <c r="Z31" s="78"/>
      <c r="AA31" s="78"/>
      <c r="AB31" s="78"/>
      <c r="AC31" s="78"/>
      <c r="AD31" s="78"/>
      <c r="AE31" s="78"/>
      <c r="AF31" s="78"/>
      <c r="AG31" s="78"/>
      <c r="AH31" s="78"/>
      <c r="AI31" s="78"/>
      <c r="AJ31" s="78"/>
      <c r="AK31" s="78"/>
      <c r="AL31" s="78"/>
      <c r="AM31" s="78"/>
      <c r="AN31" s="79"/>
      <c r="AO31" s="103" t="s">
        <v>22</v>
      </c>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5"/>
    </row>
    <row r="32" spans="1:72" s="30" customFormat="1" ht="24.95" customHeight="1">
      <c r="A32" s="97"/>
      <c r="B32" s="98"/>
      <c r="C32" s="98"/>
      <c r="D32" s="98"/>
      <c r="E32" s="98"/>
      <c r="F32" s="98"/>
      <c r="G32" s="98"/>
      <c r="H32" s="107" t="s">
        <v>77</v>
      </c>
      <c r="I32" s="108"/>
      <c r="J32" s="108"/>
      <c r="K32" s="108"/>
      <c r="L32" s="108"/>
      <c r="M32" s="108"/>
      <c r="N32" s="108"/>
      <c r="O32" s="108"/>
      <c r="P32" s="108"/>
      <c r="Q32" s="108"/>
      <c r="R32" s="108"/>
      <c r="S32" s="108"/>
      <c r="T32" s="108"/>
      <c r="U32" s="108"/>
      <c r="V32" s="108"/>
      <c r="W32" s="109"/>
      <c r="X32" s="110" t="s">
        <v>81</v>
      </c>
      <c r="Y32" s="111"/>
      <c r="Z32" s="111"/>
      <c r="AA32" s="111"/>
      <c r="AB32" s="111"/>
      <c r="AC32" s="111"/>
      <c r="AD32" s="111"/>
      <c r="AE32" s="111"/>
      <c r="AF32" s="111"/>
      <c r="AG32" s="111"/>
      <c r="AH32" s="111"/>
      <c r="AI32" s="111"/>
      <c r="AJ32" s="111"/>
      <c r="AK32" s="111"/>
      <c r="AL32" s="111"/>
      <c r="AM32" s="111"/>
      <c r="AN32" s="112"/>
      <c r="AO32" s="114"/>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6"/>
    </row>
    <row r="33" spans="1:66" ht="24.95" customHeight="1" thickBot="1">
      <c r="A33" s="99"/>
      <c r="B33" s="100"/>
      <c r="C33" s="100"/>
      <c r="D33" s="100"/>
      <c r="E33" s="100"/>
      <c r="F33" s="100"/>
      <c r="G33" s="100"/>
      <c r="H33" s="41"/>
      <c r="I33" s="106" t="s">
        <v>79</v>
      </c>
      <c r="J33" s="106"/>
      <c r="K33" s="106"/>
      <c r="L33" s="77"/>
      <c r="M33" s="77"/>
      <c r="N33" s="42" t="s">
        <v>80</v>
      </c>
      <c r="O33" s="42"/>
      <c r="P33" s="42"/>
      <c r="Q33" s="42"/>
      <c r="R33" s="42"/>
      <c r="S33" s="42"/>
      <c r="T33" s="77"/>
      <c r="U33" s="77"/>
      <c r="V33" s="77"/>
      <c r="W33" s="13" t="s">
        <v>23</v>
      </c>
      <c r="X33" s="113"/>
      <c r="Y33" s="77"/>
      <c r="Z33" s="77"/>
      <c r="AA33" s="77"/>
      <c r="AB33" s="77"/>
      <c r="AC33" s="77"/>
      <c r="AD33" s="77"/>
      <c r="AE33" s="77"/>
      <c r="AF33" s="77"/>
      <c r="AG33" s="77"/>
      <c r="AH33" s="77"/>
      <c r="AI33" s="77"/>
      <c r="AJ33" s="77"/>
      <c r="AK33" s="77"/>
      <c r="AL33" s="77"/>
      <c r="AM33" s="14" t="s">
        <v>49</v>
      </c>
      <c r="AN33" s="43"/>
      <c r="AO33" s="44"/>
      <c r="AP33" s="42"/>
      <c r="AQ33" s="106" t="s">
        <v>24</v>
      </c>
      <c r="AR33" s="106"/>
      <c r="AS33" s="106"/>
      <c r="AT33" s="106"/>
      <c r="AU33" s="106"/>
      <c r="AV33" s="106"/>
      <c r="AW33" s="106"/>
      <c r="AX33" s="106"/>
      <c r="AY33" s="106"/>
      <c r="AZ33" s="106"/>
      <c r="BA33" s="80"/>
      <c r="BB33" s="80"/>
      <c r="BC33" s="80"/>
      <c r="BD33" s="80"/>
      <c r="BE33" s="80"/>
      <c r="BF33" s="80"/>
      <c r="BG33" s="80"/>
      <c r="BH33" s="80"/>
      <c r="BI33" s="80"/>
      <c r="BJ33" s="80"/>
      <c r="BK33" s="80"/>
      <c r="BL33" s="80"/>
      <c r="BM33" s="80"/>
      <c r="BN33" s="81"/>
    </row>
    <row r="34" spans="1:66" ht="39.950000000000003" customHeight="1" thickTop="1">
      <c r="A34" s="95" t="s">
        <v>72</v>
      </c>
      <c r="B34" s="96"/>
      <c r="C34" s="96"/>
      <c r="D34" s="96"/>
      <c r="E34" s="96"/>
      <c r="F34" s="96"/>
      <c r="G34" s="141"/>
      <c r="H34" s="143" t="s">
        <v>129</v>
      </c>
      <c r="I34" s="143"/>
      <c r="J34" s="143"/>
      <c r="K34" s="143"/>
      <c r="L34" s="143"/>
      <c r="M34" s="143"/>
      <c r="N34" s="143"/>
      <c r="O34" s="143"/>
      <c r="P34" s="143"/>
      <c r="Q34" s="143"/>
      <c r="R34" s="143"/>
      <c r="S34" s="143"/>
      <c r="T34" s="143"/>
      <c r="U34" s="143"/>
      <c r="V34" s="143"/>
      <c r="W34" s="143"/>
      <c r="X34" s="143" t="s">
        <v>130</v>
      </c>
      <c r="Y34" s="143"/>
      <c r="Z34" s="143"/>
      <c r="AA34" s="143"/>
      <c r="AB34" s="143"/>
      <c r="AC34" s="143"/>
      <c r="AD34" s="143"/>
      <c r="AE34" s="143"/>
      <c r="AF34" s="143"/>
      <c r="AG34" s="143"/>
      <c r="AH34" s="143"/>
      <c r="AI34" s="143"/>
      <c r="AJ34" s="143"/>
      <c r="AK34" s="143"/>
      <c r="AL34" s="143"/>
      <c r="AM34" s="143"/>
      <c r="AN34" s="143"/>
      <c r="AO34" s="144" t="s">
        <v>25</v>
      </c>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L34" s="144"/>
      <c r="BM34" s="144"/>
      <c r="BN34" s="144"/>
    </row>
    <row r="35" spans="1:66" ht="24.95" customHeight="1">
      <c r="A35" s="97"/>
      <c r="B35" s="98"/>
      <c r="C35" s="98"/>
      <c r="D35" s="98"/>
      <c r="E35" s="98"/>
      <c r="F35" s="98"/>
      <c r="G35" s="142"/>
      <c r="H35" s="173">
        <f>雇用調整助成金助成額算定書!Q22+雇用調整助成金助成額算定書!W22</f>
        <v>0</v>
      </c>
      <c r="I35" s="174"/>
      <c r="J35" s="174"/>
      <c r="K35" s="174"/>
      <c r="L35" s="174"/>
      <c r="M35" s="174"/>
      <c r="N35" s="174"/>
      <c r="O35" s="174"/>
      <c r="P35" s="174"/>
      <c r="Q35" s="174"/>
      <c r="R35" s="174"/>
      <c r="S35" s="174"/>
      <c r="T35" s="175"/>
      <c r="U35" s="161" t="s">
        <v>12</v>
      </c>
      <c r="V35" s="153"/>
      <c r="W35" s="154"/>
      <c r="X35" s="173">
        <f>雇用調整助成金助成額算定書!AC22</f>
        <v>0</v>
      </c>
      <c r="Y35" s="174"/>
      <c r="Z35" s="174"/>
      <c r="AA35" s="174"/>
      <c r="AB35" s="174"/>
      <c r="AC35" s="174"/>
      <c r="AD35" s="174"/>
      <c r="AE35" s="174"/>
      <c r="AF35" s="174"/>
      <c r="AG35" s="174"/>
      <c r="AH35" s="174"/>
      <c r="AI35" s="174"/>
      <c r="AJ35" s="174"/>
      <c r="AK35" s="175"/>
      <c r="AL35" s="161" t="s">
        <v>12</v>
      </c>
      <c r="AM35" s="153"/>
      <c r="AN35" s="154"/>
      <c r="AO35" s="163">
        <f>H35+X35</f>
        <v>0</v>
      </c>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5"/>
      <c r="BL35" s="161" t="s">
        <v>12</v>
      </c>
      <c r="BM35" s="153"/>
      <c r="BN35" s="154"/>
    </row>
    <row r="36" spans="1:66" ht="39.950000000000003" customHeight="1" thickBot="1">
      <c r="A36" s="97"/>
      <c r="B36" s="98"/>
      <c r="C36" s="98"/>
      <c r="D36" s="98"/>
      <c r="E36" s="98"/>
      <c r="F36" s="98"/>
      <c r="G36" s="142"/>
      <c r="H36" s="177" t="s">
        <v>26</v>
      </c>
      <c r="I36" s="177"/>
      <c r="J36" s="177"/>
      <c r="K36" s="177"/>
      <c r="L36" s="177"/>
      <c r="M36" s="177"/>
      <c r="N36" s="177"/>
      <c r="O36" s="177"/>
      <c r="P36" s="177"/>
      <c r="Q36" s="177"/>
      <c r="R36" s="177"/>
      <c r="S36" s="177"/>
      <c r="T36" s="177"/>
      <c r="U36" s="177"/>
      <c r="V36" s="177"/>
      <c r="W36" s="177"/>
      <c r="X36" s="167" t="s">
        <v>51</v>
      </c>
      <c r="Y36" s="168"/>
      <c r="Z36" s="168"/>
      <c r="AA36" s="168"/>
      <c r="AB36" s="168"/>
      <c r="AC36" s="168"/>
      <c r="AD36" s="168"/>
      <c r="AE36" s="168"/>
      <c r="AF36" s="168"/>
      <c r="AG36" s="168"/>
      <c r="AH36" s="168"/>
      <c r="AI36" s="168"/>
      <c r="AJ36" s="168"/>
      <c r="AK36" s="168"/>
      <c r="AL36" s="168"/>
      <c r="AM36" s="168"/>
      <c r="AN36" s="169"/>
      <c r="AO36" s="167" t="s">
        <v>52</v>
      </c>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9"/>
    </row>
    <row r="37" spans="1:66" ht="24.95" customHeight="1" thickTop="1" thickBot="1">
      <c r="A37" s="99"/>
      <c r="B37" s="100"/>
      <c r="C37" s="100"/>
      <c r="D37" s="100"/>
      <c r="E37" s="100"/>
      <c r="F37" s="100"/>
      <c r="G37" s="100"/>
      <c r="H37" s="170"/>
      <c r="I37" s="171"/>
      <c r="J37" s="171"/>
      <c r="K37" s="171"/>
      <c r="L37" s="171"/>
      <c r="M37" s="171"/>
      <c r="N37" s="171"/>
      <c r="O37" s="171"/>
      <c r="P37" s="171"/>
      <c r="Q37" s="171"/>
      <c r="R37" s="171"/>
      <c r="S37" s="171"/>
      <c r="T37" s="172"/>
      <c r="U37" s="153" t="s">
        <v>12</v>
      </c>
      <c r="V37" s="153"/>
      <c r="W37" s="154"/>
      <c r="X37" s="163" t="str">
        <f>IF(OR(X33="",X33=0),"",ROUNDDOWN(H37/X33,1))</f>
        <v/>
      </c>
      <c r="Y37" s="164"/>
      <c r="Z37" s="164"/>
      <c r="AA37" s="164"/>
      <c r="AB37" s="164"/>
      <c r="AC37" s="164"/>
      <c r="AD37" s="164"/>
      <c r="AE37" s="164"/>
      <c r="AF37" s="164"/>
      <c r="AG37" s="164"/>
      <c r="AH37" s="164"/>
      <c r="AI37" s="164"/>
      <c r="AJ37" s="164"/>
      <c r="AK37" s="164"/>
      <c r="AL37" s="164"/>
      <c r="AM37" s="165"/>
      <c r="AN37" s="6" t="s">
        <v>3</v>
      </c>
      <c r="AO37" s="73" t="str">
        <f>IF(OR(H37="",H37=0),"",ROUNDDOWN(AO35/H37*100,1))</f>
        <v/>
      </c>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5"/>
    </row>
    <row r="38" spans="1:66" ht="39.950000000000003" customHeight="1" thickTop="1">
      <c r="A38" s="194" t="s">
        <v>54</v>
      </c>
      <c r="B38" s="194"/>
      <c r="C38" s="194"/>
      <c r="D38" s="194"/>
      <c r="E38" s="194"/>
      <c r="F38" s="194"/>
      <c r="G38" s="194"/>
      <c r="H38" s="198" t="s">
        <v>131</v>
      </c>
      <c r="I38" s="198"/>
      <c r="J38" s="198"/>
      <c r="K38" s="198"/>
      <c r="L38" s="198"/>
      <c r="M38" s="198"/>
      <c r="N38" s="198"/>
      <c r="O38" s="198"/>
      <c r="P38" s="198"/>
      <c r="Q38" s="198"/>
      <c r="R38" s="198"/>
      <c r="S38" s="198"/>
      <c r="T38" s="198"/>
      <c r="U38" s="124"/>
      <c r="V38" s="124"/>
      <c r="W38" s="124"/>
      <c r="X38" s="124" t="s">
        <v>132</v>
      </c>
      <c r="Y38" s="124"/>
      <c r="Z38" s="124"/>
      <c r="AA38" s="124"/>
      <c r="AB38" s="124"/>
      <c r="AC38" s="124"/>
      <c r="AD38" s="124"/>
      <c r="AE38" s="124"/>
      <c r="AF38" s="124"/>
      <c r="AG38" s="124"/>
      <c r="AH38" s="124"/>
      <c r="AI38" s="124"/>
      <c r="AJ38" s="124"/>
      <c r="AK38" s="124"/>
      <c r="AL38" s="124"/>
      <c r="AM38" s="124"/>
      <c r="AN38" s="124"/>
      <c r="AO38" s="124" t="s">
        <v>53</v>
      </c>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row>
    <row r="39" spans="1:66" ht="24.95" customHeight="1">
      <c r="A39" s="194"/>
      <c r="B39" s="194"/>
      <c r="C39" s="194"/>
      <c r="D39" s="194"/>
      <c r="E39" s="194"/>
      <c r="F39" s="194"/>
      <c r="G39" s="194"/>
      <c r="H39" s="206">
        <f>雇用調整助成金助成額算定書!Q22+雇用調整助成金助成額算定書!W22</f>
        <v>0</v>
      </c>
      <c r="I39" s="206"/>
      <c r="J39" s="206"/>
      <c r="K39" s="206"/>
      <c r="L39" s="206"/>
      <c r="M39" s="206"/>
      <c r="N39" s="206"/>
      <c r="O39" s="206"/>
      <c r="P39" s="206"/>
      <c r="Q39" s="206"/>
      <c r="R39" s="206"/>
      <c r="S39" s="206"/>
      <c r="T39" s="206"/>
      <c r="U39" s="155" t="s">
        <v>12</v>
      </c>
      <c r="V39" s="155"/>
      <c r="W39" s="155"/>
      <c r="X39" s="206">
        <f>雇用調整助成金助成額算定書!AC22</f>
        <v>0</v>
      </c>
      <c r="Y39" s="206"/>
      <c r="Z39" s="206"/>
      <c r="AA39" s="206"/>
      <c r="AB39" s="206"/>
      <c r="AC39" s="206"/>
      <c r="AD39" s="206"/>
      <c r="AE39" s="206"/>
      <c r="AF39" s="206"/>
      <c r="AG39" s="206"/>
      <c r="AH39" s="206"/>
      <c r="AI39" s="206"/>
      <c r="AJ39" s="206"/>
      <c r="AK39" s="206"/>
      <c r="AL39" s="155" t="s">
        <v>12</v>
      </c>
      <c r="AM39" s="155"/>
      <c r="AN39" s="155"/>
      <c r="AO39" s="83">
        <f>H39+X39</f>
        <v>0</v>
      </c>
      <c r="AP39" s="83"/>
      <c r="AQ39" s="83"/>
      <c r="AR39" s="83"/>
      <c r="AS39" s="83"/>
      <c r="AT39" s="83"/>
      <c r="AU39" s="83"/>
      <c r="AV39" s="83"/>
      <c r="AW39" s="83"/>
      <c r="AX39" s="83"/>
      <c r="AY39" s="83"/>
      <c r="AZ39" s="83"/>
      <c r="BA39" s="83"/>
      <c r="BB39" s="83"/>
      <c r="BC39" s="83"/>
      <c r="BD39" s="83"/>
      <c r="BE39" s="83"/>
      <c r="BF39" s="83"/>
      <c r="BG39" s="83"/>
      <c r="BH39" s="83"/>
      <c r="BI39" s="83"/>
      <c r="BJ39" s="83"/>
      <c r="BK39" s="83"/>
      <c r="BL39" s="155" t="s">
        <v>12</v>
      </c>
      <c r="BM39" s="155"/>
      <c r="BN39" s="155"/>
    </row>
    <row r="40" spans="1:66" ht="39.950000000000003" customHeight="1">
      <c r="A40" s="194"/>
      <c r="B40" s="194"/>
      <c r="C40" s="194"/>
      <c r="D40" s="194"/>
      <c r="E40" s="194"/>
      <c r="F40" s="194"/>
      <c r="G40" s="194"/>
      <c r="H40" s="76" t="s">
        <v>133</v>
      </c>
      <c r="I40" s="76"/>
      <c r="J40" s="76"/>
      <c r="K40" s="76"/>
      <c r="L40" s="76"/>
      <c r="M40" s="76"/>
      <c r="N40" s="76"/>
      <c r="O40" s="76"/>
      <c r="P40" s="76"/>
      <c r="Q40" s="76"/>
      <c r="R40" s="76"/>
      <c r="S40" s="76"/>
      <c r="T40" s="76"/>
      <c r="U40" s="76"/>
      <c r="V40" s="76"/>
      <c r="W40" s="76"/>
      <c r="X40" s="207" t="s">
        <v>134</v>
      </c>
      <c r="Y40" s="207"/>
      <c r="Z40" s="207"/>
      <c r="AA40" s="207"/>
      <c r="AB40" s="207"/>
      <c r="AC40" s="207"/>
      <c r="AD40" s="207"/>
      <c r="AE40" s="207"/>
      <c r="AF40" s="207"/>
      <c r="AG40" s="207"/>
      <c r="AH40" s="207"/>
      <c r="AI40" s="207"/>
      <c r="AJ40" s="207"/>
      <c r="AK40" s="207"/>
      <c r="AL40" s="207"/>
      <c r="AM40" s="207"/>
      <c r="AN40" s="207"/>
      <c r="AO40" s="195" t="s">
        <v>61</v>
      </c>
      <c r="AP40" s="195"/>
      <c r="AQ40" s="195"/>
      <c r="AR40" s="195"/>
      <c r="AS40" s="195"/>
      <c r="AT40" s="195"/>
      <c r="AU40" s="195"/>
      <c r="AV40" s="195"/>
      <c r="AW40" s="195"/>
      <c r="AX40" s="195"/>
      <c r="AY40" s="195"/>
      <c r="AZ40" s="195"/>
      <c r="BA40" s="195"/>
      <c r="BB40" s="195"/>
      <c r="BC40" s="195"/>
      <c r="BD40" s="195"/>
      <c r="BE40" s="195"/>
      <c r="BF40" s="195"/>
      <c r="BG40" s="195"/>
      <c r="BH40" s="195"/>
      <c r="BI40" s="195"/>
      <c r="BJ40" s="195"/>
      <c r="BK40" s="195"/>
      <c r="BL40" s="195"/>
      <c r="BM40" s="195"/>
      <c r="BN40" s="195"/>
    </row>
    <row r="41" spans="1:66" ht="24.95" customHeight="1" thickBot="1">
      <c r="A41" s="194"/>
      <c r="B41" s="194"/>
      <c r="C41" s="194"/>
      <c r="D41" s="194"/>
      <c r="E41" s="194"/>
      <c r="F41" s="194"/>
      <c r="G41" s="194"/>
      <c r="H41" s="85">
        <f>IF(雇用調整助成金助成額算定書!R28="",0,雇用調整助成金助成額算定書!R28)</f>
        <v>0</v>
      </c>
      <c r="I41" s="85"/>
      <c r="J41" s="85"/>
      <c r="K41" s="85"/>
      <c r="L41" s="85"/>
      <c r="M41" s="85"/>
      <c r="N41" s="85"/>
      <c r="O41" s="85"/>
      <c r="P41" s="85"/>
      <c r="Q41" s="85"/>
      <c r="R41" s="85"/>
      <c r="S41" s="85"/>
      <c r="T41" s="85"/>
      <c r="U41" s="176" t="s">
        <v>50</v>
      </c>
      <c r="V41" s="176"/>
      <c r="W41" s="176"/>
      <c r="X41" s="197">
        <f>IF(雇用調整助成金助成額算定書!AD28="",0,雇用調整助成金助成額算定書!AD28)</f>
        <v>0</v>
      </c>
      <c r="Y41" s="197"/>
      <c r="Z41" s="197"/>
      <c r="AA41" s="197"/>
      <c r="AB41" s="197"/>
      <c r="AC41" s="197"/>
      <c r="AD41" s="197"/>
      <c r="AE41" s="197"/>
      <c r="AF41" s="197"/>
      <c r="AG41" s="197"/>
      <c r="AH41" s="197"/>
      <c r="AI41" s="197"/>
      <c r="AJ41" s="197"/>
      <c r="AK41" s="197"/>
      <c r="AL41" s="176" t="s">
        <v>50</v>
      </c>
      <c r="AM41" s="176"/>
      <c r="AN41" s="176"/>
      <c r="AO41" s="84">
        <f>H41+X41</f>
        <v>0</v>
      </c>
      <c r="AP41" s="84"/>
      <c r="AQ41" s="84"/>
      <c r="AR41" s="84"/>
      <c r="AS41" s="84"/>
      <c r="AT41" s="84"/>
      <c r="AU41" s="84"/>
      <c r="AV41" s="84"/>
      <c r="AW41" s="84"/>
      <c r="AX41" s="84"/>
      <c r="AY41" s="84"/>
      <c r="AZ41" s="84"/>
      <c r="BA41" s="84"/>
      <c r="BB41" s="84"/>
      <c r="BC41" s="84"/>
      <c r="BD41" s="84"/>
      <c r="BE41" s="84"/>
      <c r="BF41" s="84"/>
      <c r="BG41" s="84"/>
      <c r="BH41" s="84"/>
      <c r="BI41" s="84"/>
      <c r="BJ41" s="84"/>
      <c r="BK41" s="84"/>
      <c r="BL41" s="176" t="s">
        <v>50</v>
      </c>
      <c r="BM41" s="176"/>
      <c r="BN41" s="176"/>
    </row>
    <row r="42" spans="1:66" ht="24.95" customHeight="1" thickTop="1">
      <c r="A42" s="194" t="s">
        <v>88</v>
      </c>
      <c r="B42" s="194"/>
      <c r="C42" s="194"/>
      <c r="D42" s="194"/>
      <c r="E42" s="194"/>
      <c r="F42" s="194"/>
      <c r="G42" s="221"/>
      <c r="H42" s="223" t="s">
        <v>82</v>
      </c>
      <c r="I42" s="224"/>
      <c r="J42" s="224"/>
      <c r="K42" s="224"/>
      <c r="L42" s="224"/>
      <c r="M42" s="224"/>
      <c r="N42" s="224"/>
      <c r="O42" s="224"/>
      <c r="P42" s="224"/>
      <c r="Q42" s="224"/>
      <c r="R42" s="224"/>
      <c r="S42" s="224"/>
      <c r="T42" s="224"/>
      <c r="U42" s="210"/>
      <c r="V42" s="210"/>
      <c r="W42" s="210"/>
      <c r="X42" s="210"/>
      <c r="Y42" s="210"/>
      <c r="Z42" s="210"/>
      <c r="AA42" s="210"/>
      <c r="AB42" s="210"/>
      <c r="AC42" s="210"/>
      <c r="AD42" s="210"/>
      <c r="AE42" s="210"/>
      <c r="AF42" s="210"/>
      <c r="AG42" s="210"/>
      <c r="AH42" s="210"/>
      <c r="AI42" s="210"/>
      <c r="AJ42" s="210"/>
      <c r="AK42" s="210"/>
      <c r="AL42" s="15" t="s">
        <v>83</v>
      </c>
      <c r="AM42" s="209" t="s">
        <v>84</v>
      </c>
      <c r="AN42" s="209"/>
      <c r="AO42" s="209"/>
      <c r="AP42" s="209"/>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c r="BM42" s="210"/>
      <c r="BN42" s="211"/>
    </row>
    <row r="43" spans="1:66" ht="24.95" customHeight="1">
      <c r="A43" s="222"/>
      <c r="B43" s="222"/>
      <c r="C43" s="222"/>
      <c r="D43" s="222"/>
      <c r="E43" s="222"/>
      <c r="F43" s="222"/>
      <c r="G43" s="95"/>
      <c r="H43" s="16"/>
      <c r="I43" s="229" t="s">
        <v>149</v>
      </c>
      <c r="J43" s="229"/>
      <c r="K43" s="229"/>
      <c r="L43" s="229"/>
      <c r="M43" s="229"/>
      <c r="N43" s="229"/>
      <c r="O43" s="229"/>
      <c r="P43" s="229"/>
      <c r="Q43" s="229"/>
      <c r="R43" s="68"/>
      <c r="S43" s="68"/>
      <c r="T43" s="68"/>
      <c r="U43" s="213"/>
      <c r="V43" s="213"/>
      <c r="W43" s="213"/>
      <c r="X43" s="213"/>
      <c r="Y43" s="213"/>
      <c r="Z43" s="213"/>
      <c r="AA43" s="213"/>
      <c r="AB43" s="213"/>
      <c r="AC43" s="213"/>
      <c r="AD43" s="213"/>
      <c r="AE43" s="213"/>
      <c r="AF43" s="213"/>
      <c r="AG43" s="213"/>
      <c r="AH43" s="213"/>
      <c r="AI43" s="213"/>
      <c r="AJ43" s="213"/>
      <c r="AK43" s="213"/>
      <c r="AL43" s="229" t="s">
        <v>150</v>
      </c>
      <c r="AM43" s="229"/>
      <c r="AN43" s="229"/>
      <c r="AO43" s="229"/>
      <c r="AP43" s="229"/>
      <c r="AQ43" s="229"/>
      <c r="AR43" s="229"/>
      <c r="AS43" s="230"/>
      <c r="AT43" s="230"/>
      <c r="AU43" s="230"/>
      <c r="AV43" s="230"/>
      <c r="AW43" s="230"/>
      <c r="AX43" s="230"/>
      <c r="AY43" s="230"/>
      <c r="AZ43" s="230"/>
      <c r="BA43" s="230"/>
      <c r="BB43" s="230"/>
      <c r="BC43" s="230"/>
      <c r="BD43" s="230"/>
      <c r="BE43" s="230"/>
      <c r="BF43" s="230"/>
      <c r="BG43" s="230"/>
      <c r="BH43" s="230"/>
      <c r="BI43" s="230"/>
      <c r="BJ43" s="230"/>
      <c r="BK43" s="230"/>
      <c r="BL43" s="230"/>
      <c r="BM43" s="230"/>
      <c r="BN43" s="231"/>
    </row>
    <row r="44" spans="1:66" ht="24.95" customHeight="1" thickBot="1">
      <c r="A44" s="222"/>
      <c r="B44" s="222"/>
      <c r="C44" s="222"/>
      <c r="D44" s="222"/>
      <c r="E44" s="222"/>
      <c r="F44" s="222"/>
      <c r="G44" s="95"/>
      <c r="H44" s="16"/>
      <c r="I44" s="212" t="s">
        <v>85</v>
      </c>
      <c r="J44" s="212"/>
      <c r="K44" s="212"/>
      <c r="L44" s="212"/>
      <c r="M44" s="212"/>
      <c r="N44" s="212"/>
      <c r="O44" s="212"/>
      <c r="P44" s="212"/>
      <c r="Q44" s="212"/>
      <c r="R44" s="53"/>
      <c r="S44" s="53"/>
      <c r="T44" s="53"/>
      <c r="U44" s="213"/>
      <c r="V44" s="213"/>
      <c r="W44" s="213"/>
      <c r="X44" s="213"/>
      <c r="Y44" s="213"/>
      <c r="Z44" s="213"/>
      <c r="AA44" s="213"/>
      <c r="AB44" s="213"/>
      <c r="AC44" s="213"/>
      <c r="AD44" s="213"/>
      <c r="AE44" s="213"/>
      <c r="AF44" s="214"/>
      <c r="AG44" s="214"/>
      <c r="AH44" s="214"/>
      <c r="AI44" s="214"/>
      <c r="AJ44" s="214"/>
      <c r="AK44" s="214"/>
      <c r="AL44" s="215" t="s">
        <v>86</v>
      </c>
      <c r="AM44" s="215"/>
      <c r="AN44" s="215"/>
      <c r="AO44" s="215"/>
      <c r="AP44" s="215"/>
      <c r="AQ44" s="156"/>
      <c r="AR44" s="156"/>
      <c r="AS44" s="156"/>
      <c r="AT44" s="156"/>
      <c r="AU44" s="156"/>
      <c r="AV44" s="215" t="s">
        <v>87</v>
      </c>
      <c r="AW44" s="215"/>
      <c r="AX44" s="215"/>
      <c r="AY44" s="215"/>
      <c r="AZ44" s="156"/>
      <c r="BA44" s="156"/>
      <c r="BB44" s="156"/>
      <c r="BC44" s="156"/>
      <c r="BD44" s="156"/>
      <c r="BE44" s="156"/>
      <c r="BF44" s="156"/>
      <c r="BG44" s="156"/>
      <c r="BH44" s="156"/>
      <c r="BI44" s="156"/>
      <c r="BJ44" s="66"/>
      <c r="BK44" s="66"/>
      <c r="BL44" s="66"/>
      <c r="BM44" s="66"/>
      <c r="BN44" s="67"/>
    </row>
    <row r="45" spans="1:66" ht="24.95" customHeight="1" thickTop="1" thickBot="1">
      <c r="A45" s="202" t="s">
        <v>105</v>
      </c>
      <c r="B45" s="203"/>
      <c r="C45" s="203"/>
      <c r="D45" s="203"/>
      <c r="E45" s="203"/>
      <c r="F45" s="203"/>
      <c r="G45" s="203"/>
      <c r="H45" s="203"/>
      <c r="I45" s="203" t="s">
        <v>142</v>
      </c>
      <c r="J45" s="203"/>
      <c r="K45" s="63"/>
      <c r="L45" s="62" t="s">
        <v>143</v>
      </c>
      <c r="M45" s="205"/>
      <c r="N45" s="205"/>
      <c r="O45" s="17" t="s">
        <v>145</v>
      </c>
      <c r="P45" s="196"/>
      <c r="Q45" s="196"/>
      <c r="R45" s="17" t="s">
        <v>146</v>
      </c>
      <c r="S45" s="17" t="s">
        <v>147</v>
      </c>
      <c r="T45" s="204" t="s">
        <v>142</v>
      </c>
      <c r="U45" s="204"/>
      <c r="V45" s="64"/>
      <c r="W45" s="65" t="s">
        <v>143</v>
      </c>
      <c r="X45" s="205"/>
      <c r="Y45" s="205"/>
      <c r="Z45" s="17" t="s">
        <v>144</v>
      </c>
      <c r="AA45" s="196"/>
      <c r="AB45" s="196"/>
      <c r="AC45" s="17" t="s">
        <v>148</v>
      </c>
      <c r="AD45" s="17"/>
      <c r="AE45" s="18"/>
      <c r="AF45" s="50"/>
      <c r="AG45" s="50"/>
      <c r="AH45" s="50"/>
      <c r="AI45" s="50"/>
      <c r="AJ45" s="50"/>
      <c r="AK45" s="50"/>
      <c r="AL45" s="56"/>
      <c r="AM45" s="56"/>
      <c r="AN45" s="56"/>
      <c r="AO45" s="56"/>
      <c r="AP45" s="56"/>
      <c r="AQ45" s="56"/>
      <c r="AR45" s="56"/>
      <c r="AS45" s="56"/>
      <c r="AT45" s="56"/>
      <c r="AU45" s="56"/>
      <c r="AV45" s="56"/>
      <c r="AW45" s="56"/>
      <c r="AX45" s="56"/>
      <c r="AY45" s="56"/>
      <c r="AZ45" s="50"/>
      <c r="BA45" s="50"/>
      <c r="BB45" s="50"/>
      <c r="BC45" s="50"/>
      <c r="BD45" s="50"/>
      <c r="BE45" s="50"/>
      <c r="BF45" s="50"/>
      <c r="BG45" s="50"/>
      <c r="BH45" s="50"/>
      <c r="BI45" s="50"/>
      <c r="BJ45" s="50"/>
      <c r="BK45" s="50"/>
      <c r="BL45" s="50"/>
      <c r="BM45" s="50"/>
      <c r="BN45" s="50"/>
    </row>
    <row r="46" spans="1:66" ht="24.95" customHeight="1" thickTop="1">
      <c r="A46" s="226" t="s">
        <v>101</v>
      </c>
      <c r="B46" s="227"/>
      <c r="C46" s="227"/>
      <c r="D46" s="227"/>
      <c r="E46" s="227"/>
      <c r="F46" s="227"/>
      <c r="G46" s="228"/>
      <c r="H46" s="225" t="s">
        <v>89</v>
      </c>
      <c r="I46" s="185"/>
      <c r="J46" s="185"/>
      <c r="K46" s="185"/>
      <c r="L46" s="185"/>
      <c r="M46" s="185"/>
      <c r="N46" s="185"/>
      <c r="O46" s="185"/>
      <c r="P46" s="185"/>
      <c r="Q46" s="185"/>
      <c r="R46" s="185"/>
      <c r="S46" s="145"/>
      <c r="T46" s="145"/>
      <c r="U46" s="145"/>
      <c r="V46" s="145"/>
      <c r="W46" s="145"/>
      <c r="X46" s="145"/>
      <c r="Y46" s="145"/>
      <c r="Z46" s="145"/>
      <c r="AA46" s="145"/>
      <c r="AB46" s="145"/>
      <c r="AC46" s="145"/>
      <c r="AD46" s="145"/>
      <c r="AE46" s="145"/>
      <c r="AF46" s="133"/>
      <c r="AG46" s="134"/>
      <c r="AH46" s="158" t="s">
        <v>27</v>
      </c>
      <c r="AI46" s="159"/>
      <c r="AJ46" s="159"/>
      <c r="AK46" s="159"/>
      <c r="AL46" s="159"/>
      <c r="AM46" s="159"/>
      <c r="AN46" s="159"/>
      <c r="AO46" s="159"/>
      <c r="AP46" s="159"/>
      <c r="AQ46" s="159"/>
      <c r="AR46" s="159"/>
      <c r="AS46" s="159"/>
      <c r="AT46" s="159"/>
      <c r="AU46" s="159"/>
      <c r="AV46" s="160"/>
      <c r="AW46" s="158" t="s">
        <v>28</v>
      </c>
      <c r="AX46" s="159"/>
      <c r="AY46" s="159"/>
      <c r="AZ46" s="159"/>
      <c r="BA46" s="159"/>
      <c r="BB46" s="159"/>
      <c r="BC46" s="159"/>
      <c r="BD46" s="159"/>
      <c r="BE46" s="159"/>
      <c r="BF46" s="159"/>
      <c r="BG46" s="159"/>
      <c r="BH46" s="159"/>
      <c r="BI46" s="159"/>
      <c r="BJ46" s="159"/>
      <c r="BK46" s="159"/>
      <c r="BL46" s="159"/>
      <c r="BM46" s="159"/>
      <c r="BN46" s="160"/>
    </row>
    <row r="47" spans="1:66" ht="24.95" customHeight="1">
      <c r="A47" s="126"/>
      <c r="B47" s="127"/>
      <c r="C47" s="127"/>
      <c r="D47" s="127"/>
      <c r="E47" s="127"/>
      <c r="F47" s="127"/>
      <c r="G47" s="128"/>
      <c r="H47" s="199" t="s">
        <v>137</v>
      </c>
      <c r="I47" s="125"/>
      <c r="J47" s="125"/>
      <c r="K47" s="125"/>
      <c r="L47" s="125"/>
      <c r="M47" s="125"/>
      <c r="N47" s="125"/>
      <c r="O47" s="125"/>
      <c r="P47" s="125"/>
      <c r="Q47" s="125"/>
      <c r="R47" s="125"/>
      <c r="S47" s="145"/>
      <c r="T47" s="145"/>
      <c r="U47" s="145"/>
      <c r="V47" s="145"/>
      <c r="W47" s="145"/>
      <c r="X47" s="145"/>
      <c r="Y47" s="145"/>
      <c r="Z47" s="145"/>
      <c r="AA47" s="145"/>
      <c r="AB47" s="145"/>
      <c r="AC47" s="145"/>
      <c r="AD47" s="145"/>
      <c r="AE47" s="145"/>
      <c r="AF47" s="145"/>
      <c r="AG47" s="146"/>
      <c r="AH47" s="147"/>
      <c r="AI47" s="148"/>
      <c r="AJ47" s="148"/>
      <c r="AK47" s="148"/>
      <c r="AL47" s="148"/>
      <c r="AM47" s="148"/>
      <c r="AN47" s="148"/>
      <c r="AO47" s="148"/>
      <c r="AP47" s="148"/>
      <c r="AQ47" s="148"/>
      <c r="AR47" s="148"/>
      <c r="AS47" s="148"/>
      <c r="AT47" s="148"/>
      <c r="AU47" s="148"/>
      <c r="AV47" s="149"/>
      <c r="AW47" s="147"/>
      <c r="AX47" s="148"/>
      <c r="AY47" s="148"/>
      <c r="AZ47" s="148"/>
      <c r="BA47" s="148"/>
      <c r="BB47" s="148"/>
      <c r="BC47" s="148"/>
      <c r="BD47" s="148"/>
      <c r="BE47" s="148"/>
      <c r="BF47" s="148"/>
      <c r="BG47" s="148"/>
      <c r="BH47" s="148"/>
      <c r="BI47" s="148"/>
      <c r="BJ47" s="148"/>
      <c r="BK47" s="148"/>
      <c r="BL47" s="148"/>
      <c r="BM47" s="148"/>
      <c r="BN47" s="149"/>
    </row>
    <row r="48" spans="1:66" ht="24.95" customHeight="1">
      <c r="A48" s="126"/>
      <c r="B48" s="127"/>
      <c r="C48" s="127"/>
      <c r="D48" s="127"/>
      <c r="E48" s="127"/>
      <c r="F48" s="127"/>
      <c r="G48" s="128"/>
      <c r="H48" s="200"/>
      <c r="I48" s="201"/>
      <c r="J48" s="201"/>
      <c r="K48" s="201"/>
      <c r="L48" s="201"/>
      <c r="M48" s="201"/>
      <c r="N48" s="201"/>
      <c r="O48" s="201"/>
      <c r="P48" s="201"/>
      <c r="Q48" s="201"/>
      <c r="R48" s="201"/>
      <c r="S48" s="153"/>
      <c r="T48" s="153"/>
      <c r="U48" s="153"/>
      <c r="V48" s="153"/>
      <c r="W48" s="153"/>
      <c r="X48" s="153"/>
      <c r="Y48" s="153"/>
      <c r="Z48" s="153"/>
      <c r="AA48" s="153"/>
      <c r="AB48" s="153"/>
      <c r="AC48" s="153"/>
      <c r="AD48" s="153"/>
      <c r="AE48" s="153"/>
      <c r="AF48" s="153"/>
      <c r="AG48" s="154"/>
      <c r="AH48" s="150"/>
      <c r="AI48" s="151"/>
      <c r="AJ48" s="151"/>
      <c r="AK48" s="151"/>
      <c r="AL48" s="151"/>
      <c r="AM48" s="151"/>
      <c r="AN48" s="151"/>
      <c r="AO48" s="151"/>
      <c r="AP48" s="151"/>
      <c r="AQ48" s="151"/>
      <c r="AR48" s="151"/>
      <c r="AS48" s="151"/>
      <c r="AT48" s="151"/>
      <c r="AU48" s="151"/>
      <c r="AV48" s="152"/>
      <c r="AW48" s="150"/>
      <c r="AX48" s="151"/>
      <c r="AY48" s="151"/>
      <c r="AZ48" s="151"/>
      <c r="BA48" s="151"/>
      <c r="BB48" s="151"/>
      <c r="BC48" s="151"/>
      <c r="BD48" s="151"/>
      <c r="BE48" s="151"/>
      <c r="BF48" s="151"/>
      <c r="BG48" s="151"/>
      <c r="BH48" s="151"/>
      <c r="BI48" s="151"/>
      <c r="BJ48" s="151"/>
      <c r="BK48" s="151"/>
      <c r="BL48" s="151"/>
      <c r="BM48" s="151"/>
      <c r="BN48" s="152"/>
    </row>
    <row r="49" spans="1:66" ht="24.95" customHeight="1">
      <c r="A49" s="126"/>
      <c r="B49" s="127"/>
      <c r="C49" s="127"/>
      <c r="D49" s="127"/>
      <c r="E49" s="127"/>
      <c r="F49" s="127"/>
      <c r="G49" s="128"/>
      <c r="H49" s="135" t="s">
        <v>29</v>
      </c>
      <c r="I49" s="136"/>
      <c r="J49" s="136"/>
      <c r="K49" s="136"/>
      <c r="L49" s="136"/>
      <c r="M49" s="136"/>
      <c r="N49" s="136"/>
      <c r="O49" s="136"/>
      <c r="P49" s="137"/>
      <c r="Q49" s="57"/>
      <c r="R49" s="57"/>
      <c r="S49" s="57"/>
      <c r="T49" s="57"/>
      <c r="U49" s="57"/>
      <c r="V49" s="57"/>
      <c r="W49" s="57"/>
      <c r="X49" s="57"/>
      <c r="Y49" s="57"/>
      <c r="Z49" s="57"/>
      <c r="AA49" s="57"/>
      <c r="AB49" s="57"/>
      <c r="AC49" s="57"/>
      <c r="AD49" s="57"/>
      <c r="AE49" s="135" t="s">
        <v>30</v>
      </c>
      <c r="AF49" s="136"/>
      <c r="AG49" s="136"/>
      <c r="AH49" s="136"/>
      <c r="AI49" s="136"/>
      <c r="AJ49" s="136"/>
      <c r="AK49" s="136"/>
      <c r="AL49" s="136"/>
      <c r="AM49" s="136"/>
      <c r="AN49" s="137"/>
      <c r="AO49" s="217"/>
      <c r="AP49" s="217"/>
      <c r="AQ49" s="9" t="s">
        <v>62</v>
      </c>
      <c r="AR49" s="157"/>
      <c r="AS49" s="157"/>
      <c r="AT49" s="9" t="s">
        <v>63</v>
      </c>
      <c r="AU49" s="157"/>
      <c r="AV49" s="157"/>
      <c r="AW49" s="8" t="s">
        <v>64</v>
      </c>
      <c r="AX49" s="218"/>
      <c r="AY49" s="219"/>
      <c r="AZ49" s="219"/>
      <c r="BA49" s="219"/>
      <c r="BB49" s="219"/>
      <c r="BC49" s="219"/>
      <c r="BD49" s="219"/>
      <c r="BE49" s="219"/>
      <c r="BF49" s="219"/>
      <c r="BG49" s="219"/>
      <c r="BH49" s="219"/>
      <c r="BI49" s="219"/>
      <c r="BJ49" s="219"/>
      <c r="BK49" s="219"/>
      <c r="BL49" s="219"/>
      <c r="BM49" s="219"/>
      <c r="BN49" s="220"/>
    </row>
    <row r="50" spans="1:66" ht="18.75" customHeight="1">
      <c r="A50" s="126"/>
      <c r="B50" s="127"/>
      <c r="C50" s="127"/>
      <c r="D50" s="127"/>
      <c r="E50" s="127"/>
      <c r="F50" s="127"/>
      <c r="G50" s="128"/>
      <c r="H50" s="176" t="s">
        <v>31</v>
      </c>
      <c r="I50" s="176"/>
      <c r="J50" s="176"/>
      <c r="K50" s="176"/>
      <c r="L50" s="176"/>
      <c r="M50" s="176"/>
      <c r="N50" s="176"/>
      <c r="O50" s="158" t="s">
        <v>112</v>
      </c>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59"/>
      <c r="AP50" s="159"/>
      <c r="AQ50" s="159"/>
      <c r="AR50" s="159"/>
      <c r="AS50" s="159"/>
      <c r="AT50" s="159"/>
      <c r="AU50" s="159"/>
      <c r="AV50" s="159"/>
      <c r="AW50" s="159"/>
      <c r="AX50" s="159"/>
      <c r="AY50" s="159"/>
      <c r="AZ50" s="159"/>
      <c r="BA50" s="159"/>
      <c r="BB50" s="159"/>
      <c r="BC50" s="159"/>
      <c r="BD50" s="159"/>
      <c r="BE50" s="159"/>
      <c r="BF50" s="159"/>
      <c r="BG50" s="159"/>
      <c r="BH50" s="159"/>
      <c r="BI50" s="159"/>
      <c r="BJ50" s="159"/>
      <c r="BK50" s="159"/>
      <c r="BL50" s="159"/>
      <c r="BM50" s="159"/>
      <c r="BN50" s="160"/>
    </row>
    <row r="51" spans="1:66" ht="24.95" customHeight="1">
      <c r="A51" s="126"/>
      <c r="B51" s="127"/>
      <c r="C51" s="127"/>
      <c r="D51" s="127"/>
      <c r="E51" s="127"/>
      <c r="F51" s="127"/>
      <c r="G51" s="128"/>
      <c r="H51" s="176"/>
      <c r="I51" s="176"/>
      <c r="J51" s="176"/>
      <c r="K51" s="176"/>
      <c r="L51" s="176"/>
      <c r="M51" s="176"/>
      <c r="N51" s="176"/>
      <c r="O51" s="147" t="s">
        <v>32</v>
      </c>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c r="AT51" s="148"/>
      <c r="AU51" s="148"/>
      <c r="AV51" s="148"/>
      <c r="AW51" s="148"/>
      <c r="AX51" s="148"/>
      <c r="AY51" s="148"/>
      <c r="AZ51" s="148"/>
      <c r="BA51" s="148"/>
      <c r="BB51" s="148"/>
      <c r="BC51" s="148"/>
      <c r="BD51" s="148"/>
      <c r="BE51" s="148"/>
      <c r="BF51" s="148"/>
      <c r="BG51" s="148"/>
      <c r="BH51" s="148"/>
      <c r="BI51" s="148"/>
      <c r="BJ51" s="148"/>
      <c r="BK51" s="148"/>
      <c r="BL51" s="148"/>
      <c r="BM51" s="148"/>
      <c r="BN51" s="149"/>
    </row>
    <row r="52" spans="1:66" ht="24.95" customHeight="1">
      <c r="A52" s="129"/>
      <c r="B52" s="130"/>
      <c r="C52" s="130"/>
      <c r="D52" s="130"/>
      <c r="E52" s="130"/>
      <c r="F52" s="130"/>
      <c r="G52" s="131"/>
      <c r="H52" s="155"/>
      <c r="I52" s="155"/>
      <c r="J52" s="155"/>
      <c r="K52" s="155"/>
      <c r="L52" s="155"/>
      <c r="M52" s="155"/>
      <c r="N52" s="155"/>
      <c r="O52" s="150"/>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c r="BG52" s="151"/>
      <c r="BH52" s="151"/>
      <c r="BI52" s="151"/>
      <c r="BJ52" s="151"/>
      <c r="BK52" s="151"/>
      <c r="BL52" s="151"/>
      <c r="BM52" s="151"/>
      <c r="BN52" s="152"/>
    </row>
    <row r="53" spans="1:66" ht="51.75" customHeight="1">
      <c r="A53" s="126" t="s">
        <v>102</v>
      </c>
      <c r="B53" s="127"/>
      <c r="C53" s="127"/>
      <c r="D53" s="127"/>
      <c r="E53" s="127"/>
      <c r="F53" s="127"/>
      <c r="G53" s="128"/>
      <c r="H53" s="135" t="s">
        <v>91</v>
      </c>
      <c r="I53" s="136"/>
      <c r="J53" s="136"/>
      <c r="K53" s="136"/>
      <c r="L53" s="136"/>
      <c r="M53" s="136"/>
      <c r="N53" s="137"/>
      <c r="O53" s="135" t="s">
        <v>93</v>
      </c>
      <c r="P53" s="136"/>
      <c r="Q53" s="136"/>
      <c r="R53" s="136"/>
      <c r="S53" s="136"/>
      <c r="T53" s="136"/>
      <c r="U53" s="136"/>
      <c r="V53" s="136"/>
      <c r="W53" s="136"/>
      <c r="X53" s="137"/>
      <c r="Y53" s="135" t="s">
        <v>94</v>
      </c>
      <c r="Z53" s="136"/>
      <c r="AA53" s="136"/>
      <c r="AB53" s="136"/>
      <c r="AC53" s="136"/>
      <c r="AD53" s="136"/>
      <c r="AE53" s="136"/>
      <c r="AF53" s="136"/>
      <c r="AG53" s="136"/>
      <c r="AH53" s="136"/>
      <c r="AI53" s="137"/>
      <c r="AJ53" s="135" t="s">
        <v>34</v>
      </c>
      <c r="AK53" s="136"/>
      <c r="AL53" s="136"/>
      <c r="AM53" s="136"/>
      <c r="AN53" s="136"/>
      <c r="AO53" s="136"/>
      <c r="AP53" s="136"/>
      <c r="AQ53" s="136"/>
      <c r="AR53" s="136"/>
      <c r="AS53" s="136"/>
      <c r="AT53" s="137"/>
      <c r="AU53" s="135" t="s">
        <v>92</v>
      </c>
      <c r="AV53" s="136"/>
      <c r="AW53" s="136"/>
      <c r="AX53" s="136"/>
      <c r="AY53" s="136"/>
      <c r="AZ53" s="136"/>
      <c r="BA53" s="137"/>
      <c r="BB53" s="135" t="s">
        <v>33</v>
      </c>
      <c r="BC53" s="136"/>
      <c r="BD53" s="136"/>
      <c r="BE53" s="136"/>
      <c r="BF53" s="136"/>
      <c r="BG53" s="136"/>
      <c r="BH53" s="136"/>
      <c r="BI53" s="136"/>
      <c r="BJ53" s="136"/>
      <c r="BK53" s="136"/>
      <c r="BL53" s="136"/>
      <c r="BM53" s="136"/>
      <c r="BN53" s="137"/>
    </row>
    <row r="54" spans="1:66" ht="24.95" customHeight="1">
      <c r="A54" s="126"/>
      <c r="B54" s="127"/>
      <c r="C54" s="127"/>
      <c r="D54" s="127"/>
      <c r="E54" s="127"/>
      <c r="F54" s="127"/>
      <c r="G54" s="128"/>
      <c r="H54" s="132" t="s">
        <v>35</v>
      </c>
      <c r="I54" s="133"/>
      <c r="J54" s="133"/>
      <c r="K54" s="133"/>
      <c r="L54" s="133"/>
      <c r="M54" s="133"/>
      <c r="N54" s="134"/>
      <c r="O54" s="132"/>
      <c r="P54" s="133"/>
      <c r="Q54" s="133"/>
      <c r="R54" s="133"/>
      <c r="S54" s="133"/>
      <c r="T54" s="133"/>
      <c r="U54" s="133"/>
      <c r="V54" s="133" t="s">
        <v>12</v>
      </c>
      <c r="W54" s="133"/>
      <c r="X54" s="134"/>
      <c r="Y54" s="138" t="s">
        <v>36</v>
      </c>
      <c r="Z54" s="139"/>
      <c r="AA54" s="139"/>
      <c r="AB54" s="139"/>
      <c r="AC54" s="139"/>
      <c r="AD54" s="139"/>
      <c r="AE54" s="139"/>
      <c r="AF54" s="139"/>
      <c r="AG54" s="139"/>
      <c r="AH54" s="139"/>
      <c r="AI54" s="140"/>
      <c r="AJ54" s="138" t="s">
        <v>37</v>
      </c>
      <c r="AK54" s="139"/>
      <c r="AL54" s="139"/>
      <c r="AM54" s="139"/>
      <c r="AN54" s="139"/>
      <c r="AO54" s="139"/>
      <c r="AP54" s="139"/>
      <c r="AQ54" s="139"/>
      <c r="AR54" s="139"/>
      <c r="AS54" s="139"/>
      <c r="AT54" s="140"/>
      <c r="AU54" s="138" t="s">
        <v>38</v>
      </c>
      <c r="AV54" s="139"/>
      <c r="AW54" s="139"/>
      <c r="AX54" s="139"/>
      <c r="AY54" s="139"/>
      <c r="AZ54" s="139"/>
      <c r="BA54" s="140"/>
      <c r="BB54" s="138" t="s">
        <v>39</v>
      </c>
      <c r="BC54" s="139"/>
      <c r="BD54" s="139"/>
      <c r="BE54" s="139"/>
      <c r="BF54" s="139"/>
      <c r="BG54" s="139"/>
      <c r="BH54" s="139"/>
      <c r="BI54" s="139"/>
      <c r="BJ54" s="139"/>
      <c r="BK54" s="139"/>
      <c r="BL54" s="139"/>
      <c r="BM54" s="139"/>
      <c r="BN54" s="140"/>
    </row>
    <row r="55" spans="1:66" ht="24.95" customHeight="1">
      <c r="A55" s="126"/>
      <c r="B55" s="127"/>
      <c r="C55" s="127"/>
      <c r="D55" s="127"/>
      <c r="E55" s="127"/>
      <c r="F55" s="127"/>
      <c r="G55" s="128"/>
      <c r="H55" s="161" t="s">
        <v>95</v>
      </c>
      <c r="I55" s="153"/>
      <c r="J55" s="153"/>
      <c r="K55" s="153"/>
      <c r="L55" s="153"/>
      <c r="M55" s="153"/>
      <c r="N55" s="154"/>
      <c r="O55" s="161"/>
      <c r="P55" s="153"/>
      <c r="Q55" s="153"/>
      <c r="R55" s="153"/>
      <c r="S55" s="153"/>
      <c r="T55" s="153"/>
      <c r="U55" s="153"/>
      <c r="V55" s="153" t="s">
        <v>12</v>
      </c>
      <c r="W55" s="153"/>
      <c r="X55" s="154"/>
      <c r="Y55" s="161"/>
      <c r="Z55" s="153"/>
      <c r="AA55" s="153"/>
      <c r="AB55" s="153"/>
      <c r="AC55" s="153"/>
      <c r="AD55" s="153"/>
      <c r="AE55" s="153"/>
      <c r="AF55" s="153"/>
      <c r="AG55" s="153"/>
      <c r="AH55" s="153"/>
      <c r="AI55" s="58" t="s">
        <v>2</v>
      </c>
      <c r="AJ55" s="161"/>
      <c r="AK55" s="153"/>
      <c r="AL55" s="153"/>
      <c r="AM55" s="153"/>
      <c r="AN55" s="153"/>
      <c r="AO55" s="153"/>
      <c r="AP55" s="153"/>
      <c r="AQ55" s="153"/>
      <c r="AR55" s="153"/>
      <c r="AS55" s="153"/>
      <c r="AT55" s="58" t="s">
        <v>3</v>
      </c>
      <c r="AU55" s="161"/>
      <c r="AV55" s="153"/>
      <c r="AW55" s="153"/>
      <c r="AX55" s="153"/>
      <c r="AY55" s="153"/>
      <c r="AZ55" s="153"/>
      <c r="BA55" s="58" t="s">
        <v>3</v>
      </c>
      <c r="BB55" s="161"/>
      <c r="BC55" s="153"/>
      <c r="BD55" s="153"/>
      <c r="BE55" s="153"/>
      <c r="BF55" s="153"/>
      <c r="BG55" s="153"/>
      <c r="BH55" s="153"/>
      <c r="BI55" s="153"/>
      <c r="BJ55" s="153"/>
      <c r="BK55" s="153"/>
      <c r="BL55" s="153"/>
      <c r="BM55" s="153"/>
      <c r="BN55" s="58" t="s">
        <v>3</v>
      </c>
    </row>
    <row r="56" spans="1:66" ht="24.95" customHeight="1">
      <c r="A56" s="126"/>
      <c r="B56" s="127"/>
      <c r="C56" s="127"/>
      <c r="D56" s="127"/>
      <c r="E56" s="127"/>
      <c r="F56" s="127"/>
      <c r="G56" s="128"/>
      <c r="H56" s="132" t="s">
        <v>96</v>
      </c>
      <c r="I56" s="133"/>
      <c r="J56" s="133"/>
      <c r="K56" s="133"/>
      <c r="L56" s="133"/>
      <c r="M56" s="133"/>
      <c r="N56" s="133"/>
      <c r="O56" s="133"/>
      <c r="P56" s="51"/>
      <c r="Q56" s="51"/>
      <c r="R56" s="51"/>
      <c r="S56" s="51"/>
      <c r="T56" s="51"/>
      <c r="U56" s="51"/>
      <c r="V56" s="51"/>
      <c r="W56" s="208" t="s">
        <v>97</v>
      </c>
      <c r="X56" s="208"/>
      <c r="Y56" s="208"/>
      <c r="Z56" s="208"/>
      <c r="AA56" s="208"/>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t="s">
        <v>98</v>
      </c>
      <c r="BA56" s="51"/>
      <c r="BB56" s="51"/>
      <c r="BC56" s="51"/>
      <c r="BD56" s="51"/>
      <c r="BE56" s="51"/>
      <c r="BF56" s="51"/>
      <c r="BG56" s="51"/>
      <c r="BH56" s="51"/>
      <c r="BI56" s="51"/>
      <c r="BJ56" s="51"/>
      <c r="BK56" s="51"/>
      <c r="BL56" s="51"/>
      <c r="BM56" s="51"/>
      <c r="BN56" s="21"/>
    </row>
    <row r="57" spans="1:66" ht="24.95" customHeight="1">
      <c r="A57" s="126"/>
      <c r="B57" s="127"/>
      <c r="C57" s="127"/>
      <c r="D57" s="127"/>
      <c r="E57" s="127"/>
      <c r="F57" s="127"/>
      <c r="G57" s="128"/>
      <c r="H57" s="45"/>
      <c r="I57" s="10"/>
      <c r="J57" s="10"/>
      <c r="K57" s="10"/>
      <c r="L57" s="10"/>
      <c r="M57" s="10"/>
      <c r="N57" s="10"/>
      <c r="O57" s="10"/>
      <c r="P57" s="10"/>
      <c r="Q57" s="10"/>
      <c r="R57" s="10"/>
      <c r="S57" s="10"/>
      <c r="T57" s="10"/>
      <c r="U57" s="10"/>
      <c r="V57" s="10"/>
      <c r="W57" s="178" t="s">
        <v>99</v>
      </c>
      <c r="X57" s="178"/>
      <c r="Y57" s="178"/>
      <c r="Z57" s="178"/>
      <c r="AA57" s="178"/>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50" t="s">
        <v>98</v>
      </c>
      <c r="BA57" s="10"/>
      <c r="BB57" s="10"/>
      <c r="BC57" s="10"/>
      <c r="BD57" s="10"/>
      <c r="BE57" s="10"/>
      <c r="BF57" s="10"/>
      <c r="BG57" s="10"/>
      <c r="BH57" s="10"/>
      <c r="BI57" s="10"/>
      <c r="BJ57" s="10"/>
      <c r="BK57" s="10"/>
      <c r="BL57" s="10"/>
      <c r="BM57" s="10"/>
      <c r="BN57" s="11"/>
    </row>
    <row r="58" spans="1:66" ht="24.95" customHeight="1">
      <c r="A58" s="126"/>
      <c r="B58" s="127"/>
      <c r="C58" s="127"/>
      <c r="D58" s="127"/>
      <c r="E58" s="127"/>
      <c r="F58" s="127"/>
      <c r="G58" s="128"/>
      <c r="H58" s="155" t="s">
        <v>40</v>
      </c>
      <c r="I58" s="155"/>
      <c r="J58" s="155"/>
      <c r="K58" s="155"/>
      <c r="L58" s="155"/>
      <c r="M58" s="155"/>
      <c r="N58" s="155"/>
      <c r="O58" s="166" t="s">
        <v>100</v>
      </c>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row>
    <row r="59" spans="1:66" ht="24.95" customHeight="1">
      <c r="A59" s="129"/>
      <c r="B59" s="130"/>
      <c r="C59" s="130"/>
      <c r="D59" s="130"/>
      <c r="E59" s="130"/>
      <c r="F59" s="130"/>
      <c r="G59" s="131"/>
      <c r="H59" s="155"/>
      <c r="I59" s="155"/>
      <c r="J59" s="155"/>
      <c r="K59" s="155"/>
      <c r="L59" s="155"/>
      <c r="M59" s="155"/>
      <c r="N59" s="155"/>
      <c r="O59" s="162" t="s">
        <v>41</v>
      </c>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62"/>
      <c r="BL59" s="162"/>
      <c r="BM59" s="162"/>
      <c r="BN59" s="162"/>
    </row>
    <row r="60" spans="1:66" ht="24.95" customHeight="1">
      <c r="A60" s="122" t="s">
        <v>124</v>
      </c>
      <c r="B60" s="122"/>
      <c r="C60" s="122"/>
      <c r="D60" s="122"/>
      <c r="E60" s="122"/>
    </row>
    <row r="61" spans="1:66" ht="24.95" customHeight="1">
      <c r="A61" s="123" t="s">
        <v>136</v>
      </c>
      <c r="B61" s="123"/>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row>
    <row r="62" spans="1:66" ht="24.95" customHeight="1">
      <c r="A62" s="123"/>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row>
    <row r="63" spans="1:66" ht="24.95" customHeight="1">
      <c r="A63" s="123"/>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row>
    <row r="64" spans="1:66" ht="24.95" customHeight="1">
      <c r="A64" s="123"/>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row>
    <row r="65" spans="1:66" ht="24.95" customHeight="1">
      <c r="A65" s="123"/>
      <c r="B65" s="123"/>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row>
    <row r="66" spans="1:66" ht="24.95" customHeight="1">
      <c r="A66" s="123"/>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row>
    <row r="67" spans="1:66" ht="24.95" customHeight="1">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row>
    <row r="68" spans="1:66" ht="24.95" customHeight="1">
      <c r="A68" s="123"/>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row>
    <row r="69" spans="1:66" ht="24.95" customHeight="1">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row>
    <row r="70" spans="1:66" ht="24.95" customHeight="1">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row>
    <row r="71" spans="1:66" ht="24.95" customHeight="1">
      <c r="A71" s="123"/>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row>
    <row r="72" spans="1:66" ht="24.95" customHeight="1">
      <c r="A72" s="123"/>
      <c r="B72" s="123"/>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row>
    <row r="73" spans="1:66" ht="24.95" customHeight="1">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row>
    <row r="74" spans="1:66" ht="24.95" customHeight="1">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row>
    <row r="75" spans="1:66" ht="24.95" customHeight="1">
      <c r="A75" s="123" t="s">
        <v>125</v>
      </c>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row>
    <row r="76" spans="1:66" ht="24.95" customHeight="1">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row>
    <row r="77" spans="1:66" ht="24.95" customHeight="1">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row>
    <row r="78" spans="1:66" ht="24.95" customHeigh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row>
    <row r="79" spans="1:66" ht="24.95" customHeight="1">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row>
    <row r="80" spans="1:66" ht="24.95" customHeight="1">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row>
    <row r="81" spans="1:66" ht="24.95"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row>
    <row r="82" spans="1:66" ht="24.95"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row>
    <row r="83" spans="1:66" ht="24.95" customHeight="1">
      <c r="A83" s="123" t="s">
        <v>126</v>
      </c>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row>
    <row r="84" spans="1:66" ht="24.95" customHeight="1">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row>
    <row r="85" spans="1:66" ht="24.95" customHeight="1">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row>
    <row r="86" spans="1:66" ht="24.95" customHeight="1">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row>
    <row r="87" spans="1:66" ht="24.95" customHeight="1">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row>
    <row r="88" spans="1:66" ht="24.95" customHeight="1">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row>
    <row r="89" spans="1:66" ht="24.95" customHeight="1">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row>
    <row r="90" spans="1:66" ht="24.95" customHeight="1">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row>
    <row r="91" spans="1:66" ht="24.95"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row>
    <row r="92" spans="1:66" ht="24.9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row>
    <row r="93" spans="1:66" ht="24.9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row>
    <row r="94" spans="1:66" ht="24.9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c r="BM94" s="49"/>
      <c r="BN94" s="49"/>
    </row>
    <row r="95" spans="1:66" ht="24.9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c r="BM95" s="49"/>
      <c r="BN95" s="49"/>
    </row>
  </sheetData>
  <sheetProtection password="CC7D" sheet="1" scenarios="1" formatCells="0" selectLockedCells="1"/>
  <mergeCells count="169">
    <mergeCell ref="V55:X55"/>
    <mergeCell ref="Y55:AH55"/>
    <mergeCell ref="AJ55:AS55"/>
    <mergeCell ref="AU55:AZ55"/>
    <mergeCell ref="AX49:BN49"/>
    <mergeCell ref="A42:G44"/>
    <mergeCell ref="H42:T42"/>
    <mergeCell ref="U42:AK42"/>
    <mergeCell ref="H46:R46"/>
    <mergeCell ref="S46:AG46"/>
    <mergeCell ref="A46:G52"/>
    <mergeCell ref="BB53:BN53"/>
    <mergeCell ref="I43:Q43"/>
    <mergeCell ref="U43:AK43"/>
    <mergeCell ref="AL43:AR43"/>
    <mergeCell ref="AS43:BN43"/>
    <mergeCell ref="AP13:BM13"/>
    <mergeCell ref="AW20:BM20"/>
    <mergeCell ref="BB55:BM55"/>
    <mergeCell ref="H56:O56"/>
    <mergeCell ref="W56:AA56"/>
    <mergeCell ref="H53:N53"/>
    <mergeCell ref="AM42:AP42"/>
    <mergeCell ref="AQ42:BN42"/>
    <mergeCell ref="I44:Q44"/>
    <mergeCell ref="U44:AK44"/>
    <mergeCell ref="AL44:AP44"/>
    <mergeCell ref="AQ44:AU44"/>
    <mergeCell ref="AV44:AY44"/>
    <mergeCell ref="O54:U54"/>
    <mergeCell ref="AU54:BA54"/>
    <mergeCell ref="V54:X54"/>
    <mergeCell ref="AE49:AN49"/>
    <mergeCell ref="H49:P49"/>
    <mergeCell ref="O55:U55"/>
    <mergeCell ref="J29:N29"/>
    <mergeCell ref="J30:N30"/>
    <mergeCell ref="Y53:AI53"/>
    <mergeCell ref="AU53:BA53"/>
    <mergeCell ref="AO49:AP49"/>
    <mergeCell ref="BG23:BK23"/>
    <mergeCell ref="AG14:BM14"/>
    <mergeCell ref="BI26:BN27"/>
    <mergeCell ref="A38:G41"/>
    <mergeCell ref="AO40:BN40"/>
    <mergeCell ref="H50:N52"/>
    <mergeCell ref="P45:Q45"/>
    <mergeCell ref="O50:BN50"/>
    <mergeCell ref="O51:BN52"/>
    <mergeCell ref="X41:AK41"/>
    <mergeCell ref="H38:W38"/>
    <mergeCell ref="H47:R48"/>
    <mergeCell ref="A45:H45"/>
    <mergeCell ref="I45:J45"/>
    <mergeCell ref="T45:U45"/>
    <mergeCell ref="X45:Y45"/>
    <mergeCell ref="AA45:AB45"/>
    <mergeCell ref="AW47:BN48"/>
    <mergeCell ref="H39:T39"/>
    <mergeCell ref="X39:AK39"/>
    <mergeCell ref="M45:N45"/>
    <mergeCell ref="X40:AN40"/>
    <mergeCell ref="AL41:AN41"/>
    <mergeCell ref="BL41:BN41"/>
    <mergeCell ref="A7:BL7"/>
    <mergeCell ref="H27:AF27"/>
    <mergeCell ref="H28:AF28"/>
    <mergeCell ref="AG26:AK26"/>
    <mergeCell ref="AG15:BL15"/>
    <mergeCell ref="AE17:BM18"/>
    <mergeCell ref="AA13:AD15"/>
    <mergeCell ref="AE13:AF13"/>
    <mergeCell ref="AE14:AF14"/>
    <mergeCell ref="AE15:AF15"/>
    <mergeCell ref="AB20:AK22"/>
    <mergeCell ref="J13:K13"/>
    <mergeCell ref="M13:N13"/>
    <mergeCell ref="P13:Q13"/>
    <mergeCell ref="AH13:AI13"/>
    <mergeCell ref="AL20:AM20"/>
    <mergeCell ref="AO20:AP20"/>
    <mergeCell ref="AL21:AM21"/>
    <mergeCell ref="O21:W21"/>
    <mergeCell ref="A10:AS11"/>
    <mergeCell ref="AL22:AM22"/>
    <mergeCell ref="AN21:BM21"/>
    <mergeCell ref="AN22:BL22"/>
    <mergeCell ref="D20:N20"/>
    <mergeCell ref="O59:BN59"/>
    <mergeCell ref="AO35:BK35"/>
    <mergeCell ref="H58:N59"/>
    <mergeCell ref="O58:BN58"/>
    <mergeCell ref="X36:AN36"/>
    <mergeCell ref="AO36:BN36"/>
    <mergeCell ref="U37:W37"/>
    <mergeCell ref="H37:T37"/>
    <mergeCell ref="X37:AM37"/>
    <mergeCell ref="U35:W35"/>
    <mergeCell ref="AL35:AN35"/>
    <mergeCell ref="BL35:BN35"/>
    <mergeCell ref="H35:T35"/>
    <mergeCell ref="X35:AK35"/>
    <mergeCell ref="U39:W39"/>
    <mergeCell ref="U41:W41"/>
    <mergeCell ref="AL39:AN39"/>
    <mergeCell ref="AO38:BN38"/>
    <mergeCell ref="H36:W36"/>
    <mergeCell ref="AH46:AV46"/>
    <mergeCell ref="O53:X53"/>
    <mergeCell ref="BB54:BN54"/>
    <mergeCell ref="AJ54:AT54"/>
    <mergeCell ref="W57:AA57"/>
    <mergeCell ref="A2:U2"/>
    <mergeCell ref="A60:E60"/>
    <mergeCell ref="A75:BN82"/>
    <mergeCell ref="A83:BN93"/>
    <mergeCell ref="A61:BN74"/>
    <mergeCell ref="X38:AN38"/>
    <mergeCell ref="O20:V20"/>
    <mergeCell ref="A53:G59"/>
    <mergeCell ref="H54:N54"/>
    <mergeCell ref="AJ53:AT53"/>
    <mergeCell ref="Y54:AI54"/>
    <mergeCell ref="A34:G37"/>
    <mergeCell ref="H34:W34"/>
    <mergeCell ref="X34:AN34"/>
    <mergeCell ref="AO34:BN34"/>
    <mergeCell ref="S47:AG47"/>
    <mergeCell ref="AH47:AV48"/>
    <mergeCell ref="S48:AG48"/>
    <mergeCell ref="BL39:BN39"/>
    <mergeCell ref="AZ44:BI44"/>
    <mergeCell ref="AR49:AS49"/>
    <mergeCell ref="AU49:AV49"/>
    <mergeCell ref="AW46:BN46"/>
    <mergeCell ref="H55:N55"/>
    <mergeCell ref="H13:I13"/>
    <mergeCell ref="AK13:AN13"/>
    <mergeCell ref="AR20:AU20"/>
    <mergeCell ref="AP26:AR26"/>
    <mergeCell ref="AM30:AO30"/>
    <mergeCell ref="AQ30:AT30"/>
    <mergeCell ref="AV30:AY30"/>
    <mergeCell ref="O30:AF30"/>
    <mergeCell ref="O29:AF29"/>
    <mergeCell ref="AM26:AN26"/>
    <mergeCell ref="D21:N21"/>
    <mergeCell ref="A26:G33"/>
    <mergeCell ref="H26:M26"/>
    <mergeCell ref="AO31:BN31"/>
    <mergeCell ref="AQ33:AZ33"/>
    <mergeCell ref="H32:W32"/>
    <mergeCell ref="X32:AN32"/>
    <mergeCell ref="I33:K33"/>
    <mergeCell ref="L33:M33"/>
    <mergeCell ref="X33:AL33"/>
    <mergeCell ref="AO32:BN32"/>
    <mergeCell ref="AG27:BH27"/>
    <mergeCell ref="AG28:BG28"/>
    <mergeCell ref="H31:P31"/>
    <mergeCell ref="AO37:BN37"/>
    <mergeCell ref="H40:W40"/>
    <mergeCell ref="T33:V33"/>
    <mergeCell ref="Q31:AN31"/>
    <mergeCell ref="BA33:BN33"/>
    <mergeCell ref="AH30:AK30"/>
    <mergeCell ref="AO39:BK39"/>
    <mergeCell ref="AO41:BK41"/>
    <mergeCell ref="H41:T41"/>
  </mergeCells>
  <phoneticPr fontId="1"/>
  <dataValidations count="4">
    <dataValidation imeMode="halfAlpha" allowBlank="1" showInputMessage="1" showErrorMessage="1" sqref="AO20:AP20 AK13 AR20 AU30:AV30 AP26 AH13:AI13 AL30:AM30 AP30:AQ30 O29:O30"/>
    <dataValidation imeMode="fullAlpha" allowBlank="1" showInputMessage="1" showErrorMessage="1" sqref="L33:M33 X33:AL33"/>
    <dataValidation imeMode="hiragana" allowBlank="1" showInputMessage="1" showErrorMessage="1" sqref="H27:BH28 AG14:BM15 D20:N21 AN21:BM21 AN22:BL22"/>
    <dataValidation imeMode="fullKatakana" allowBlank="1" showInputMessage="1" showErrorMessage="1" sqref="V44:V45 AF44:AK45 W44:AE44 U44"/>
  </dataValidations>
  <pageMargins left="0.4" right="0" top="0.27" bottom="0" header="0" footer="0"/>
  <pageSetup paperSize="9" scale="40" fitToHeight="0" orientation="portrait" horizontalDpi="300" verticalDpi="300" r:id="rId1"/>
  <headerFooter alignWithMargins="0"/>
  <rowBreaks count="1" manualBreakCount="1">
    <brk id="59" max="65"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R94"/>
  <sheetViews>
    <sheetView tabSelected="1" view="pageBreakPreview" zoomScaleNormal="100" zoomScaleSheetLayoutView="100" workbookViewId="0">
      <selection activeCell="G6" sqref="G6:P6"/>
    </sheetView>
  </sheetViews>
  <sheetFormatPr defaultColWidth="3.625" defaultRowHeight="24.95" customHeight="1"/>
  <cols>
    <col min="1" max="16" width="3.625" style="25"/>
    <col min="17" max="28" width="4.125" style="25" customWidth="1"/>
    <col min="29" max="36" width="3.625" style="25"/>
    <col min="37" max="39" width="4.625" style="25" bestFit="1" customWidth="1"/>
    <col min="40" max="40" width="4.75" style="25" customWidth="1"/>
    <col min="41" max="42" width="3.625" style="25" hidden="1" customWidth="1"/>
    <col min="43" max="43" width="10.375" style="25" hidden="1" customWidth="1"/>
    <col min="44" max="44" width="7.375" style="25" hidden="1" customWidth="1"/>
    <col min="45" max="46" width="3.625" style="25" customWidth="1"/>
    <col min="47" max="16384" width="3.625" style="25"/>
  </cols>
  <sheetData>
    <row r="1" spans="1:40" ht="24.95" customHeight="1">
      <c r="AB1" s="26"/>
      <c r="AF1" s="5"/>
      <c r="AG1" s="5"/>
      <c r="AH1" s="5"/>
      <c r="AI1" s="5"/>
      <c r="AJ1" s="5"/>
      <c r="AK1" s="5"/>
      <c r="AL1" s="5"/>
      <c r="AM1" s="5"/>
    </row>
    <row r="2" spans="1:40" ht="24.95" customHeight="1">
      <c r="A2" s="121" t="s">
        <v>135</v>
      </c>
      <c r="B2" s="121"/>
      <c r="C2" s="121"/>
      <c r="D2" s="121"/>
      <c r="E2" s="121"/>
      <c r="F2" s="121"/>
      <c r="G2" s="121"/>
      <c r="H2" s="121"/>
      <c r="I2" s="121"/>
      <c r="J2" s="121"/>
      <c r="K2" s="121"/>
      <c r="L2" s="121"/>
      <c r="M2" s="121"/>
      <c r="N2" s="121"/>
      <c r="O2" s="121"/>
      <c r="P2" s="121"/>
      <c r="Q2" s="121"/>
      <c r="R2" s="121"/>
      <c r="S2" s="121"/>
      <c r="T2" s="121"/>
      <c r="U2" s="121"/>
      <c r="V2" s="121"/>
      <c r="W2" s="121"/>
      <c r="X2" s="121"/>
      <c r="Y2" s="121"/>
      <c r="AF2" s="5"/>
      <c r="AG2" s="5"/>
      <c r="AH2" s="5"/>
      <c r="AI2" s="5"/>
      <c r="AJ2" s="5"/>
      <c r="AK2" s="5"/>
      <c r="AL2" s="5"/>
      <c r="AM2" s="5"/>
    </row>
    <row r="3" spans="1:40" ht="24.95" customHeight="1">
      <c r="AF3" s="5"/>
      <c r="AG3" s="5"/>
      <c r="AH3" s="5"/>
      <c r="AI3" s="5"/>
      <c r="AJ3" s="5"/>
      <c r="AK3" s="5"/>
      <c r="AL3" s="5"/>
      <c r="AM3" s="5"/>
    </row>
    <row r="4" spans="1:40" ht="38.25" customHeight="1">
      <c r="B4" s="179" t="s">
        <v>58</v>
      </c>
      <c r="C4" s="179"/>
      <c r="D4" s="179"/>
      <c r="E4" s="179"/>
      <c r="F4" s="179"/>
      <c r="G4" s="179"/>
      <c r="H4" s="179"/>
      <c r="I4" s="179"/>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row>
    <row r="5" spans="1:40" ht="24.95" customHeight="1" thickBot="1"/>
    <row r="6" spans="1:40" ht="24.95" customHeight="1" thickTop="1" thickBot="1">
      <c r="B6" s="302" t="s">
        <v>56</v>
      </c>
      <c r="C6" s="303"/>
      <c r="D6" s="303"/>
      <c r="E6" s="303"/>
      <c r="F6" s="303"/>
      <c r="G6" s="304"/>
      <c r="H6" s="305"/>
      <c r="I6" s="305"/>
      <c r="J6" s="305"/>
      <c r="K6" s="305"/>
      <c r="L6" s="305"/>
      <c r="M6" s="305"/>
      <c r="N6" s="305"/>
      <c r="O6" s="305"/>
      <c r="P6" s="306"/>
      <c r="Q6" s="341" t="s">
        <v>0</v>
      </c>
      <c r="R6" s="341"/>
      <c r="S6" s="341"/>
      <c r="T6" s="341"/>
      <c r="U6" s="341"/>
      <c r="V6" s="341"/>
      <c r="W6" s="304"/>
      <c r="X6" s="305"/>
      <c r="Y6" s="305"/>
      <c r="Z6" s="305"/>
      <c r="AA6" s="305"/>
      <c r="AB6" s="305"/>
      <c r="AC6" s="305"/>
      <c r="AD6" s="305"/>
      <c r="AE6" s="305"/>
      <c r="AF6" s="305"/>
      <c r="AG6" s="305"/>
      <c r="AH6" s="305"/>
      <c r="AI6" s="305"/>
      <c r="AJ6" s="305"/>
      <c r="AK6" s="305"/>
      <c r="AL6" s="305"/>
      <c r="AM6" s="305"/>
      <c r="AN6" s="306"/>
    </row>
    <row r="7" spans="1:40" ht="60" customHeight="1" thickTop="1">
      <c r="B7" s="333" t="s">
        <v>151</v>
      </c>
      <c r="C7" s="333"/>
      <c r="D7" s="333"/>
      <c r="E7" s="333"/>
      <c r="F7" s="333"/>
      <c r="G7" s="334"/>
      <c r="H7" s="334"/>
      <c r="I7" s="334"/>
      <c r="J7" s="334"/>
      <c r="K7" s="334"/>
      <c r="L7" s="334"/>
      <c r="M7" s="334"/>
      <c r="N7" s="334"/>
      <c r="O7" s="334"/>
      <c r="P7" s="335"/>
      <c r="Q7" s="314"/>
      <c r="R7" s="315"/>
      <c r="S7" s="315"/>
      <c r="T7" s="315"/>
      <c r="U7" s="315"/>
      <c r="V7" s="315"/>
      <c r="W7" s="315"/>
      <c r="X7" s="315"/>
      <c r="Y7" s="315"/>
      <c r="Z7" s="315"/>
      <c r="AA7" s="315"/>
      <c r="AB7" s="315"/>
      <c r="AC7" s="315"/>
      <c r="AD7" s="315"/>
      <c r="AE7" s="315"/>
      <c r="AF7" s="315"/>
      <c r="AG7" s="315"/>
      <c r="AH7" s="315"/>
      <c r="AI7" s="315"/>
      <c r="AJ7" s="315"/>
      <c r="AK7" s="316"/>
      <c r="AL7" s="234">
        <v>0</v>
      </c>
      <c r="AM7" s="235"/>
      <c r="AN7" s="238" t="s">
        <v>1</v>
      </c>
    </row>
    <row r="8" spans="1:40" ht="60" customHeight="1" thickBot="1">
      <c r="B8" s="69" t="s">
        <v>152</v>
      </c>
      <c r="C8" s="233"/>
      <c r="D8" s="233"/>
      <c r="E8" s="233"/>
      <c r="F8" s="233"/>
      <c r="G8" s="233"/>
      <c r="H8" s="233"/>
      <c r="I8" s="233"/>
      <c r="J8" s="233"/>
      <c r="K8" s="233"/>
      <c r="L8" s="233"/>
      <c r="M8" s="233"/>
      <c r="N8" s="233"/>
      <c r="O8" s="233"/>
      <c r="P8" s="70" t="s">
        <v>153</v>
      </c>
      <c r="Q8" s="317"/>
      <c r="R8" s="318"/>
      <c r="S8" s="318"/>
      <c r="T8" s="318"/>
      <c r="U8" s="318"/>
      <c r="V8" s="318"/>
      <c r="W8" s="318"/>
      <c r="X8" s="318"/>
      <c r="Y8" s="318"/>
      <c r="Z8" s="318"/>
      <c r="AA8" s="318"/>
      <c r="AB8" s="318"/>
      <c r="AC8" s="318"/>
      <c r="AD8" s="318"/>
      <c r="AE8" s="318"/>
      <c r="AF8" s="318"/>
      <c r="AG8" s="318"/>
      <c r="AH8" s="318"/>
      <c r="AI8" s="318"/>
      <c r="AJ8" s="318"/>
      <c r="AK8" s="319"/>
      <c r="AL8" s="236"/>
      <c r="AM8" s="237"/>
      <c r="AN8" s="239"/>
    </row>
    <row r="9" spans="1:40" ht="60" customHeight="1" thickTop="1">
      <c r="B9" s="329" t="s">
        <v>164</v>
      </c>
      <c r="C9" s="330"/>
      <c r="D9" s="330"/>
      <c r="E9" s="168" t="str">
        <f>IF(C8="a.労働保険料確定保険料申告書","前年度１年間の１箇月平均の",IF(C8="b.給与所得・退職所得等の所得税徴収高計算書","１箇月の人員",""))</f>
        <v/>
      </c>
      <c r="F9" s="168"/>
      <c r="G9" s="168"/>
      <c r="H9" s="168"/>
      <c r="I9" s="168"/>
      <c r="J9" s="168"/>
      <c r="K9" s="168"/>
      <c r="L9" s="168"/>
      <c r="M9" s="168"/>
      <c r="N9" s="168"/>
      <c r="O9" s="168"/>
      <c r="P9" s="331"/>
      <c r="Q9" s="320"/>
      <c r="R9" s="321"/>
      <c r="S9" s="321"/>
      <c r="T9" s="321"/>
      <c r="U9" s="321"/>
      <c r="V9" s="321"/>
      <c r="W9" s="321"/>
      <c r="X9" s="321"/>
      <c r="Y9" s="321"/>
      <c r="Z9" s="321"/>
      <c r="AA9" s="321"/>
      <c r="AB9" s="321"/>
      <c r="AC9" s="321"/>
      <c r="AD9" s="321"/>
      <c r="AE9" s="321"/>
      <c r="AF9" s="321"/>
      <c r="AG9" s="321"/>
      <c r="AH9" s="321"/>
      <c r="AI9" s="321"/>
      <c r="AJ9" s="321"/>
      <c r="AK9" s="321"/>
      <c r="AL9" s="321"/>
      <c r="AM9" s="322"/>
      <c r="AN9" s="251" t="s">
        <v>2</v>
      </c>
    </row>
    <row r="10" spans="1:40" ht="60" customHeight="1">
      <c r="B10" s="326" t="str">
        <f>IF(C8="a.労働保険料確定保険料申告書","雇用保険被保険者数",IF(C8="b.給与所得・退職所得等の所得税徴収高計算書","",""))</f>
        <v/>
      </c>
      <c r="C10" s="327"/>
      <c r="D10" s="327"/>
      <c r="E10" s="327"/>
      <c r="F10" s="327"/>
      <c r="G10" s="327"/>
      <c r="H10" s="327"/>
      <c r="I10" s="327"/>
      <c r="J10" s="327"/>
      <c r="K10" s="327"/>
      <c r="L10" s="327"/>
      <c r="M10" s="327"/>
      <c r="N10" s="327"/>
      <c r="O10" s="327"/>
      <c r="P10" s="328"/>
      <c r="Q10" s="323"/>
      <c r="R10" s="324"/>
      <c r="S10" s="324"/>
      <c r="T10" s="324"/>
      <c r="U10" s="324"/>
      <c r="V10" s="324"/>
      <c r="W10" s="324"/>
      <c r="X10" s="324"/>
      <c r="Y10" s="324"/>
      <c r="Z10" s="324"/>
      <c r="AA10" s="324"/>
      <c r="AB10" s="324"/>
      <c r="AC10" s="324"/>
      <c r="AD10" s="324"/>
      <c r="AE10" s="324"/>
      <c r="AF10" s="324"/>
      <c r="AG10" s="324"/>
      <c r="AH10" s="324"/>
      <c r="AI10" s="324"/>
      <c r="AJ10" s="324"/>
      <c r="AK10" s="324"/>
      <c r="AL10" s="324"/>
      <c r="AM10" s="325"/>
      <c r="AN10" s="252"/>
    </row>
    <row r="11" spans="1:40" ht="30" customHeight="1">
      <c r="B11" s="253" t="s">
        <v>161</v>
      </c>
      <c r="C11" s="254"/>
      <c r="D11" s="254"/>
      <c r="E11" s="168" t="str">
        <f>IF(C8="a.労働保険料確定保険料申告書","年間の",IF(C8="b.給与所得・退職所得等の所得税徴収高計算書","月間の",""))</f>
        <v/>
      </c>
      <c r="F11" s="168"/>
      <c r="G11" s="168"/>
      <c r="H11" s="168"/>
      <c r="I11" s="168"/>
      <c r="J11" s="168"/>
      <c r="K11" s="71"/>
      <c r="L11" s="71"/>
      <c r="M11" s="71"/>
      <c r="N11" s="71"/>
      <c r="O11" s="71"/>
      <c r="P11" s="72"/>
      <c r="Q11" s="245"/>
      <c r="R11" s="246"/>
      <c r="S11" s="246"/>
      <c r="T11" s="246"/>
      <c r="U11" s="246"/>
      <c r="V11" s="246"/>
      <c r="W11" s="246"/>
      <c r="X11" s="246"/>
      <c r="Y11" s="246"/>
      <c r="Z11" s="246"/>
      <c r="AA11" s="246"/>
      <c r="AB11" s="246"/>
      <c r="AC11" s="246"/>
      <c r="AD11" s="246"/>
      <c r="AE11" s="246"/>
      <c r="AF11" s="246"/>
      <c r="AG11" s="246"/>
      <c r="AH11" s="246"/>
      <c r="AI11" s="246"/>
      <c r="AJ11" s="246"/>
      <c r="AK11" s="246"/>
      <c r="AL11" s="246"/>
      <c r="AM11" s="247"/>
      <c r="AN11" s="251" t="s">
        <v>3</v>
      </c>
    </row>
    <row r="12" spans="1:40" ht="30" customHeight="1" thickBot="1">
      <c r="B12" s="243" t="s">
        <v>162</v>
      </c>
      <c r="C12" s="243"/>
      <c r="D12" s="243"/>
      <c r="E12" s="243"/>
      <c r="F12" s="243"/>
      <c r="G12" s="243"/>
      <c r="H12" s="243"/>
      <c r="I12" s="243"/>
      <c r="J12" s="243"/>
      <c r="K12" s="243"/>
      <c r="L12" s="243"/>
      <c r="M12" s="243"/>
      <c r="N12" s="243"/>
      <c r="O12" s="243"/>
      <c r="P12" s="244"/>
      <c r="Q12" s="248"/>
      <c r="R12" s="249"/>
      <c r="S12" s="249"/>
      <c r="T12" s="249"/>
      <c r="U12" s="249"/>
      <c r="V12" s="249"/>
      <c r="W12" s="249"/>
      <c r="X12" s="249"/>
      <c r="Y12" s="249"/>
      <c r="Z12" s="249"/>
      <c r="AA12" s="249"/>
      <c r="AB12" s="249"/>
      <c r="AC12" s="249"/>
      <c r="AD12" s="249"/>
      <c r="AE12" s="249"/>
      <c r="AF12" s="249"/>
      <c r="AG12" s="249"/>
      <c r="AH12" s="249"/>
      <c r="AI12" s="249"/>
      <c r="AJ12" s="249"/>
      <c r="AK12" s="249"/>
      <c r="AL12" s="249"/>
      <c r="AM12" s="250"/>
      <c r="AN12" s="252"/>
    </row>
    <row r="13" spans="1:40" ht="60" customHeight="1" thickTop="1">
      <c r="B13" s="266" t="s">
        <v>55</v>
      </c>
      <c r="C13" s="266"/>
      <c r="D13" s="266"/>
      <c r="E13" s="266"/>
      <c r="F13" s="266"/>
      <c r="G13" s="266"/>
      <c r="H13" s="266"/>
      <c r="I13" s="266"/>
      <c r="J13" s="266"/>
      <c r="K13" s="266"/>
      <c r="L13" s="266"/>
      <c r="M13" s="266"/>
      <c r="N13" s="266"/>
      <c r="O13" s="266"/>
      <c r="P13" s="266"/>
      <c r="Q13" s="337" t="str">
        <f>IF(OR(Q9="",Q9=0,Q11="",Q11=0),"",ROUNDUP(Q7*1000/(Q9*Q11),0))</f>
        <v/>
      </c>
      <c r="R13" s="337"/>
      <c r="S13" s="337"/>
      <c r="T13" s="337"/>
      <c r="U13" s="337"/>
      <c r="V13" s="337"/>
      <c r="W13" s="337"/>
      <c r="X13" s="337"/>
      <c r="Y13" s="337"/>
      <c r="Z13" s="337"/>
      <c r="AA13" s="337"/>
      <c r="AB13" s="337"/>
      <c r="AC13" s="337"/>
      <c r="AD13" s="337"/>
      <c r="AE13" s="337"/>
      <c r="AF13" s="337"/>
      <c r="AG13" s="337"/>
      <c r="AH13" s="337"/>
      <c r="AI13" s="337"/>
      <c r="AJ13" s="337"/>
      <c r="AK13" s="337"/>
      <c r="AL13" s="337"/>
      <c r="AM13" s="337"/>
      <c r="AN13" s="55" t="s">
        <v>4</v>
      </c>
    </row>
    <row r="14" spans="1:40" ht="24.95" customHeight="1">
      <c r="B14" s="138"/>
      <c r="C14" s="139"/>
      <c r="D14" s="139"/>
      <c r="E14" s="139"/>
      <c r="F14" s="139"/>
      <c r="G14" s="139"/>
      <c r="H14" s="139"/>
      <c r="I14" s="139"/>
      <c r="J14" s="139"/>
      <c r="K14" s="139"/>
      <c r="L14" s="139"/>
      <c r="M14" s="139"/>
      <c r="N14" s="139"/>
      <c r="O14" s="139"/>
      <c r="P14" s="140"/>
      <c r="Q14" s="161" t="s">
        <v>5</v>
      </c>
      <c r="R14" s="153"/>
      <c r="S14" s="153"/>
      <c r="T14" s="153"/>
      <c r="U14" s="153"/>
      <c r="V14" s="153"/>
      <c r="W14" s="153"/>
      <c r="X14" s="153"/>
      <c r="Y14" s="153"/>
      <c r="Z14" s="153"/>
      <c r="AA14" s="153"/>
      <c r="AB14" s="154"/>
      <c r="AC14" s="310" t="s">
        <v>6</v>
      </c>
      <c r="AD14" s="145"/>
      <c r="AE14" s="145"/>
      <c r="AF14" s="145"/>
      <c r="AG14" s="145"/>
      <c r="AH14" s="145"/>
      <c r="AI14" s="145"/>
      <c r="AJ14" s="145"/>
      <c r="AK14" s="145"/>
      <c r="AL14" s="145"/>
      <c r="AM14" s="145"/>
      <c r="AN14" s="146"/>
    </row>
    <row r="15" spans="1:40" ht="24.95" customHeight="1" thickBot="1">
      <c r="B15" s="311"/>
      <c r="C15" s="312"/>
      <c r="D15" s="312"/>
      <c r="E15" s="312"/>
      <c r="F15" s="312"/>
      <c r="G15" s="312"/>
      <c r="H15" s="312"/>
      <c r="I15" s="312"/>
      <c r="J15" s="312"/>
      <c r="K15" s="312"/>
      <c r="L15" s="312"/>
      <c r="M15" s="312"/>
      <c r="N15" s="312"/>
      <c r="O15" s="312"/>
      <c r="P15" s="313"/>
      <c r="Q15" s="132" t="s">
        <v>7</v>
      </c>
      <c r="R15" s="133"/>
      <c r="S15" s="133"/>
      <c r="T15" s="133"/>
      <c r="U15" s="133"/>
      <c r="V15" s="137"/>
      <c r="W15" s="132" t="s">
        <v>8</v>
      </c>
      <c r="X15" s="133"/>
      <c r="Y15" s="133"/>
      <c r="Z15" s="133"/>
      <c r="AA15" s="133"/>
      <c r="AB15" s="137"/>
      <c r="AC15" s="310"/>
      <c r="AD15" s="145"/>
      <c r="AE15" s="145"/>
      <c r="AF15" s="145"/>
      <c r="AG15" s="145"/>
      <c r="AH15" s="145"/>
      <c r="AI15" s="145"/>
      <c r="AJ15" s="145"/>
      <c r="AK15" s="145"/>
      <c r="AL15" s="145"/>
      <c r="AM15" s="145"/>
      <c r="AN15" s="154"/>
    </row>
    <row r="16" spans="1:40" ht="89.25" customHeight="1" thickTop="1" thickBot="1">
      <c r="B16" s="177" t="s">
        <v>107</v>
      </c>
      <c r="C16" s="177"/>
      <c r="D16" s="177"/>
      <c r="E16" s="177"/>
      <c r="F16" s="177"/>
      <c r="G16" s="177"/>
      <c r="H16" s="177"/>
      <c r="I16" s="177"/>
      <c r="J16" s="177"/>
      <c r="K16" s="177"/>
      <c r="L16" s="177"/>
      <c r="M16" s="177"/>
      <c r="N16" s="177"/>
      <c r="O16" s="177"/>
      <c r="P16" s="284"/>
      <c r="Q16" s="307"/>
      <c r="R16" s="308"/>
      <c r="S16" s="308"/>
      <c r="T16" s="308"/>
      <c r="U16" s="309"/>
      <c r="V16" s="19" t="s">
        <v>106</v>
      </c>
      <c r="W16" s="307"/>
      <c r="X16" s="308"/>
      <c r="Y16" s="308"/>
      <c r="Z16" s="308"/>
      <c r="AA16" s="309"/>
      <c r="AB16" s="19" t="s">
        <v>106</v>
      </c>
      <c r="AC16" s="307"/>
      <c r="AD16" s="308"/>
      <c r="AE16" s="308"/>
      <c r="AF16" s="308"/>
      <c r="AG16" s="308"/>
      <c r="AH16" s="308"/>
      <c r="AI16" s="308"/>
      <c r="AJ16" s="308"/>
      <c r="AK16" s="308"/>
      <c r="AL16" s="308"/>
      <c r="AM16" s="309"/>
      <c r="AN16" s="52" t="s">
        <v>9</v>
      </c>
    </row>
    <row r="17" spans="1:44" ht="60" customHeight="1" thickTop="1">
      <c r="B17" s="177" t="s">
        <v>45</v>
      </c>
      <c r="C17" s="177"/>
      <c r="D17" s="177"/>
      <c r="E17" s="177"/>
      <c r="F17" s="177"/>
      <c r="G17" s="177"/>
      <c r="H17" s="177"/>
      <c r="I17" s="177"/>
      <c r="J17" s="177"/>
      <c r="K17" s="177"/>
      <c r="L17" s="177"/>
      <c r="M17" s="177"/>
      <c r="N17" s="177"/>
      <c r="O17" s="177"/>
      <c r="P17" s="177"/>
      <c r="Q17" s="274" t="str">
        <f>IF(OR($Q$13="",Q16=""),"",ROUNDUP($Q$13*Q16%,0))</f>
        <v/>
      </c>
      <c r="R17" s="274"/>
      <c r="S17" s="274"/>
      <c r="T17" s="274"/>
      <c r="U17" s="274"/>
      <c r="V17" s="57" t="s">
        <v>4</v>
      </c>
      <c r="W17" s="274" t="str">
        <f>IF(OR($Q$13="",W16=""),"",ROUNDUP($Q$13*W16%,0))</f>
        <v/>
      </c>
      <c r="X17" s="274"/>
      <c r="Y17" s="274"/>
      <c r="Z17" s="274"/>
      <c r="AA17" s="274"/>
      <c r="AB17" s="57" t="s">
        <v>4</v>
      </c>
      <c r="AC17" s="274" t="str">
        <f>IF(OR($Q$13="",AC16=""),"",ROUNDUP($Q$13*AC16%,0))</f>
        <v/>
      </c>
      <c r="AD17" s="274"/>
      <c r="AE17" s="274"/>
      <c r="AF17" s="274"/>
      <c r="AG17" s="274"/>
      <c r="AH17" s="274"/>
      <c r="AI17" s="274"/>
      <c r="AJ17" s="274"/>
      <c r="AK17" s="274"/>
      <c r="AL17" s="274"/>
      <c r="AM17" s="274"/>
      <c r="AN17" s="55" t="s">
        <v>4</v>
      </c>
    </row>
    <row r="18" spans="1:44" ht="20.100000000000001" customHeight="1">
      <c r="B18" s="177" t="s">
        <v>59</v>
      </c>
      <c r="C18" s="177"/>
      <c r="D18" s="177"/>
      <c r="E18" s="177"/>
      <c r="F18" s="177"/>
      <c r="G18" s="177"/>
      <c r="H18" s="177"/>
      <c r="I18" s="177"/>
      <c r="J18" s="177"/>
      <c r="K18" s="177"/>
      <c r="L18" s="177"/>
      <c r="M18" s="177"/>
      <c r="N18" s="177"/>
      <c r="O18" s="177"/>
      <c r="P18" s="177"/>
      <c r="Q18" s="291" t="str">
        <f>IF(Q17="","",ROUNDUP(MIN(Q17*VLOOKUP($G$19,$AQ$19:$AR$22,2,FALSE),$AQ$18),0))</f>
        <v/>
      </c>
      <c r="R18" s="271"/>
      <c r="S18" s="271"/>
      <c r="T18" s="271"/>
      <c r="U18" s="271"/>
      <c r="V18" s="301" t="s">
        <v>4</v>
      </c>
      <c r="W18" s="291" t="str">
        <f>IF(W17="","",ROUNDUP(MIN(W17*VLOOKUP($G$19,$AQ$19:$AR$22,2,FALSE),$AQ$18),0))</f>
        <v/>
      </c>
      <c r="X18" s="271"/>
      <c r="Y18" s="271"/>
      <c r="Z18" s="271"/>
      <c r="AA18" s="271"/>
      <c r="AB18" s="301" t="s">
        <v>4</v>
      </c>
      <c r="AC18" s="275" t="str">
        <f>IF(AC17="","",ROUNDUP(MIN(AC17*VLOOKUP($G$19,$AQ$19:$AR$22,2,FALSE),$AQ$18),0))</f>
        <v/>
      </c>
      <c r="AD18" s="276"/>
      <c r="AE18" s="276"/>
      <c r="AF18" s="276"/>
      <c r="AG18" s="276"/>
      <c r="AH18" s="276"/>
      <c r="AI18" s="276"/>
      <c r="AJ18" s="276"/>
      <c r="AK18" s="276"/>
      <c r="AL18" s="276"/>
      <c r="AM18" s="277"/>
      <c r="AN18" s="155" t="s">
        <v>4</v>
      </c>
      <c r="AQ18" s="25">
        <v>8330</v>
      </c>
    </row>
    <row r="19" spans="1:44" ht="20.100000000000001" customHeight="1">
      <c r="B19" s="1"/>
      <c r="C19" s="289" t="s">
        <v>46</v>
      </c>
      <c r="D19" s="289"/>
      <c r="E19" s="289"/>
      <c r="F19" s="289"/>
      <c r="G19" s="290"/>
      <c r="H19" s="290"/>
      <c r="I19" s="290"/>
      <c r="J19" s="145" t="s">
        <v>47</v>
      </c>
      <c r="K19" s="145"/>
      <c r="L19" s="22"/>
      <c r="M19" s="22"/>
      <c r="N19" s="22"/>
      <c r="O19" s="22"/>
      <c r="P19" s="23"/>
      <c r="Q19" s="291"/>
      <c r="R19" s="271"/>
      <c r="S19" s="271"/>
      <c r="T19" s="271"/>
      <c r="U19" s="271"/>
      <c r="V19" s="301"/>
      <c r="W19" s="291"/>
      <c r="X19" s="271"/>
      <c r="Y19" s="271"/>
      <c r="Z19" s="271"/>
      <c r="AA19" s="271"/>
      <c r="AB19" s="301"/>
      <c r="AC19" s="278"/>
      <c r="AD19" s="279"/>
      <c r="AE19" s="279"/>
      <c r="AF19" s="279"/>
      <c r="AG19" s="279"/>
      <c r="AH19" s="279"/>
      <c r="AI19" s="279"/>
      <c r="AJ19" s="279"/>
      <c r="AK19" s="279"/>
      <c r="AL19" s="279"/>
      <c r="AM19" s="280"/>
      <c r="AN19" s="155"/>
      <c r="AQ19" s="46" t="s">
        <v>48</v>
      </c>
      <c r="AR19" s="47">
        <f>2/3</f>
        <v>0.66666666666666663</v>
      </c>
    </row>
    <row r="20" spans="1:44" ht="20.100000000000001" customHeight="1">
      <c r="B20" s="292" t="s">
        <v>10</v>
      </c>
      <c r="C20" s="292"/>
      <c r="D20" s="292"/>
      <c r="E20" s="292"/>
      <c r="F20" s="292"/>
      <c r="G20" s="292"/>
      <c r="H20" s="292"/>
      <c r="I20" s="292"/>
      <c r="J20" s="292"/>
      <c r="K20" s="292"/>
      <c r="L20" s="292"/>
      <c r="M20" s="292"/>
      <c r="N20" s="292"/>
      <c r="O20" s="292"/>
      <c r="P20" s="292"/>
      <c r="Q20" s="291"/>
      <c r="R20" s="271"/>
      <c r="S20" s="271"/>
      <c r="T20" s="271"/>
      <c r="U20" s="271"/>
      <c r="V20" s="301"/>
      <c r="W20" s="291"/>
      <c r="X20" s="271"/>
      <c r="Y20" s="271"/>
      <c r="Z20" s="271"/>
      <c r="AA20" s="271"/>
      <c r="AB20" s="301"/>
      <c r="AC20" s="281"/>
      <c r="AD20" s="282"/>
      <c r="AE20" s="282"/>
      <c r="AF20" s="282"/>
      <c r="AG20" s="282"/>
      <c r="AH20" s="282"/>
      <c r="AI20" s="282"/>
      <c r="AJ20" s="282"/>
      <c r="AK20" s="282"/>
      <c r="AL20" s="282"/>
      <c r="AM20" s="283"/>
      <c r="AN20" s="155"/>
      <c r="AQ20" s="48" t="s">
        <v>114</v>
      </c>
      <c r="AR20" s="47">
        <f>3/4</f>
        <v>0.75</v>
      </c>
    </row>
    <row r="21" spans="1:44" ht="24.95" customHeight="1" thickBot="1">
      <c r="B21" s="177" t="s">
        <v>11</v>
      </c>
      <c r="C21" s="177"/>
      <c r="D21" s="177"/>
      <c r="E21" s="177"/>
      <c r="F21" s="177"/>
      <c r="G21" s="177"/>
      <c r="H21" s="177"/>
      <c r="I21" s="177"/>
      <c r="J21" s="177"/>
      <c r="K21" s="177"/>
      <c r="L21" s="177"/>
      <c r="M21" s="177"/>
      <c r="N21" s="177"/>
      <c r="O21" s="177"/>
      <c r="P21" s="177"/>
      <c r="Q21" s="132" t="s">
        <v>139</v>
      </c>
      <c r="R21" s="133"/>
      <c r="S21" s="133"/>
      <c r="T21" s="133"/>
      <c r="U21" s="133"/>
      <c r="V21" s="134"/>
      <c r="W21" s="132" t="s">
        <v>140</v>
      </c>
      <c r="X21" s="299"/>
      <c r="Y21" s="299"/>
      <c r="Z21" s="299"/>
      <c r="AA21" s="299"/>
      <c r="AB21" s="300"/>
      <c r="AC21" s="132" t="s">
        <v>141</v>
      </c>
      <c r="AD21" s="133"/>
      <c r="AE21" s="133"/>
      <c r="AF21" s="133"/>
      <c r="AG21" s="133"/>
      <c r="AH21" s="133"/>
      <c r="AI21" s="133"/>
      <c r="AJ21" s="133"/>
      <c r="AK21" s="133"/>
      <c r="AL21" s="133"/>
      <c r="AM21" s="133"/>
      <c r="AN21" s="134"/>
      <c r="AQ21" s="48" t="s">
        <v>115</v>
      </c>
      <c r="AR21" s="47">
        <f>4/5</f>
        <v>0.8</v>
      </c>
    </row>
    <row r="22" spans="1:44" ht="24.95" customHeight="1" thickTop="1">
      <c r="B22" s="177"/>
      <c r="C22" s="177"/>
      <c r="D22" s="177"/>
      <c r="E22" s="177"/>
      <c r="F22" s="177"/>
      <c r="G22" s="177"/>
      <c r="H22" s="177"/>
      <c r="I22" s="177"/>
      <c r="J22" s="177"/>
      <c r="K22" s="177"/>
      <c r="L22" s="177"/>
      <c r="M22" s="177"/>
      <c r="N22" s="177"/>
      <c r="O22" s="177"/>
      <c r="P22" s="284"/>
      <c r="Q22" s="293"/>
      <c r="R22" s="294"/>
      <c r="S22" s="294"/>
      <c r="T22" s="294"/>
      <c r="U22" s="294"/>
      <c r="V22" s="295"/>
      <c r="W22" s="293"/>
      <c r="X22" s="294"/>
      <c r="Y22" s="294"/>
      <c r="Z22" s="294"/>
      <c r="AA22" s="294"/>
      <c r="AB22" s="295"/>
      <c r="AC22" s="285"/>
      <c r="AD22" s="210"/>
      <c r="AE22" s="210"/>
      <c r="AF22" s="210"/>
      <c r="AG22" s="210"/>
      <c r="AH22" s="210"/>
      <c r="AI22" s="210"/>
      <c r="AJ22" s="210"/>
      <c r="AK22" s="210"/>
      <c r="AL22" s="210"/>
      <c r="AM22" s="210"/>
      <c r="AN22" s="211"/>
      <c r="AQ22" s="48" t="s">
        <v>113</v>
      </c>
      <c r="AR22" s="47">
        <f>9/10</f>
        <v>0.9</v>
      </c>
    </row>
    <row r="23" spans="1:44" ht="24.95" customHeight="1" thickBot="1">
      <c r="B23" s="177"/>
      <c r="C23" s="177"/>
      <c r="D23" s="177"/>
      <c r="E23" s="177"/>
      <c r="F23" s="177"/>
      <c r="G23" s="177"/>
      <c r="H23" s="177"/>
      <c r="I23" s="177"/>
      <c r="J23" s="177"/>
      <c r="K23" s="177"/>
      <c r="L23" s="177"/>
      <c r="M23" s="177"/>
      <c r="N23" s="177"/>
      <c r="O23" s="177"/>
      <c r="P23" s="284"/>
      <c r="Q23" s="296"/>
      <c r="R23" s="297"/>
      <c r="S23" s="297"/>
      <c r="T23" s="297"/>
      <c r="U23" s="297"/>
      <c r="V23" s="298"/>
      <c r="W23" s="296"/>
      <c r="X23" s="297"/>
      <c r="Y23" s="297"/>
      <c r="Z23" s="297"/>
      <c r="AA23" s="297"/>
      <c r="AB23" s="298"/>
      <c r="AC23" s="248"/>
      <c r="AD23" s="249"/>
      <c r="AE23" s="249"/>
      <c r="AF23" s="249"/>
      <c r="AG23" s="249"/>
      <c r="AH23" s="249"/>
      <c r="AI23" s="249"/>
      <c r="AJ23" s="249"/>
      <c r="AK23" s="249"/>
      <c r="AL23" s="249"/>
      <c r="AM23" s="249"/>
      <c r="AN23" s="250"/>
    </row>
    <row r="24" spans="1:44" ht="24.95" customHeight="1" thickTop="1">
      <c r="B24" s="256" t="s">
        <v>138</v>
      </c>
      <c r="C24" s="256"/>
      <c r="D24" s="256"/>
      <c r="E24" s="256"/>
      <c r="F24" s="256"/>
      <c r="G24" s="256"/>
      <c r="H24" s="256"/>
      <c r="I24" s="256"/>
      <c r="J24" s="256"/>
      <c r="K24" s="256"/>
      <c r="L24" s="256"/>
      <c r="M24" s="256"/>
      <c r="N24" s="256"/>
      <c r="O24" s="256"/>
      <c r="P24" s="256"/>
      <c r="Q24" s="338" t="s">
        <v>42</v>
      </c>
      <c r="R24" s="339"/>
      <c r="S24" s="339"/>
      <c r="T24" s="339"/>
      <c r="U24" s="339"/>
      <c r="V24" s="340"/>
      <c r="W24" s="338" t="s">
        <v>43</v>
      </c>
      <c r="X24" s="339"/>
      <c r="Y24" s="339"/>
      <c r="Z24" s="339"/>
      <c r="AA24" s="339"/>
      <c r="AB24" s="340"/>
      <c r="AC24" s="286" t="s">
        <v>44</v>
      </c>
      <c r="AD24" s="287"/>
      <c r="AE24" s="287"/>
      <c r="AF24" s="287"/>
      <c r="AG24" s="287"/>
      <c r="AH24" s="287"/>
      <c r="AI24" s="287"/>
      <c r="AJ24" s="287"/>
      <c r="AK24" s="287"/>
      <c r="AL24" s="287"/>
      <c r="AM24" s="287"/>
      <c r="AN24" s="288"/>
    </row>
    <row r="25" spans="1:44" ht="24.95" customHeight="1">
      <c r="B25" s="336" t="s">
        <v>119</v>
      </c>
      <c r="C25" s="336"/>
      <c r="D25" s="336"/>
      <c r="E25" s="336"/>
      <c r="F25" s="336"/>
      <c r="G25" s="336"/>
      <c r="H25" s="336"/>
      <c r="I25" s="336"/>
      <c r="J25" s="336"/>
      <c r="K25" s="336"/>
      <c r="L25" s="336"/>
      <c r="M25" s="336"/>
      <c r="N25" s="336"/>
      <c r="O25" s="336"/>
      <c r="P25" s="336"/>
      <c r="Q25" s="272" t="s">
        <v>13</v>
      </c>
      <c r="R25" s="272"/>
      <c r="S25" s="272"/>
      <c r="T25" s="272"/>
      <c r="U25" s="272"/>
      <c r="V25" s="272"/>
      <c r="W25" s="272"/>
      <c r="X25" s="272"/>
      <c r="Y25" s="272"/>
      <c r="Z25" s="272"/>
      <c r="AA25" s="272"/>
      <c r="AB25" s="272"/>
      <c r="AC25" s="257">
        <f>AC22*$G$26</f>
        <v>0</v>
      </c>
      <c r="AD25" s="258"/>
      <c r="AE25" s="258"/>
      <c r="AF25" s="258"/>
      <c r="AG25" s="258"/>
      <c r="AH25" s="258"/>
      <c r="AI25" s="258"/>
      <c r="AJ25" s="258"/>
      <c r="AK25" s="258"/>
      <c r="AL25" s="258"/>
      <c r="AM25" s="259"/>
      <c r="AN25" s="155" t="s">
        <v>14</v>
      </c>
    </row>
    <row r="26" spans="1:44" ht="24.95" customHeight="1">
      <c r="B26" s="2"/>
      <c r="C26" s="267" t="s">
        <v>118</v>
      </c>
      <c r="D26" s="267"/>
      <c r="E26" s="267"/>
      <c r="F26" s="267"/>
      <c r="G26" s="270"/>
      <c r="H26" s="270"/>
      <c r="I26" s="270"/>
      <c r="J26" s="268" t="s">
        <v>47</v>
      </c>
      <c r="K26" s="268"/>
      <c r="L26" s="268"/>
      <c r="M26" s="268"/>
      <c r="N26" s="268"/>
      <c r="O26" s="268"/>
      <c r="P26" s="269"/>
      <c r="Q26" s="272"/>
      <c r="R26" s="272"/>
      <c r="S26" s="272"/>
      <c r="T26" s="272"/>
      <c r="U26" s="272"/>
      <c r="V26" s="272"/>
      <c r="W26" s="272"/>
      <c r="X26" s="272"/>
      <c r="Y26" s="272"/>
      <c r="Z26" s="272"/>
      <c r="AA26" s="272"/>
      <c r="AB26" s="272"/>
      <c r="AC26" s="260"/>
      <c r="AD26" s="261"/>
      <c r="AE26" s="261"/>
      <c r="AF26" s="261"/>
      <c r="AG26" s="261"/>
      <c r="AH26" s="261"/>
      <c r="AI26" s="261"/>
      <c r="AJ26" s="261"/>
      <c r="AK26" s="261"/>
      <c r="AL26" s="261"/>
      <c r="AM26" s="262"/>
      <c r="AN26" s="155"/>
    </row>
    <row r="27" spans="1:44" ht="60" customHeight="1">
      <c r="B27" s="225" t="s">
        <v>120</v>
      </c>
      <c r="C27" s="185"/>
      <c r="D27" s="185"/>
      <c r="E27" s="185"/>
      <c r="F27" s="185"/>
      <c r="G27" s="185"/>
      <c r="H27" s="185"/>
      <c r="I27" s="185"/>
      <c r="J27" s="185"/>
      <c r="K27" s="185"/>
      <c r="L27" s="185"/>
      <c r="M27" s="185"/>
      <c r="N27" s="185"/>
      <c r="O27" s="185"/>
      <c r="P27" s="332"/>
      <c r="Q27" s="271">
        <f>IF(Q18="",0,Q18*Q22)</f>
        <v>0</v>
      </c>
      <c r="R27" s="271"/>
      <c r="S27" s="271"/>
      <c r="T27" s="271"/>
      <c r="U27" s="271"/>
      <c r="V27" s="20" t="s">
        <v>108</v>
      </c>
      <c r="W27" s="271">
        <f>IF(W18="",0,W18*W22)</f>
        <v>0</v>
      </c>
      <c r="X27" s="271"/>
      <c r="Y27" s="271"/>
      <c r="Z27" s="271"/>
      <c r="AA27" s="271"/>
      <c r="AB27" s="20" t="s">
        <v>108</v>
      </c>
      <c r="AC27" s="263">
        <f>IF(AC18="",0,AC18*AC22+AC25)</f>
        <v>0</v>
      </c>
      <c r="AD27" s="264"/>
      <c r="AE27" s="264"/>
      <c r="AF27" s="264"/>
      <c r="AG27" s="264"/>
      <c r="AH27" s="264"/>
      <c r="AI27" s="264"/>
      <c r="AJ27" s="264"/>
      <c r="AK27" s="264"/>
      <c r="AL27" s="264"/>
      <c r="AM27" s="265"/>
      <c r="AN27" s="55" t="s">
        <v>4</v>
      </c>
    </row>
    <row r="28" spans="1:44" ht="60" customHeight="1">
      <c r="B28" s="266" t="s">
        <v>127</v>
      </c>
      <c r="C28" s="266"/>
      <c r="D28" s="266"/>
      <c r="E28" s="266"/>
      <c r="F28" s="266"/>
      <c r="G28" s="266"/>
      <c r="H28" s="266"/>
      <c r="I28" s="266"/>
      <c r="J28" s="266"/>
      <c r="K28" s="266"/>
      <c r="L28" s="266"/>
      <c r="M28" s="266"/>
      <c r="N28" s="266"/>
      <c r="O28" s="266"/>
      <c r="P28" s="266"/>
      <c r="Q28" s="3" t="s">
        <v>116</v>
      </c>
      <c r="R28" s="271">
        <f>Q27+W27</f>
        <v>0</v>
      </c>
      <c r="S28" s="271"/>
      <c r="T28" s="271"/>
      <c r="U28" s="271"/>
      <c r="V28" s="271"/>
      <c r="W28" s="271"/>
      <c r="X28" s="271"/>
      <c r="Y28" s="271"/>
      <c r="Z28" s="271"/>
      <c r="AA28" s="271"/>
      <c r="AB28" s="57" t="s">
        <v>15</v>
      </c>
      <c r="AC28" s="4" t="s">
        <v>117</v>
      </c>
      <c r="AD28" s="271">
        <f>AC27</f>
        <v>0</v>
      </c>
      <c r="AE28" s="271"/>
      <c r="AF28" s="271"/>
      <c r="AG28" s="271"/>
      <c r="AH28" s="271"/>
      <c r="AI28" s="271"/>
      <c r="AJ28" s="271"/>
      <c r="AK28" s="271"/>
      <c r="AL28" s="271"/>
      <c r="AM28" s="271"/>
      <c r="AN28" s="57" t="s">
        <v>16</v>
      </c>
    </row>
    <row r="29" spans="1:44" ht="60" customHeight="1">
      <c r="B29" s="266" t="s">
        <v>121</v>
      </c>
      <c r="C29" s="266"/>
      <c r="D29" s="266"/>
      <c r="E29" s="266"/>
      <c r="F29" s="266"/>
      <c r="G29" s="266"/>
      <c r="H29" s="266"/>
      <c r="I29" s="266"/>
      <c r="J29" s="266"/>
      <c r="K29" s="266"/>
      <c r="L29" s="266"/>
      <c r="M29" s="266"/>
      <c r="N29" s="266"/>
      <c r="O29" s="266"/>
      <c r="P29" s="266"/>
      <c r="Q29" s="271">
        <f>R28+AD28</f>
        <v>0</v>
      </c>
      <c r="R29" s="271"/>
      <c r="S29" s="271"/>
      <c r="T29" s="271"/>
      <c r="U29" s="271"/>
      <c r="V29" s="271"/>
      <c r="W29" s="271"/>
      <c r="X29" s="271"/>
      <c r="Y29" s="271"/>
      <c r="Z29" s="271"/>
      <c r="AA29" s="271"/>
      <c r="AB29" s="271"/>
      <c r="AC29" s="271"/>
      <c r="AD29" s="271"/>
      <c r="AE29" s="271"/>
      <c r="AF29" s="271"/>
      <c r="AG29" s="271"/>
      <c r="AH29" s="271"/>
      <c r="AI29" s="271"/>
      <c r="AJ29" s="271"/>
      <c r="AK29" s="271"/>
      <c r="AL29" s="271"/>
      <c r="AM29" s="271"/>
      <c r="AN29" s="57" t="s">
        <v>17</v>
      </c>
    </row>
    <row r="30" spans="1:44" ht="50.25" customHeight="1">
      <c r="B30" s="273" t="s">
        <v>57</v>
      </c>
      <c r="C30" s="273"/>
      <c r="D30" s="273"/>
      <c r="E30" s="273"/>
      <c r="F30" s="273"/>
      <c r="G30" s="273"/>
      <c r="H30" s="273"/>
      <c r="I30" s="273"/>
      <c r="J30" s="273"/>
      <c r="K30" s="273"/>
      <c r="L30" s="273"/>
      <c r="M30" s="273"/>
      <c r="N30" s="273"/>
      <c r="O30" s="273"/>
      <c r="P30" s="273"/>
      <c r="Q30" s="273"/>
      <c r="R30" s="273"/>
      <c r="S30" s="273"/>
      <c r="T30" s="273"/>
      <c r="U30" s="273"/>
      <c r="V30" s="273"/>
      <c r="W30" s="273"/>
      <c r="X30" s="273"/>
      <c r="Y30" s="273"/>
      <c r="Z30" s="273"/>
      <c r="AA30" s="273"/>
      <c r="AB30" s="273"/>
      <c r="AC30" s="273"/>
      <c r="AD30" s="273"/>
      <c r="AE30" s="273"/>
      <c r="AF30" s="273"/>
      <c r="AG30" s="273"/>
      <c r="AH30" s="273"/>
      <c r="AI30" s="273"/>
      <c r="AJ30" s="273"/>
      <c r="AK30" s="273"/>
      <c r="AL30" s="273"/>
      <c r="AM30" s="273"/>
      <c r="AN30" s="273"/>
    </row>
    <row r="31" spans="1:44" ht="18.75" customHeight="1">
      <c r="A31" s="255"/>
      <c r="B31" s="255"/>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row>
    <row r="32" spans="1:44" ht="24.95" customHeight="1">
      <c r="A32" s="232" t="s">
        <v>154</v>
      </c>
      <c r="B32" s="232"/>
      <c r="C32" s="232"/>
      <c r="D32" s="232"/>
      <c r="E32" s="232"/>
      <c r="F32" s="232"/>
      <c r="G32" s="232"/>
      <c r="H32" s="232"/>
      <c r="I32" s="232"/>
      <c r="J32" s="232"/>
      <c r="K32" s="232"/>
      <c r="L32" s="232"/>
      <c r="M32" s="232"/>
      <c r="N32" s="232"/>
      <c r="O32" s="232"/>
      <c r="P32" s="232"/>
      <c r="Q32" s="232"/>
      <c r="R32" s="232"/>
      <c r="S32" s="232"/>
      <c r="T32" s="232"/>
      <c r="U32" s="232"/>
      <c r="V32" s="232"/>
      <c r="W32" s="232"/>
      <c r="X32" s="232"/>
      <c r="Y32" s="232"/>
      <c r="Z32" s="232"/>
      <c r="AA32" s="232"/>
      <c r="AB32" s="232"/>
      <c r="AC32" s="232"/>
      <c r="AD32" s="232"/>
      <c r="AE32" s="232"/>
      <c r="AF32" s="232"/>
      <c r="AG32" s="232"/>
      <c r="AH32" s="232"/>
      <c r="AI32" s="232"/>
      <c r="AJ32" s="232"/>
      <c r="AK32" s="232"/>
      <c r="AL32" s="232"/>
      <c r="AM32" s="232"/>
      <c r="AN32" s="232"/>
    </row>
    <row r="33" spans="1:40" ht="24.95" customHeight="1">
      <c r="A33" s="232"/>
      <c r="B33" s="232"/>
      <c r="C33" s="232"/>
      <c r="D33" s="232"/>
      <c r="E33" s="232"/>
      <c r="F33" s="232"/>
      <c r="G33" s="232"/>
      <c r="H33" s="232"/>
      <c r="I33" s="232"/>
      <c r="J33" s="232"/>
      <c r="K33" s="232"/>
      <c r="L33" s="232"/>
      <c r="M33" s="232"/>
      <c r="N33" s="232"/>
      <c r="O33" s="232"/>
      <c r="P33" s="232"/>
      <c r="Q33" s="232"/>
      <c r="R33" s="232"/>
      <c r="S33" s="232"/>
      <c r="T33" s="232"/>
      <c r="U33" s="232"/>
      <c r="V33" s="232"/>
      <c r="W33" s="232"/>
      <c r="X33" s="232"/>
      <c r="Y33" s="232"/>
      <c r="Z33" s="232"/>
      <c r="AA33" s="232"/>
      <c r="AB33" s="232"/>
      <c r="AC33" s="232"/>
      <c r="AD33" s="232"/>
      <c r="AE33" s="232"/>
      <c r="AF33" s="232"/>
      <c r="AG33" s="232"/>
      <c r="AH33" s="232"/>
      <c r="AI33" s="232"/>
      <c r="AJ33" s="232"/>
      <c r="AK33" s="232"/>
      <c r="AL33" s="232"/>
      <c r="AM33" s="232"/>
      <c r="AN33" s="232"/>
    </row>
    <row r="34" spans="1:40" ht="24.95" customHeight="1">
      <c r="A34" s="232"/>
      <c r="B34" s="232"/>
      <c r="C34" s="232"/>
      <c r="D34" s="232"/>
      <c r="E34" s="232"/>
      <c r="F34" s="232"/>
      <c r="G34" s="232"/>
      <c r="H34" s="232"/>
      <c r="I34" s="232"/>
      <c r="J34" s="232"/>
      <c r="K34" s="232"/>
      <c r="L34" s="232"/>
      <c r="M34" s="232"/>
      <c r="N34" s="232"/>
      <c r="O34" s="232"/>
      <c r="P34" s="232"/>
      <c r="Q34" s="232"/>
      <c r="R34" s="232"/>
      <c r="S34" s="232"/>
      <c r="T34" s="232"/>
      <c r="U34" s="232"/>
      <c r="V34" s="232"/>
      <c r="W34" s="232"/>
      <c r="X34" s="232"/>
      <c r="Y34" s="232"/>
      <c r="Z34" s="232"/>
      <c r="AA34" s="232"/>
      <c r="AB34" s="232"/>
      <c r="AC34" s="232"/>
      <c r="AD34" s="232"/>
      <c r="AE34" s="232"/>
      <c r="AF34" s="232"/>
      <c r="AG34" s="232"/>
      <c r="AH34" s="232"/>
      <c r="AI34" s="232"/>
      <c r="AJ34" s="232"/>
      <c r="AK34" s="232"/>
      <c r="AL34" s="232"/>
      <c r="AM34" s="232"/>
      <c r="AN34" s="232"/>
    </row>
    <row r="35" spans="1:40" ht="24.95" customHeight="1">
      <c r="A35" s="232"/>
      <c r="B35" s="232"/>
      <c r="C35" s="232"/>
      <c r="D35" s="232"/>
      <c r="E35" s="232"/>
      <c r="F35" s="232"/>
      <c r="G35" s="232"/>
      <c r="H35" s="232"/>
      <c r="I35" s="232"/>
      <c r="J35" s="232"/>
      <c r="K35" s="232"/>
      <c r="L35" s="232"/>
      <c r="M35" s="232"/>
      <c r="N35" s="232"/>
      <c r="O35" s="232"/>
      <c r="P35" s="232"/>
      <c r="Q35" s="232"/>
      <c r="R35" s="232"/>
      <c r="S35" s="232"/>
      <c r="T35" s="232"/>
      <c r="U35" s="232"/>
      <c r="V35" s="232"/>
      <c r="W35" s="232"/>
      <c r="X35" s="232"/>
      <c r="Y35" s="232"/>
      <c r="Z35" s="232"/>
      <c r="AA35" s="232"/>
      <c r="AB35" s="232"/>
      <c r="AC35" s="232"/>
      <c r="AD35" s="232"/>
      <c r="AE35" s="232"/>
      <c r="AF35" s="232"/>
      <c r="AG35" s="232"/>
      <c r="AH35" s="232"/>
      <c r="AI35" s="232"/>
      <c r="AJ35" s="232"/>
      <c r="AK35" s="232"/>
      <c r="AL35" s="232"/>
      <c r="AM35" s="232"/>
      <c r="AN35" s="232"/>
    </row>
    <row r="36" spans="1:40" ht="24.95" customHeight="1">
      <c r="A36" s="232"/>
      <c r="B36" s="232"/>
      <c r="C36" s="232"/>
      <c r="D36" s="232"/>
      <c r="E36" s="232"/>
      <c r="F36" s="232"/>
      <c r="G36" s="232"/>
      <c r="H36" s="232"/>
      <c r="I36" s="232"/>
      <c r="J36" s="232"/>
      <c r="K36" s="232"/>
      <c r="L36" s="232"/>
      <c r="M36" s="232"/>
      <c r="N36" s="232"/>
      <c r="O36" s="232"/>
      <c r="P36" s="232"/>
      <c r="Q36" s="232"/>
      <c r="R36" s="232"/>
      <c r="S36" s="232"/>
      <c r="T36" s="232"/>
      <c r="U36" s="232"/>
      <c r="V36" s="232"/>
      <c r="W36" s="232"/>
      <c r="X36" s="232"/>
      <c r="Y36" s="232"/>
      <c r="Z36" s="232"/>
      <c r="AA36" s="232"/>
      <c r="AB36" s="232"/>
      <c r="AC36" s="232"/>
      <c r="AD36" s="232"/>
      <c r="AE36" s="232"/>
      <c r="AF36" s="232"/>
      <c r="AG36" s="232"/>
      <c r="AH36" s="232"/>
      <c r="AI36" s="232"/>
      <c r="AJ36" s="232"/>
      <c r="AK36" s="232"/>
      <c r="AL36" s="232"/>
      <c r="AM36" s="232"/>
      <c r="AN36" s="232"/>
    </row>
    <row r="37" spans="1:40" ht="24.95" customHeight="1">
      <c r="A37" s="232"/>
      <c r="B37" s="232"/>
      <c r="C37" s="232"/>
      <c r="D37" s="232"/>
      <c r="E37" s="232"/>
      <c r="F37" s="232"/>
      <c r="G37" s="232"/>
      <c r="H37" s="232"/>
      <c r="I37" s="232"/>
      <c r="J37" s="232"/>
      <c r="K37" s="232"/>
      <c r="L37" s="232"/>
      <c r="M37" s="232"/>
      <c r="N37" s="232"/>
      <c r="O37" s="232"/>
      <c r="P37" s="232"/>
      <c r="Q37" s="232"/>
      <c r="R37" s="232"/>
      <c r="S37" s="232"/>
      <c r="T37" s="232"/>
      <c r="U37" s="232"/>
      <c r="V37" s="232"/>
      <c r="W37" s="232"/>
      <c r="X37" s="232"/>
      <c r="Y37" s="232"/>
      <c r="Z37" s="232"/>
      <c r="AA37" s="232"/>
      <c r="AB37" s="232"/>
      <c r="AC37" s="232"/>
      <c r="AD37" s="232"/>
      <c r="AE37" s="232"/>
      <c r="AF37" s="232"/>
      <c r="AG37" s="232"/>
      <c r="AH37" s="232"/>
      <c r="AI37" s="232"/>
      <c r="AJ37" s="232"/>
      <c r="AK37" s="232"/>
      <c r="AL37" s="232"/>
      <c r="AM37" s="232"/>
      <c r="AN37" s="232"/>
    </row>
    <row r="38" spans="1:40" ht="24.95" customHeight="1">
      <c r="A38" s="232"/>
      <c r="B38" s="232"/>
      <c r="C38" s="232"/>
      <c r="D38" s="232"/>
      <c r="E38" s="232"/>
      <c r="F38" s="232"/>
      <c r="G38" s="232"/>
      <c r="H38" s="232"/>
      <c r="I38" s="232"/>
      <c r="J38" s="232"/>
      <c r="K38" s="232"/>
      <c r="L38" s="232"/>
      <c r="M38" s="232"/>
      <c r="N38" s="232"/>
      <c r="O38" s="232"/>
      <c r="P38" s="232"/>
      <c r="Q38" s="232"/>
      <c r="R38" s="232"/>
      <c r="S38" s="232"/>
      <c r="T38" s="232"/>
      <c r="U38" s="232"/>
      <c r="V38" s="232"/>
      <c r="W38" s="232"/>
      <c r="X38" s="232"/>
      <c r="Y38" s="232"/>
      <c r="Z38" s="232"/>
      <c r="AA38" s="232"/>
      <c r="AB38" s="232"/>
      <c r="AC38" s="232"/>
      <c r="AD38" s="232"/>
      <c r="AE38" s="232"/>
      <c r="AF38" s="232"/>
      <c r="AG38" s="232"/>
      <c r="AH38" s="232"/>
      <c r="AI38" s="232"/>
      <c r="AJ38" s="232"/>
      <c r="AK38" s="232"/>
      <c r="AL38" s="232"/>
      <c r="AM38" s="232"/>
      <c r="AN38" s="232"/>
    </row>
    <row r="39" spans="1:40" ht="24.95" customHeight="1">
      <c r="A39" s="232"/>
      <c r="B39" s="232"/>
      <c r="C39" s="232"/>
      <c r="D39" s="232"/>
      <c r="E39" s="232"/>
      <c r="F39" s="232"/>
      <c r="G39" s="232"/>
      <c r="H39" s="232"/>
      <c r="I39" s="232"/>
      <c r="J39" s="232"/>
      <c r="K39" s="232"/>
      <c r="L39" s="232"/>
      <c r="M39" s="232"/>
      <c r="N39" s="232"/>
      <c r="O39" s="232"/>
      <c r="P39" s="232"/>
      <c r="Q39" s="232"/>
      <c r="R39" s="232"/>
      <c r="S39" s="232"/>
      <c r="T39" s="232"/>
      <c r="U39" s="232"/>
      <c r="V39" s="232"/>
      <c r="W39" s="232"/>
      <c r="X39" s="232"/>
      <c r="Y39" s="232"/>
      <c r="Z39" s="232"/>
      <c r="AA39" s="232"/>
      <c r="AB39" s="232"/>
      <c r="AC39" s="232"/>
      <c r="AD39" s="232"/>
      <c r="AE39" s="232"/>
      <c r="AF39" s="232"/>
      <c r="AG39" s="232"/>
      <c r="AH39" s="232"/>
      <c r="AI39" s="232"/>
      <c r="AJ39" s="232"/>
      <c r="AK39" s="232"/>
      <c r="AL39" s="232"/>
      <c r="AM39" s="232"/>
      <c r="AN39" s="232"/>
    </row>
    <row r="40" spans="1:40" ht="24.95" customHeight="1">
      <c r="A40" s="232"/>
      <c r="B40" s="232"/>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row>
    <row r="41" spans="1:40" ht="24.95" customHeight="1">
      <c r="A41" s="232"/>
      <c r="B41" s="232"/>
      <c r="C41" s="232"/>
      <c r="D41" s="232"/>
      <c r="E41" s="232"/>
      <c r="F41" s="232"/>
      <c r="G41" s="232"/>
      <c r="H41" s="232"/>
      <c r="I41" s="232"/>
      <c r="J41" s="232"/>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2"/>
      <c r="AI41" s="232"/>
      <c r="AJ41" s="232"/>
      <c r="AK41" s="232"/>
      <c r="AL41" s="232"/>
      <c r="AM41" s="232"/>
      <c r="AN41" s="232"/>
    </row>
    <row r="42" spans="1:40" ht="24.95" customHeight="1">
      <c r="A42" s="232"/>
      <c r="B42" s="232"/>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row>
    <row r="43" spans="1:40" ht="24.95" customHeight="1">
      <c r="A43" s="232"/>
      <c r="B43" s="232"/>
      <c r="C43" s="232"/>
      <c r="D43" s="232"/>
      <c r="E43" s="232"/>
      <c r="F43" s="232"/>
      <c r="G43" s="232"/>
      <c r="H43" s="232"/>
      <c r="I43" s="232"/>
      <c r="J43" s="232"/>
      <c r="K43" s="232"/>
      <c r="L43" s="232"/>
      <c r="M43" s="232"/>
      <c r="N43" s="232"/>
      <c r="O43" s="232"/>
      <c r="P43" s="232"/>
      <c r="Q43" s="232"/>
      <c r="R43" s="232"/>
      <c r="S43" s="232"/>
      <c r="T43" s="232"/>
      <c r="U43" s="232"/>
      <c r="V43" s="232"/>
      <c r="W43" s="232"/>
      <c r="X43" s="232"/>
      <c r="Y43" s="232"/>
      <c r="Z43" s="232"/>
      <c r="AA43" s="232"/>
      <c r="AB43" s="232"/>
      <c r="AC43" s="232"/>
      <c r="AD43" s="232"/>
      <c r="AE43" s="232"/>
      <c r="AF43" s="232"/>
      <c r="AG43" s="232"/>
      <c r="AH43" s="232"/>
      <c r="AI43" s="232"/>
      <c r="AJ43" s="232"/>
      <c r="AK43" s="232"/>
      <c r="AL43" s="232"/>
      <c r="AM43" s="232"/>
      <c r="AN43" s="232"/>
    </row>
    <row r="44" spans="1:40" ht="24.95" customHeight="1">
      <c r="A44" s="60"/>
      <c r="B44" s="60"/>
      <c r="C44" s="60"/>
      <c r="D44" s="240" t="s">
        <v>155</v>
      </c>
      <c r="E44" s="240"/>
      <c r="F44" s="240"/>
      <c r="G44" s="240"/>
      <c r="H44" s="240"/>
      <c r="I44" s="240"/>
      <c r="J44" s="240"/>
      <c r="K44" s="240"/>
      <c r="L44" s="240"/>
      <c r="M44" s="240"/>
      <c r="N44" s="240"/>
      <c r="O44" s="240"/>
      <c r="P44" s="240"/>
      <c r="Q44" s="240"/>
      <c r="R44" s="240"/>
      <c r="S44" s="240"/>
      <c r="T44" s="240"/>
      <c r="U44" s="240"/>
      <c r="V44" s="241" t="s">
        <v>123</v>
      </c>
      <c r="W44" s="241"/>
      <c r="X44" s="241"/>
      <c r="Y44" s="241"/>
      <c r="Z44" s="241"/>
      <c r="AA44" s="60"/>
      <c r="AB44" s="60"/>
      <c r="AC44" s="60"/>
      <c r="AD44" s="60"/>
      <c r="AE44" s="60"/>
      <c r="AF44" s="60"/>
      <c r="AG44" s="60"/>
      <c r="AH44" s="60"/>
      <c r="AI44" s="60"/>
      <c r="AJ44" s="60"/>
      <c r="AK44" s="60"/>
      <c r="AL44" s="60"/>
      <c r="AM44" s="60"/>
      <c r="AN44" s="60"/>
    </row>
    <row r="45" spans="1:40" ht="24.95" customHeight="1">
      <c r="A45" s="60"/>
      <c r="B45" s="60"/>
      <c r="C45" s="60"/>
      <c r="D45" s="49"/>
      <c r="E45" s="49"/>
      <c r="F45" s="49"/>
      <c r="G45" s="49"/>
      <c r="H45" s="49"/>
      <c r="I45" s="49"/>
      <c r="J45" s="49"/>
      <c r="K45" s="242" t="s">
        <v>122</v>
      </c>
      <c r="L45" s="242"/>
      <c r="M45" s="242"/>
      <c r="N45" s="242"/>
      <c r="O45" s="49"/>
      <c r="P45" s="49"/>
      <c r="Q45" s="49"/>
      <c r="R45" s="49"/>
      <c r="S45" s="49"/>
      <c r="T45" s="49"/>
      <c r="U45" s="49"/>
      <c r="V45" s="241"/>
      <c r="W45" s="241"/>
      <c r="X45" s="241"/>
      <c r="Y45" s="241"/>
      <c r="Z45" s="241"/>
      <c r="AA45" s="60"/>
      <c r="AB45" s="60"/>
      <c r="AC45" s="60"/>
      <c r="AD45" s="60"/>
      <c r="AE45" s="60"/>
      <c r="AF45" s="60"/>
      <c r="AG45" s="60"/>
      <c r="AH45" s="60"/>
      <c r="AI45" s="60"/>
      <c r="AJ45" s="60"/>
      <c r="AK45" s="60"/>
      <c r="AL45" s="60"/>
      <c r="AM45" s="60"/>
      <c r="AN45" s="60"/>
    </row>
    <row r="46" spans="1:40" ht="24.95" customHeight="1">
      <c r="A46" s="232" t="s">
        <v>156</v>
      </c>
      <c r="B46" s="232"/>
      <c r="C46" s="232"/>
      <c r="D46" s="232"/>
      <c r="E46" s="232"/>
      <c r="F46" s="232"/>
      <c r="G46" s="232"/>
      <c r="H46" s="232"/>
      <c r="I46" s="232"/>
      <c r="J46" s="232"/>
      <c r="K46" s="232"/>
      <c r="L46" s="232"/>
      <c r="M46" s="232"/>
      <c r="N46" s="232"/>
      <c r="O46" s="232"/>
      <c r="P46" s="232"/>
      <c r="Q46" s="232"/>
      <c r="R46" s="232"/>
      <c r="S46" s="232"/>
      <c r="T46" s="232"/>
      <c r="U46" s="232"/>
      <c r="V46" s="232"/>
      <c r="W46" s="232"/>
      <c r="X46" s="232"/>
      <c r="Y46" s="232"/>
      <c r="Z46" s="232"/>
      <c r="AA46" s="232"/>
      <c r="AB46" s="232"/>
      <c r="AC46" s="232"/>
      <c r="AD46" s="232"/>
      <c r="AE46" s="232"/>
      <c r="AF46" s="232"/>
      <c r="AG46" s="232"/>
      <c r="AH46" s="232"/>
      <c r="AI46" s="232"/>
      <c r="AJ46" s="232"/>
      <c r="AK46" s="232"/>
      <c r="AL46" s="232"/>
      <c r="AM46" s="232"/>
      <c r="AN46" s="232"/>
    </row>
    <row r="47" spans="1:40" ht="24.95" customHeight="1">
      <c r="A47" s="232"/>
      <c r="B47" s="232"/>
      <c r="C47" s="232"/>
      <c r="D47" s="232"/>
      <c r="E47" s="232"/>
      <c r="F47" s="232"/>
      <c r="G47" s="232"/>
      <c r="H47" s="232"/>
      <c r="I47" s="232"/>
      <c r="J47" s="232"/>
      <c r="K47" s="232"/>
      <c r="L47" s="232"/>
      <c r="M47" s="232"/>
      <c r="N47" s="232"/>
      <c r="O47" s="232"/>
      <c r="P47" s="232"/>
      <c r="Q47" s="232"/>
      <c r="R47" s="232"/>
      <c r="S47" s="232"/>
      <c r="T47" s="232"/>
      <c r="U47" s="232"/>
      <c r="V47" s="232"/>
      <c r="W47" s="232"/>
      <c r="X47" s="232"/>
      <c r="Y47" s="232"/>
      <c r="Z47" s="232"/>
      <c r="AA47" s="232"/>
      <c r="AB47" s="232"/>
      <c r="AC47" s="232"/>
      <c r="AD47" s="232"/>
      <c r="AE47" s="232"/>
      <c r="AF47" s="232"/>
      <c r="AG47" s="232"/>
      <c r="AH47" s="232"/>
      <c r="AI47" s="232"/>
      <c r="AJ47" s="232"/>
      <c r="AK47" s="232"/>
      <c r="AL47" s="232"/>
      <c r="AM47" s="232"/>
      <c r="AN47" s="232"/>
    </row>
    <row r="48" spans="1:40" ht="24.95" customHeight="1">
      <c r="A48" s="232"/>
      <c r="B48" s="232"/>
      <c r="C48" s="232"/>
      <c r="D48" s="232"/>
      <c r="E48" s="232"/>
      <c r="F48" s="232"/>
      <c r="G48" s="232"/>
      <c r="H48" s="232"/>
      <c r="I48" s="232"/>
      <c r="J48" s="232"/>
      <c r="K48" s="232"/>
      <c r="L48" s="232"/>
      <c r="M48" s="232"/>
      <c r="N48" s="232"/>
      <c r="O48" s="232"/>
      <c r="P48" s="232"/>
      <c r="Q48" s="232"/>
      <c r="R48" s="232"/>
      <c r="S48" s="232"/>
      <c r="T48" s="232"/>
      <c r="U48" s="232"/>
      <c r="V48" s="232"/>
      <c r="W48" s="232"/>
      <c r="X48" s="232"/>
      <c r="Y48" s="232"/>
      <c r="Z48" s="232"/>
      <c r="AA48" s="232"/>
      <c r="AB48" s="232"/>
      <c r="AC48" s="232"/>
      <c r="AD48" s="232"/>
      <c r="AE48" s="232"/>
      <c r="AF48" s="232"/>
      <c r="AG48" s="232"/>
      <c r="AH48" s="232"/>
      <c r="AI48" s="232"/>
      <c r="AJ48" s="232"/>
      <c r="AK48" s="232"/>
      <c r="AL48" s="232"/>
      <c r="AM48" s="232"/>
      <c r="AN48" s="232"/>
    </row>
    <row r="49" spans="1:40" ht="24.95" customHeight="1">
      <c r="A49" s="232"/>
      <c r="B49" s="232"/>
      <c r="C49" s="232"/>
      <c r="D49" s="232"/>
      <c r="E49" s="232"/>
      <c r="F49" s="232"/>
      <c r="G49" s="232"/>
      <c r="H49" s="232"/>
      <c r="I49" s="232"/>
      <c r="J49" s="232"/>
      <c r="K49" s="232"/>
      <c r="L49" s="232"/>
      <c r="M49" s="232"/>
      <c r="N49" s="232"/>
      <c r="O49" s="232"/>
      <c r="P49" s="232"/>
      <c r="Q49" s="232"/>
      <c r="R49" s="232"/>
      <c r="S49" s="232"/>
      <c r="T49" s="232"/>
      <c r="U49" s="232"/>
      <c r="V49" s="232"/>
      <c r="W49" s="232"/>
      <c r="X49" s="232"/>
      <c r="Y49" s="232"/>
      <c r="Z49" s="232"/>
      <c r="AA49" s="232"/>
      <c r="AB49" s="232"/>
      <c r="AC49" s="232"/>
      <c r="AD49" s="232"/>
      <c r="AE49" s="232"/>
      <c r="AF49" s="232"/>
      <c r="AG49" s="232"/>
      <c r="AH49" s="232"/>
      <c r="AI49" s="232"/>
      <c r="AJ49" s="232"/>
      <c r="AK49" s="232"/>
      <c r="AL49" s="232"/>
      <c r="AM49" s="232"/>
      <c r="AN49" s="232"/>
    </row>
    <row r="50" spans="1:40" ht="24.95" customHeight="1">
      <c r="A50" s="232"/>
      <c r="B50" s="232"/>
      <c r="C50" s="232"/>
      <c r="D50" s="232"/>
      <c r="E50" s="232"/>
      <c r="F50" s="232"/>
      <c r="G50" s="232"/>
      <c r="H50" s="232"/>
      <c r="I50" s="232"/>
      <c r="J50" s="232"/>
      <c r="K50" s="232"/>
      <c r="L50" s="232"/>
      <c r="M50" s="232"/>
      <c r="N50" s="232"/>
      <c r="O50" s="232"/>
      <c r="P50" s="232"/>
      <c r="Q50" s="232"/>
      <c r="R50" s="232"/>
      <c r="S50" s="232"/>
      <c r="T50" s="232"/>
      <c r="U50" s="232"/>
      <c r="V50" s="232"/>
      <c r="W50" s="232"/>
      <c r="X50" s="232"/>
      <c r="Y50" s="232"/>
      <c r="Z50" s="232"/>
      <c r="AA50" s="232"/>
      <c r="AB50" s="232"/>
      <c r="AC50" s="232"/>
      <c r="AD50" s="232"/>
      <c r="AE50" s="232"/>
      <c r="AF50" s="232"/>
      <c r="AG50" s="232"/>
      <c r="AH50" s="232"/>
      <c r="AI50" s="232"/>
      <c r="AJ50" s="232"/>
      <c r="AK50" s="232"/>
      <c r="AL50" s="232"/>
      <c r="AM50" s="232"/>
      <c r="AN50" s="232"/>
    </row>
    <row r="51" spans="1:40" ht="24.95" customHeight="1">
      <c r="A51" s="232"/>
      <c r="B51" s="232"/>
      <c r="C51" s="232"/>
      <c r="D51" s="232"/>
      <c r="E51" s="232"/>
      <c r="F51" s="232"/>
      <c r="G51" s="232"/>
      <c r="H51" s="232"/>
      <c r="I51" s="232"/>
      <c r="J51" s="232"/>
      <c r="K51" s="232"/>
      <c r="L51" s="232"/>
      <c r="M51" s="232"/>
      <c r="N51" s="232"/>
      <c r="O51" s="232"/>
      <c r="P51" s="232"/>
      <c r="Q51" s="232"/>
      <c r="R51" s="232"/>
      <c r="S51" s="232"/>
      <c r="T51" s="232"/>
      <c r="U51" s="232"/>
      <c r="V51" s="232"/>
      <c r="W51" s="232"/>
      <c r="X51" s="232"/>
      <c r="Y51" s="232"/>
      <c r="Z51" s="232"/>
      <c r="AA51" s="232"/>
      <c r="AB51" s="232"/>
      <c r="AC51" s="232"/>
      <c r="AD51" s="232"/>
      <c r="AE51" s="232"/>
      <c r="AF51" s="232"/>
      <c r="AG51" s="232"/>
      <c r="AH51" s="232"/>
      <c r="AI51" s="232"/>
      <c r="AJ51" s="232"/>
      <c r="AK51" s="232"/>
      <c r="AL51" s="232"/>
      <c r="AM51" s="232"/>
      <c r="AN51" s="232"/>
    </row>
    <row r="52" spans="1:40" ht="24.95" customHeight="1">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c r="Z52" s="232"/>
      <c r="AA52" s="232"/>
      <c r="AB52" s="232"/>
      <c r="AC52" s="232"/>
      <c r="AD52" s="232"/>
      <c r="AE52" s="232"/>
      <c r="AF52" s="232"/>
      <c r="AG52" s="232"/>
      <c r="AH52" s="232"/>
      <c r="AI52" s="232"/>
      <c r="AJ52" s="232"/>
      <c r="AK52" s="232"/>
      <c r="AL52" s="232"/>
      <c r="AM52" s="232"/>
      <c r="AN52" s="232"/>
    </row>
    <row r="53" spans="1:40" ht="24.95" customHeight="1">
      <c r="A53" s="232"/>
      <c r="B53" s="232"/>
      <c r="C53" s="232"/>
      <c r="D53" s="232"/>
      <c r="E53" s="232"/>
      <c r="F53" s="232"/>
      <c r="G53" s="232"/>
      <c r="H53" s="232"/>
      <c r="I53" s="232"/>
      <c r="J53" s="232"/>
      <c r="K53" s="232"/>
      <c r="L53" s="232"/>
      <c r="M53" s="232"/>
      <c r="N53" s="232"/>
      <c r="O53" s="232"/>
      <c r="P53" s="232"/>
      <c r="Q53" s="232"/>
      <c r="R53" s="232"/>
      <c r="S53" s="232"/>
      <c r="T53" s="232"/>
      <c r="U53" s="232"/>
      <c r="V53" s="232"/>
      <c r="W53" s="232"/>
      <c r="X53" s="232"/>
      <c r="Y53" s="232"/>
      <c r="Z53" s="232"/>
      <c r="AA53" s="232"/>
      <c r="AB53" s="232"/>
      <c r="AC53" s="232"/>
      <c r="AD53" s="232"/>
      <c r="AE53" s="232"/>
      <c r="AF53" s="232"/>
      <c r="AG53" s="232"/>
      <c r="AH53" s="232"/>
      <c r="AI53" s="232"/>
      <c r="AJ53" s="232"/>
      <c r="AK53" s="232"/>
      <c r="AL53" s="232"/>
      <c r="AM53" s="232"/>
      <c r="AN53" s="232"/>
    </row>
    <row r="54" spans="1:40" ht="37.5" customHeight="1">
      <c r="A54" s="232"/>
      <c r="B54" s="232"/>
      <c r="C54" s="232"/>
      <c r="D54" s="232"/>
      <c r="E54" s="232"/>
      <c r="F54" s="232"/>
      <c r="G54" s="232"/>
      <c r="H54" s="232"/>
      <c r="I54" s="232"/>
      <c r="J54" s="232"/>
      <c r="K54" s="232"/>
      <c r="L54" s="232"/>
      <c r="M54" s="232"/>
      <c r="N54" s="232"/>
      <c r="O54" s="232"/>
      <c r="P54" s="232"/>
      <c r="Q54" s="232"/>
      <c r="R54" s="232"/>
      <c r="S54" s="232"/>
      <c r="T54" s="232"/>
      <c r="U54" s="232"/>
      <c r="V54" s="232"/>
      <c r="W54" s="232"/>
      <c r="X54" s="232"/>
      <c r="Y54" s="232"/>
      <c r="Z54" s="232"/>
      <c r="AA54" s="232"/>
      <c r="AB54" s="232"/>
      <c r="AC54" s="232"/>
      <c r="AD54" s="232"/>
      <c r="AE54" s="232"/>
      <c r="AF54" s="232"/>
      <c r="AG54" s="232"/>
      <c r="AH54" s="232"/>
      <c r="AI54" s="232"/>
      <c r="AJ54" s="232"/>
      <c r="AK54" s="232"/>
      <c r="AL54" s="232"/>
      <c r="AM54" s="232"/>
      <c r="AN54" s="232"/>
    </row>
    <row r="55" spans="1:40" ht="24.95" customHeight="1">
      <c r="A55" s="232"/>
      <c r="B55" s="232"/>
      <c r="C55" s="232"/>
      <c r="D55" s="232"/>
      <c r="E55" s="232"/>
      <c r="F55" s="232"/>
      <c r="G55" s="232"/>
      <c r="H55" s="232"/>
      <c r="I55" s="232"/>
      <c r="J55" s="232"/>
      <c r="K55" s="232"/>
      <c r="L55" s="232"/>
      <c r="M55" s="232"/>
      <c r="N55" s="232"/>
      <c r="O55" s="232"/>
      <c r="P55" s="232"/>
      <c r="Q55" s="232"/>
      <c r="R55" s="232"/>
      <c r="S55" s="232"/>
      <c r="T55" s="232"/>
      <c r="U55" s="232"/>
      <c r="V55" s="232"/>
      <c r="W55" s="232"/>
      <c r="X55" s="232"/>
      <c r="Y55" s="232"/>
      <c r="Z55" s="232"/>
      <c r="AA55" s="232"/>
      <c r="AB55" s="232"/>
      <c r="AC55" s="232"/>
      <c r="AD55" s="232"/>
      <c r="AE55" s="232"/>
      <c r="AF55" s="232"/>
      <c r="AG55" s="232"/>
      <c r="AH55" s="232"/>
      <c r="AI55" s="232"/>
      <c r="AJ55" s="232"/>
      <c r="AK55" s="232"/>
      <c r="AL55" s="232"/>
      <c r="AM55" s="232"/>
      <c r="AN55" s="232"/>
    </row>
    <row r="56" spans="1:40" ht="24.95" customHeight="1">
      <c r="A56" s="232"/>
      <c r="B56" s="232"/>
      <c r="C56" s="232"/>
      <c r="D56" s="232"/>
      <c r="E56" s="232"/>
      <c r="F56" s="232"/>
      <c r="G56" s="232"/>
      <c r="H56" s="232"/>
      <c r="I56" s="232"/>
      <c r="J56" s="232"/>
      <c r="K56" s="232"/>
      <c r="L56" s="232"/>
      <c r="M56" s="232"/>
      <c r="N56" s="232"/>
      <c r="O56" s="232"/>
      <c r="P56" s="232"/>
      <c r="Q56" s="232"/>
      <c r="R56" s="232"/>
      <c r="S56" s="232"/>
      <c r="T56" s="232"/>
      <c r="U56" s="232"/>
      <c r="V56" s="232"/>
      <c r="W56" s="232"/>
      <c r="X56" s="232"/>
      <c r="Y56" s="232"/>
      <c r="Z56" s="232"/>
      <c r="AA56" s="232"/>
      <c r="AB56" s="232"/>
      <c r="AC56" s="232"/>
      <c r="AD56" s="232"/>
      <c r="AE56" s="232"/>
      <c r="AF56" s="232"/>
      <c r="AG56" s="232"/>
      <c r="AH56" s="232"/>
      <c r="AI56" s="232"/>
      <c r="AJ56" s="232"/>
      <c r="AK56" s="232"/>
      <c r="AL56" s="232"/>
      <c r="AM56" s="232"/>
      <c r="AN56" s="232"/>
    </row>
    <row r="57" spans="1:40" ht="24.95" customHeight="1">
      <c r="A57" s="232"/>
      <c r="B57" s="232"/>
      <c r="C57" s="232"/>
      <c r="D57" s="232"/>
      <c r="E57" s="232"/>
      <c r="F57" s="232"/>
      <c r="G57" s="232"/>
      <c r="H57" s="232"/>
      <c r="I57" s="232"/>
      <c r="J57" s="232"/>
      <c r="K57" s="232"/>
      <c r="L57" s="232"/>
      <c r="M57" s="232"/>
      <c r="N57" s="232"/>
      <c r="O57" s="232"/>
      <c r="P57" s="232"/>
      <c r="Q57" s="232"/>
      <c r="R57" s="232"/>
      <c r="S57" s="232"/>
      <c r="T57" s="232"/>
      <c r="U57" s="232"/>
      <c r="V57" s="232"/>
      <c r="W57" s="232"/>
      <c r="X57" s="232"/>
      <c r="Y57" s="232"/>
      <c r="Z57" s="232"/>
      <c r="AA57" s="232"/>
      <c r="AB57" s="232"/>
      <c r="AC57" s="232"/>
      <c r="AD57" s="232"/>
      <c r="AE57" s="232"/>
      <c r="AF57" s="232"/>
      <c r="AG57" s="232"/>
      <c r="AH57" s="232"/>
      <c r="AI57" s="232"/>
      <c r="AJ57" s="232"/>
      <c r="AK57" s="232"/>
      <c r="AL57" s="232"/>
      <c r="AM57" s="232"/>
      <c r="AN57" s="232"/>
    </row>
    <row r="58" spans="1:40" ht="24.95" customHeight="1">
      <c r="A58" s="232" t="s">
        <v>157</v>
      </c>
      <c r="B58" s="232"/>
      <c r="C58" s="232"/>
      <c r="D58" s="232"/>
      <c r="E58" s="232"/>
      <c r="F58" s="232"/>
      <c r="G58" s="232"/>
      <c r="H58" s="232"/>
      <c r="I58" s="232"/>
      <c r="J58" s="232"/>
      <c r="K58" s="232"/>
      <c r="L58" s="232"/>
      <c r="M58" s="232"/>
      <c r="N58" s="232"/>
      <c r="O58" s="232"/>
      <c r="P58" s="232"/>
      <c r="Q58" s="232"/>
      <c r="R58" s="232"/>
      <c r="S58" s="232"/>
      <c r="T58" s="232"/>
      <c r="U58" s="232"/>
      <c r="V58" s="232"/>
      <c r="W58" s="232"/>
      <c r="X58" s="232"/>
      <c r="Y58" s="232"/>
      <c r="Z58" s="232"/>
      <c r="AA58" s="232"/>
      <c r="AB58" s="232"/>
      <c r="AC58" s="232"/>
      <c r="AD58" s="232"/>
      <c r="AE58" s="232"/>
      <c r="AF58" s="232"/>
      <c r="AG58" s="232"/>
      <c r="AH58" s="232"/>
      <c r="AI58" s="232"/>
      <c r="AJ58" s="232"/>
      <c r="AK58" s="232"/>
      <c r="AL58" s="232"/>
      <c r="AM58" s="232"/>
      <c r="AN58" s="232"/>
    </row>
    <row r="59" spans="1:40" ht="24.95" customHeight="1">
      <c r="A59" s="232"/>
      <c r="B59" s="232"/>
      <c r="C59" s="232"/>
      <c r="D59" s="232"/>
      <c r="E59" s="232"/>
      <c r="F59" s="232"/>
      <c r="G59" s="232"/>
      <c r="H59" s="232"/>
      <c r="I59" s="232"/>
      <c r="J59" s="232"/>
      <c r="K59" s="232"/>
      <c r="L59" s="232"/>
      <c r="M59" s="232"/>
      <c r="N59" s="232"/>
      <c r="O59" s="232"/>
      <c r="P59" s="232"/>
      <c r="Q59" s="232"/>
      <c r="R59" s="232"/>
      <c r="S59" s="232"/>
      <c r="T59" s="232"/>
      <c r="U59" s="232"/>
      <c r="V59" s="232"/>
      <c r="W59" s="232"/>
      <c r="X59" s="232"/>
      <c r="Y59" s="232"/>
      <c r="Z59" s="232"/>
      <c r="AA59" s="232"/>
      <c r="AB59" s="232"/>
      <c r="AC59" s="232"/>
      <c r="AD59" s="232"/>
      <c r="AE59" s="232"/>
      <c r="AF59" s="232"/>
      <c r="AG59" s="232"/>
      <c r="AH59" s="232"/>
      <c r="AI59" s="232"/>
      <c r="AJ59" s="232"/>
      <c r="AK59" s="232"/>
      <c r="AL59" s="232"/>
      <c r="AM59" s="232"/>
      <c r="AN59" s="232"/>
    </row>
    <row r="60" spans="1:40" ht="24.95" customHeight="1">
      <c r="A60" s="232"/>
      <c r="B60" s="232"/>
      <c r="C60" s="232"/>
      <c r="D60" s="232"/>
      <c r="E60" s="232"/>
      <c r="F60" s="232"/>
      <c r="G60" s="232"/>
      <c r="H60" s="232"/>
      <c r="I60" s="232"/>
      <c r="J60" s="232"/>
      <c r="K60" s="232"/>
      <c r="L60" s="232"/>
      <c r="M60" s="232"/>
      <c r="N60" s="232"/>
      <c r="O60" s="232"/>
      <c r="P60" s="232"/>
      <c r="Q60" s="232"/>
      <c r="R60" s="232"/>
      <c r="S60" s="232"/>
      <c r="T60" s="232"/>
      <c r="U60" s="232"/>
      <c r="V60" s="232"/>
      <c r="W60" s="232"/>
      <c r="X60" s="232"/>
      <c r="Y60" s="232"/>
      <c r="Z60" s="232"/>
      <c r="AA60" s="232"/>
      <c r="AB60" s="232"/>
      <c r="AC60" s="232"/>
      <c r="AD60" s="232"/>
      <c r="AE60" s="232"/>
      <c r="AF60" s="232"/>
      <c r="AG60" s="232"/>
      <c r="AH60" s="232"/>
      <c r="AI60" s="232"/>
      <c r="AJ60" s="232"/>
      <c r="AK60" s="232"/>
      <c r="AL60" s="232"/>
      <c r="AM60" s="232"/>
      <c r="AN60" s="232"/>
    </row>
    <row r="61" spans="1:40" ht="24.95" customHeight="1">
      <c r="A61" s="232"/>
      <c r="B61" s="232"/>
      <c r="C61" s="232"/>
      <c r="D61" s="232"/>
      <c r="E61" s="232"/>
      <c r="F61" s="232"/>
      <c r="G61" s="232"/>
      <c r="H61" s="232"/>
      <c r="I61" s="232"/>
      <c r="J61" s="232"/>
      <c r="K61" s="232"/>
      <c r="L61" s="232"/>
      <c r="M61" s="232"/>
      <c r="N61" s="232"/>
      <c r="O61" s="232"/>
      <c r="P61" s="232"/>
      <c r="Q61" s="232"/>
      <c r="R61" s="232"/>
      <c r="S61" s="232"/>
      <c r="T61" s="232"/>
      <c r="U61" s="232"/>
      <c r="V61" s="232"/>
      <c r="W61" s="232"/>
      <c r="X61" s="232"/>
      <c r="Y61" s="232"/>
      <c r="Z61" s="232"/>
      <c r="AA61" s="232"/>
      <c r="AB61" s="232"/>
      <c r="AC61" s="232"/>
      <c r="AD61" s="232"/>
      <c r="AE61" s="232"/>
      <c r="AF61" s="232"/>
      <c r="AG61" s="232"/>
      <c r="AH61" s="232"/>
      <c r="AI61" s="232"/>
      <c r="AJ61" s="232"/>
      <c r="AK61" s="232"/>
      <c r="AL61" s="232"/>
      <c r="AM61" s="232"/>
      <c r="AN61" s="232"/>
    </row>
    <row r="62" spans="1:40" ht="24.95" customHeight="1">
      <c r="A62" s="232"/>
      <c r="B62" s="232"/>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c r="AA62" s="232"/>
      <c r="AB62" s="232"/>
      <c r="AC62" s="232"/>
      <c r="AD62" s="232"/>
      <c r="AE62" s="232"/>
      <c r="AF62" s="232"/>
      <c r="AG62" s="232"/>
      <c r="AH62" s="232"/>
      <c r="AI62" s="232"/>
      <c r="AJ62" s="232"/>
      <c r="AK62" s="232"/>
      <c r="AL62" s="232"/>
      <c r="AM62" s="232"/>
      <c r="AN62" s="232"/>
    </row>
    <row r="63" spans="1:40" ht="24.95" customHeight="1">
      <c r="A63" s="232"/>
      <c r="B63" s="232"/>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2"/>
      <c r="AC63" s="232"/>
      <c r="AD63" s="232"/>
      <c r="AE63" s="232"/>
      <c r="AF63" s="232"/>
      <c r="AG63" s="232"/>
      <c r="AH63" s="232"/>
      <c r="AI63" s="232"/>
      <c r="AJ63" s="232"/>
      <c r="AK63" s="232"/>
      <c r="AL63" s="232"/>
      <c r="AM63" s="232"/>
      <c r="AN63" s="232"/>
    </row>
    <row r="64" spans="1:40" ht="24.95" customHeight="1">
      <c r="A64" s="232"/>
      <c r="B64" s="232"/>
      <c r="C64" s="232"/>
      <c r="D64" s="232"/>
      <c r="E64" s="232"/>
      <c r="F64" s="232"/>
      <c r="G64" s="232"/>
      <c r="H64" s="232"/>
      <c r="I64" s="232"/>
      <c r="J64" s="232"/>
      <c r="K64" s="232"/>
      <c r="L64" s="232"/>
      <c r="M64" s="232"/>
      <c r="N64" s="232"/>
      <c r="O64" s="232"/>
      <c r="P64" s="232"/>
      <c r="Q64" s="232"/>
      <c r="R64" s="232"/>
      <c r="S64" s="232"/>
      <c r="T64" s="232"/>
      <c r="U64" s="232"/>
      <c r="V64" s="232"/>
      <c r="W64" s="232"/>
      <c r="X64" s="232"/>
      <c r="Y64" s="232"/>
      <c r="Z64" s="232"/>
      <c r="AA64" s="232"/>
      <c r="AB64" s="232"/>
      <c r="AC64" s="232"/>
      <c r="AD64" s="232"/>
      <c r="AE64" s="232"/>
      <c r="AF64" s="232"/>
      <c r="AG64" s="232"/>
      <c r="AH64" s="232"/>
      <c r="AI64" s="232"/>
      <c r="AJ64" s="232"/>
      <c r="AK64" s="232"/>
      <c r="AL64" s="232"/>
      <c r="AM64" s="232"/>
      <c r="AN64" s="232"/>
    </row>
    <row r="65" spans="1:40" ht="24.95" customHeight="1">
      <c r="A65" s="232"/>
      <c r="B65" s="232"/>
      <c r="C65" s="232"/>
      <c r="D65" s="232"/>
      <c r="E65" s="232"/>
      <c r="F65" s="232"/>
      <c r="G65" s="232"/>
      <c r="H65" s="232"/>
      <c r="I65" s="232"/>
      <c r="J65" s="232"/>
      <c r="K65" s="232"/>
      <c r="L65" s="232"/>
      <c r="M65" s="232"/>
      <c r="N65" s="232"/>
      <c r="O65" s="232"/>
      <c r="P65" s="232"/>
      <c r="Q65" s="232"/>
      <c r="R65" s="232"/>
      <c r="S65" s="232"/>
      <c r="T65" s="232"/>
      <c r="U65" s="232"/>
      <c r="V65" s="232"/>
      <c r="W65" s="232"/>
      <c r="X65" s="232"/>
      <c r="Y65" s="232"/>
      <c r="Z65" s="232"/>
      <c r="AA65" s="232"/>
      <c r="AB65" s="232"/>
      <c r="AC65" s="232"/>
      <c r="AD65" s="232"/>
      <c r="AE65" s="232"/>
      <c r="AF65" s="232"/>
      <c r="AG65" s="232"/>
      <c r="AH65" s="232"/>
      <c r="AI65" s="232"/>
      <c r="AJ65" s="232"/>
      <c r="AK65" s="232"/>
      <c r="AL65" s="232"/>
      <c r="AM65" s="232"/>
      <c r="AN65" s="232"/>
    </row>
    <row r="66" spans="1:40" ht="24.95" customHeight="1">
      <c r="A66" s="232"/>
      <c r="B66" s="232"/>
      <c r="C66" s="232"/>
      <c r="D66" s="232"/>
      <c r="E66" s="232"/>
      <c r="F66" s="232"/>
      <c r="G66" s="232"/>
      <c r="H66" s="232"/>
      <c r="I66" s="232"/>
      <c r="J66" s="232"/>
      <c r="K66" s="232"/>
      <c r="L66" s="232"/>
      <c r="M66" s="232"/>
      <c r="N66" s="232"/>
      <c r="O66" s="232"/>
      <c r="P66" s="232"/>
      <c r="Q66" s="232"/>
      <c r="R66" s="232"/>
      <c r="S66" s="232"/>
      <c r="T66" s="232"/>
      <c r="U66" s="232"/>
      <c r="V66" s="232"/>
      <c r="W66" s="232"/>
      <c r="X66" s="232"/>
      <c r="Y66" s="232"/>
      <c r="Z66" s="232"/>
      <c r="AA66" s="232"/>
      <c r="AB66" s="232"/>
      <c r="AC66" s="232"/>
      <c r="AD66" s="232"/>
      <c r="AE66" s="232"/>
      <c r="AF66" s="232"/>
      <c r="AG66" s="232"/>
      <c r="AH66" s="232"/>
      <c r="AI66" s="232"/>
      <c r="AJ66" s="232"/>
      <c r="AK66" s="232"/>
      <c r="AL66" s="232"/>
      <c r="AM66" s="232"/>
      <c r="AN66" s="232"/>
    </row>
    <row r="67" spans="1:40" ht="24.95" customHeight="1">
      <c r="A67" s="232"/>
      <c r="B67" s="232"/>
      <c r="C67" s="232"/>
      <c r="D67" s="232"/>
      <c r="E67" s="232"/>
      <c r="F67" s="232"/>
      <c r="G67" s="232"/>
      <c r="H67" s="232"/>
      <c r="I67" s="232"/>
      <c r="J67" s="232"/>
      <c r="K67" s="232"/>
      <c r="L67" s="232"/>
      <c r="M67" s="232"/>
      <c r="N67" s="232"/>
      <c r="O67" s="232"/>
      <c r="P67" s="232"/>
      <c r="Q67" s="232"/>
      <c r="R67" s="232"/>
      <c r="S67" s="232"/>
      <c r="T67" s="232"/>
      <c r="U67" s="232"/>
      <c r="V67" s="232"/>
      <c r="W67" s="232"/>
      <c r="X67" s="232"/>
      <c r="Y67" s="232"/>
      <c r="Z67" s="232"/>
      <c r="AA67" s="232"/>
      <c r="AB67" s="232"/>
      <c r="AC67" s="232"/>
      <c r="AD67" s="232"/>
      <c r="AE67" s="232"/>
      <c r="AF67" s="232"/>
      <c r="AG67" s="232"/>
      <c r="AH67" s="232"/>
      <c r="AI67" s="232"/>
      <c r="AJ67" s="232"/>
      <c r="AK67" s="232"/>
      <c r="AL67" s="232"/>
      <c r="AM67" s="232"/>
      <c r="AN67" s="232"/>
    </row>
    <row r="68" spans="1:40" ht="24.95" customHeight="1">
      <c r="A68" s="232"/>
      <c r="B68" s="232"/>
      <c r="C68" s="232"/>
      <c r="D68" s="232"/>
      <c r="E68" s="232"/>
      <c r="F68" s="232"/>
      <c r="G68" s="232"/>
      <c r="H68" s="232"/>
      <c r="I68" s="232"/>
      <c r="J68" s="232"/>
      <c r="K68" s="232"/>
      <c r="L68" s="232"/>
      <c r="M68" s="232"/>
      <c r="N68" s="232"/>
      <c r="O68" s="232"/>
      <c r="P68" s="232"/>
      <c r="Q68" s="232"/>
      <c r="R68" s="232"/>
      <c r="S68" s="232"/>
      <c r="T68" s="232"/>
      <c r="U68" s="232"/>
      <c r="V68" s="232"/>
      <c r="W68" s="232"/>
      <c r="X68" s="232"/>
      <c r="Y68" s="232"/>
      <c r="Z68" s="232"/>
      <c r="AA68" s="232"/>
      <c r="AB68" s="232"/>
      <c r="AC68" s="232"/>
      <c r="AD68" s="232"/>
      <c r="AE68" s="232"/>
      <c r="AF68" s="232"/>
      <c r="AG68" s="232"/>
      <c r="AH68" s="232"/>
      <c r="AI68" s="232"/>
      <c r="AJ68" s="232"/>
      <c r="AK68" s="232"/>
      <c r="AL68" s="232"/>
      <c r="AM68" s="232"/>
      <c r="AN68" s="232"/>
    </row>
    <row r="69" spans="1:40" ht="24.95" customHeight="1">
      <c r="A69" s="232"/>
      <c r="B69" s="232"/>
      <c r="C69" s="232"/>
      <c r="D69" s="232"/>
      <c r="E69" s="232"/>
      <c r="F69" s="232"/>
      <c r="G69" s="232"/>
      <c r="H69" s="232"/>
      <c r="I69" s="232"/>
      <c r="J69" s="232"/>
      <c r="K69" s="232"/>
      <c r="L69" s="232"/>
      <c r="M69" s="232"/>
      <c r="N69" s="232"/>
      <c r="O69" s="232"/>
      <c r="P69" s="232"/>
      <c r="Q69" s="232"/>
      <c r="R69" s="232"/>
      <c r="S69" s="232"/>
      <c r="T69" s="232"/>
      <c r="U69" s="232"/>
      <c r="V69" s="232"/>
      <c r="W69" s="232"/>
      <c r="X69" s="232"/>
      <c r="Y69" s="232"/>
      <c r="Z69" s="232"/>
      <c r="AA69" s="232"/>
      <c r="AB69" s="232"/>
      <c r="AC69" s="232"/>
      <c r="AD69" s="232"/>
      <c r="AE69" s="232"/>
      <c r="AF69" s="232"/>
      <c r="AG69" s="232"/>
      <c r="AH69" s="232"/>
      <c r="AI69" s="232"/>
      <c r="AJ69" s="232"/>
      <c r="AK69" s="232"/>
      <c r="AL69" s="232"/>
      <c r="AM69" s="232"/>
      <c r="AN69" s="232"/>
    </row>
    <row r="70" spans="1:40" ht="24.95" customHeight="1">
      <c r="A70" s="232"/>
      <c r="B70" s="232"/>
      <c r="C70" s="232"/>
      <c r="D70" s="232"/>
      <c r="E70" s="232"/>
      <c r="F70" s="232"/>
      <c r="G70" s="232"/>
      <c r="H70" s="232"/>
      <c r="I70" s="232"/>
      <c r="J70" s="232"/>
      <c r="K70" s="232"/>
      <c r="L70" s="232"/>
      <c r="M70" s="232"/>
      <c r="N70" s="232"/>
      <c r="O70" s="232"/>
      <c r="P70" s="232"/>
      <c r="Q70" s="232"/>
      <c r="R70" s="232"/>
      <c r="S70" s="232"/>
      <c r="T70" s="232"/>
      <c r="U70" s="232"/>
      <c r="V70" s="232"/>
      <c r="W70" s="232"/>
      <c r="X70" s="232"/>
      <c r="Y70" s="232"/>
      <c r="Z70" s="232"/>
      <c r="AA70" s="232"/>
      <c r="AB70" s="232"/>
      <c r="AC70" s="232"/>
      <c r="AD70" s="232"/>
      <c r="AE70" s="232"/>
      <c r="AF70" s="232"/>
      <c r="AG70" s="232"/>
      <c r="AH70" s="232"/>
      <c r="AI70" s="232"/>
      <c r="AJ70" s="232"/>
      <c r="AK70" s="232"/>
      <c r="AL70" s="232"/>
      <c r="AM70" s="232"/>
      <c r="AN70" s="232"/>
    </row>
    <row r="71" spans="1:40" ht="24.95" customHeight="1">
      <c r="A71" s="232"/>
      <c r="B71" s="232"/>
      <c r="C71" s="232"/>
      <c r="D71" s="232"/>
      <c r="E71" s="232"/>
      <c r="F71" s="232"/>
      <c r="G71" s="232"/>
      <c r="H71" s="232"/>
      <c r="I71" s="232"/>
      <c r="J71" s="232"/>
      <c r="K71" s="232"/>
      <c r="L71" s="232"/>
      <c r="M71" s="232"/>
      <c r="N71" s="232"/>
      <c r="O71" s="232"/>
      <c r="P71" s="232"/>
      <c r="Q71" s="232"/>
      <c r="R71" s="232"/>
      <c r="S71" s="232"/>
      <c r="T71" s="232"/>
      <c r="U71" s="232"/>
      <c r="V71" s="232"/>
      <c r="W71" s="232"/>
      <c r="X71" s="232"/>
      <c r="Y71" s="232"/>
      <c r="Z71" s="232"/>
      <c r="AA71" s="232"/>
      <c r="AB71" s="232"/>
      <c r="AC71" s="232"/>
      <c r="AD71" s="232"/>
      <c r="AE71" s="232"/>
      <c r="AF71" s="232"/>
      <c r="AG71" s="232"/>
      <c r="AH71" s="232"/>
      <c r="AI71" s="232"/>
      <c r="AJ71" s="232"/>
      <c r="AK71" s="232"/>
      <c r="AL71" s="232"/>
      <c r="AM71" s="232"/>
      <c r="AN71" s="232"/>
    </row>
    <row r="72" spans="1:40" ht="24.95" customHeight="1">
      <c r="A72" s="232"/>
      <c r="B72" s="232"/>
      <c r="C72" s="232"/>
      <c r="D72" s="232"/>
      <c r="E72" s="232"/>
      <c r="F72" s="232"/>
      <c r="G72" s="232"/>
      <c r="H72" s="232"/>
      <c r="I72" s="232"/>
      <c r="J72" s="232"/>
      <c r="K72" s="232"/>
      <c r="L72" s="232"/>
      <c r="M72" s="232"/>
      <c r="N72" s="232"/>
      <c r="O72" s="232"/>
      <c r="P72" s="232"/>
      <c r="Q72" s="232"/>
      <c r="R72" s="232"/>
      <c r="S72" s="232"/>
      <c r="T72" s="232"/>
      <c r="U72" s="232"/>
      <c r="V72" s="232"/>
      <c r="W72" s="232"/>
      <c r="X72" s="232"/>
      <c r="Y72" s="232"/>
      <c r="Z72" s="232"/>
      <c r="AA72" s="232"/>
      <c r="AB72" s="232"/>
      <c r="AC72" s="232"/>
      <c r="AD72" s="232"/>
      <c r="AE72" s="232"/>
      <c r="AF72" s="232"/>
      <c r="AG72" s="232"/>
      <c r="AH72" s="232"/>
      <c r="AI72" s="232"/>
      <c r="AJ72" s="232"/>
      <c r="AK72" s="232"/>
      <c r="AL72" s="232"/>
      <c r="AM72" s="232"/>
      <c r="AN72" s="232"/>
    </row>
    <row r="73" spans="1:40" ht="24.95" customHeight="1">
      <c r="A73" s="232"/>
      <c r="B73" s="232"/>
      <c r="C73" s="232"/>
      <c r="D73" s="232"/>
      <c r="E73" s="232"/>
      <c r="F73" s="232"/>
      <c r="G73" s="232"/>
      <c r="H73" s="232"/>
      <c r="I73" s="232"/>
      <c r="J73" s="232"/>
      <c r="K73" s="232"/>
      <c r="L73" s="232"/>
      <c r="M73" s="232"/>
      <c r="N73" s="232"/>
      <c r="O73" s="232"/>
      <c r="P73" s="232"/>
      <c r="Q73" s="232"/>
      <c r="R73" s="232"/>
      <c r="S73" s="232"/>
      <c r="T73" s="232"/>
      <c r="U73" s="232"/>
      <c r="V73" s="232"/>
      <c r="W73" s="232"/>
      <c r="X73" s="232"/>
      <c r="Y73" s="232"/>
      <c r="Z73" s="232"/>
      <c r="AA73" s="232"/>
      <c r="AB73" s="232"/>
      <c r="AC73" s="232"/>
      <c r="AD73" s="232"/>
      <c r="AE73" s="232"/>
      <c r="AF73" s="232"/>
      <c r="AG73" s="232"/>
      <c r="AH73" s="232"/>
      <c r="AI73" s="232"/>
      <c r="AJ73" s="232"/>
      <c r="AK73" s="232"/>
      <c r="AL73" s="232"/>
      <c r="AM73" s="232"/>
      <c r="AN73" s="232"/>
    </row>
    <row r="74" spans="1:40" ht="24.95" customHeight="1">
      <c r="A74" s="232"/>
      <c r="B74" s="232"/>
      <c r="C74" s="232"/>
      <c r="D74" s="232"/>
      <c r="E74" s="232"/>
      <c r="F74" s="232"/>
      <c r="G74" s="232"/>
      <c r="H74" s="232"/>
      <c r="I74" s="232"/>
      <c r="J74" s="232"/>
      <c r="K74" s="232"/>
      <c r="L74" s="232"/>
      <c r="M74" s="232"/>
      <c r="N74" s="232"/>
      <c r="O74" s="232"/>
      <c r="P74" s="232"/>
      <c r="Q74" s="232"/>
      <c r="R74" s="232"/>
      <c r="S74" s="232"/>
      <c r="T74" s="232"/>
      <c r="U74" s="232"/>
      <c r="V74" s="232"/>
      <c r="W74" s="232"/>
      <c r="X74" s="232"/>
      <c r="Y74" s="232"/>
      <c r="Z74" s="232"/>
      <c r="AA74" s="232"/>
      <c r="AB74" s="232"/>
      <c r="AC74" s="232"/>
      <c r="AD74" s="232"/>
      <c r="AE74" s="232"/>
      <c r="AF74" s="232"/>
      <c r="AG74" s="232"/>
      <c r="AH74" s="232"/>
      <c r="AI74" s="232"/>
      <c r="AJ74" s="232"/>
      <c r="AK74" s="232"/>
      <c r="AL74" s="232"/>
      <c r="AM74" s="232"/>
      <c r="AN74" s="232"/>
    </row>
    <row r="75" spans="1:40" ht="33.75" customHeight="1">
      <c r="A75" s="232"/>
      <c r="B75" s="232"/>
      <c r="C75" s="232"/>
      <c r="D75" s="232"/>
      <c r="E75" s="232"/>
      <c r="F75" s="232"/>
      <c r="G75" s="232"/>
      <c r="H75" s="232"/>
      <c r="I75" s="232"/>
      <c r="J75" s="232"/>
      <c r="K75" s="232"/>
      <c r="L75" s="232"/>
      <c r="M75" s="232"/>
      <c r="N75" s="232"/>
      <c r="O75" s="232"/>
      <c r="P75" s="232"/>
      <c r="Q75" s="232"/>
      <c r="R75" s="232"/>
      <c r="S75" s="232"/>
      <c r="T75" s="232"/>
      <c r="U75" s="232"/>
      <c r="V75" s="232"/>
      <c r="W75" s="232"/>
      <c r="X75" s="232"/>
      <c r="Y75" s="232"/>
      <c r="Z75" s="232"/>
      <c r="AA75" s="232"/>
      <c r="AB75" s="232"/>
      <c r="AC75" s="232"/>
      <c r="AD75" s="232"/>
      <c r="AE75" s="232"/>
      <c r="AF75" s="232"/>
      <c r="AG75" s="232"/>
      <c r="AH75" s="232"/>
      <c r="AI75" s="232"/>
      <c r="AJ75" s="232"/>
      <c r="AK75" s="232"/>
      <c r="AL75" s="232"/>
      <c r="AM75" s="232"/>
      <c r="AN75" s="232"/>
    </row>
    <row r="76" spans="1:40" ht="24.95" customHeight="1">
      <c r="A76" s="123" t="s">
        <v>158</v>
      </c>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c r="AD76" s="123"/>
      <c r="AE76" s="123"/>
      <c r="AF76" s="123"/>
      <c r="AG76" s="123"/>
      <c r="AH76" s="123"/>
      <c r="AI76" s="123"/>
      <c r="AJ76" s="123"/>
      <c r="AK76" s="123"/>
      <c r="AL76" s="123"/>
      <c r="AM76" s="123"/>
      <c r="AN76" s="123"/>
    </row>
    <row r="77" spans="1:40" ht="24.95" customHeight="1">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123"/>
      <c r="AD77" s="123"/>
      <c r="AE77" s="123"/>
      <c r="AF77" s="123"/>
      <c r="AG77" s="123"/>
      <c r="AH77" s="123"/>
      <c r="AI77" s="123"/>
      <c r="AJ77" s="123"/>
      <c r="AK77" s="123"/>
      <c r="AL77" s="123"/>
      <c r="AM77" s="123"/>
      <c r="AN77" s="123"/>
    </row>
    <row r="78" spans="1:40" ht="24.95" customHeigh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123"/>
      <c r="AD78" s="123"/>
      <c r="AE78" s="123"/>
      <c r="AF78" s="123"/>
      <c r="AG78" s="123"/>
      <c r="AH78" s="123"/>
      <c r="AI78" s="123"/>
      <c r="AJ78" s="123"/>
      <c r="AK78" s="123"/>
      <c r="AL78" s="123"/>
      <c r="AM78" s="123"/>
      <c r="AN78" s="123"/>
    </row>
    <row r="79" spans="1:40" ht="24.95" customHeight="1">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123"/>
      <c r="AD79" s="123"/>
      <c r="AE79" s="123"/>
      <c r="AF79" s="123"/>
      <c r="AG79" s="123"/>
      <c r="AH79" s="123"/>
      <c r="AI79" s="123"/>
      <c r="AJ79" s="123"/>
      <c r="AK79" s="123"/>
      <c r="AL79" s="123"/>
      <c r="AM79" s="123"/>
      <c r="AN79" s="123"/>
    </row>
    <row r="80" spans="1:40" ht="39.950000000000003" customHeight="1">
      <c r="A80" s="123" t="s">
        <v>163</v>
      </c>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c r="AE80" s="123"/>
      <c r="AF80" s="123"/>
      <c r="AG80" s="123"/>
      <c r="AH80" s="123"/>
      <c r="AI80" s="123"/>
      <c r="AJ80" s="123"/>
      <c r="AK80" s="123"/>
      <c r="AL80" s="123"/>
      <c r="AM80" s="123"/>
      <c r="AN80" s="123"/>
    </row>
    <row r="81" spans="1:40" ht="39.950000000000003"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123"/>
      <c r="AD81" s="123"/>
      <c r="AE81" s="123"/>
      <c r="AF81" s="123"/>
      <c r="AG81" s="123"/>
      <c r="AH81" s="123"/>
      <c r="AI81" s="123"/>
      <c r="AJ81" s="123"/>
      <c r="AK81" s="123"/>
      <c r="AL81" s="123"/>
      <c r="AM81" s="123"/>
      <c r="AN81" s="123"/>
    </row>
    <row r="82" spans="1:40" ht="39.950000000000003"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c r="AE82" s="123"/>
      <c r="AF82" s="123"/>
      <c r="AG82" s="123"/>
      <c r="AH82" s="123"/>
      <c r="AI82" s="123"/>
      <c r="AJ82" s="123"/>
      <c r="AK82" s="123"/>
      <c r="AL82" s="123"/>
      <c r="AM82" s="123"/>
      <c r="AN82" s="123"/>
    </row>
    <row r="83" spans="1:40" ht="39.950000000000003" customHeight="1">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row>
    <row r="84" spans="1:40" ht="24.95" customHeight="1">
      <c r="A84" s="232" t="s">
        <v>159</v>
      </c>
      <c r="B84" s="232"/>
      <c r="C84" s="232"/>
      <c r="D84" s="232"/>
      <c r="E84" s="232"/>
      <c r="F84" s="232"/>
      <c r="G84" s="232"/>
      <c r="H84" s="232"/>
      <c r="I84" s="232"/>
      <c r="J84" s="232"/>
      <c r="K84" s="232"/>
      <c r="L84" s="232"/>
      <c r="M84" s="232"/>
      <c r="N84" s="232"/>
      <c r="O84" s="232"/>
      <c r="P84" s="232"/>
      <c r="Q84" s="232"/>
      <c r="R84" s="232"/>
      <c r="S84" s="232"/>
      <c r="T84" s="232"/>
      <c r="U84" s="232"/>
      <c r="V84" s="232"/>
      <c r="W84" s="232"/>
      <c r="X84" s="232"/>
      <c r="Y84" s="232"/>
      <c r="Z84" s="232"/>
      <c r="AA84" s="232"/>
      <c r="AB84" s="232"/>
      <c r="AC84" s="232"/>
      <c r="AD84" s="232"/>
      <c r="AE84" s="232"/>
      <c r="AF84" s="232"/>
      <c r="AG84" s="232"/>
      <c r="AH84" s="232"/>
      <c r="AI84" s="232"/>
      <c r="AJ84" s="232"/>
      <c r="AK84" s="232"/>
      <c r="AL84" s="232"/>
      <c r="AM84" s="232"/>
      <c r="AN84" s="232"/>
    </row>
    <row r="85" spans="1:40" ht="24.95" customHeight="1">
      <c r="A85" s="232"/>
      <c r="B85" s="232"/>
      <c r="C85" s="232"/>
      <c r="D85" s="232"/>
      <c r="E85" s="232"/>
      <c r="F85" s="232"/>
      <c r="G85" s="232"/>
      <c r="H85" s="232"/>
      <c r="I85" s="232"/>
      <c r="J85" s="232"/>
      <c r="K85" s="232"/>
      <c r="L85" s="232"/>
      <c r="M85" s="232"/>
      <c r="N85" s="232"/>
      <c r="O85" s="232"/>
      <c r="P85" s="232"/>
      <c r="Q85" s="232"/>
      <c r="R85" s="232"/>
      <c r="S85" s="232"/>
      <c r="T85" s="232"/>
      <c r="U85" s="232"/>
      <c r="V85" s="232"/>
      <c r="W85" s="232"/>
      <c r="X85" s="232"/>
      <c r="Y85" s="232"/>
      <c r="Z85" s="232"/>
      <c r="AA85" s="232"/>
      <c r="AB85" s="232"/>
      <c r="AC85" s="232"/>
      <c r="AD85" s="232"/>
      <c r="AE85" s="232"/>
      <c r="AF85" s="232"/>
      <c r="AG85" s="232"/>
      <c r="AH85" s="232"/>
      <c r="AI85" s="232"/>
      <c r="AJ85" s="232"/>
      <c r="AK85" s="232"/>
      <c r="AL85" s="232"/>
      <c r="AM85" s="232"/>
      <c r="AN85" s="232"/>
    </row>
    <row r="86" spans="1:40" ht="24.95" customHeight="1">
      <c r="A86" s="232"/>
      <c r="B86" s="232"/>
      <c r="C86" s="232"/>
      <c r="D86" s="232"/>
      <c r="E86" s="232"/>
      <c r="F86" s="232"/>
      <c r="G86" s="232"/>
      <c r="H86" s="232"/>
      <c r="I86" s="232"/>
      <c r="J86" s="232"/>
      <c r="K86" s="232"/>
      <c r="L86" s="232"/>
      <c r="M86" s="232"/>
      <c r="N86" s="232"/>
      <c r="O86" s="232"/>
      <c r="P86" s="232"/>
      <c r="Q86" s="232"/>
      <c r="R86" s="232"/>
      <c r="S86" s="232"/>
      <c r="T86" s="232"/>
      <c r="U86" s="232"/>
      <c r="V86" s="232"/>
      <c r="W86" s="232"/>
      <c r="X86" s="232"/>
      <c r="Y86" s="232"/>
      <c r="Z86" s="232"/>
      <c r="AA86" s="232"/>
      <c r="AB86" s="232"/>
      <c r="AC86" s="232"/>
      <c r="AD86" s="232"/>
      <c r="AE86" s="232"/>
      <c r="AF86" s="232"/>
      <c r="AG86" s="232"/>
      <c r="AH86" s="232"/>
      <c r="AI86" s="232"/>
      <c r="AJ86" s="232"/>
      <c r="AK86" s="232"/>
      <c r="AL86" s="232"/>
      <c r="AM86" s="232"/>
      <c r="AN86" s="232"/>
    </row>
    <row r="87" spans="1:40" ht="24.95" customHeight="1">
      <c r="A87" s="232"/>
      <c r="B87" s="232"/>
      <c r="C87" s="232"/>
      <c r="D87" s="232"/>
      <c r="E87" s="232"/>
      <c r="F87" s="232"/>
      <c r="G87" s="232"/>
      <c r="H87" s="232"/>
      <c r="I87" s="232"/>
      <c r="J87" s="232"/>
      <c r="K87" s="232"/>
      <c r="L87" s="232"/>
      <c r="M87" s="232"/>
      <c r="N87" s="232"/>
      <c r="O87" s="232"/>
      <c r="P87" s="232"/>
      <c r="Q87" s="232"/>
      <c r="R87" s="232"/>
      <c r="S87" s="232"/>
      <c r="T87" s="232"/>
      <c r="U87" s="232"/>
      <c r="V87" s="232"/>
      <c r="W87" s="232"/>
      <c r="X87" s="232"/>
      <c r="Y87" s="232"/>
      <c r="Z87" s="232"/>
      <c r="AA87" s="232"/>
      <c r="AB87" s="232"/>
      <c r="AC87" s="232"/>
      <c r="AD87" s="232"/>
      <c r="AE87" s="232"/>
      <c r="AF87" s="232"/>
      <c r="AG87" s="232"/>
      <c r="AH87" s="232"/>
      <c r="AI87" s="232"/>
      <c r="AJ87" s="232"/>
      <c r="AK87" s="232"/>
      <c r="AL87" s="232"/>
      <c r="AM87" s="232"/>
      <c r="AN87" s="232"/>
    </row>
    <row r="88" spans="1:40" ht="24.95" customHeight="1">
      <c r="A88" s="232"/>
      <c r="B88" s="232"/>
      <c r="C88" s="232"/>
      <c r="D88" s="232"/>
      <c r="E88" s="232"/>
      <c r="F88" s="232"/>
      <c r="G88" s="232"/>
      <c r="H88" s="232"/>
      <c r="I88" s="232"/>
      <c r="J88" s="232"/>
      <c r="K88" s="232"/>
      <c r="L88" s="232"/>
      <c r="M88" s="232"/>
      <c r="N88" s="232"/>
      <c r="O88" s="232"/>
      <c r="P88" s="232"/>
      <c r="Q88" s="232"/>
      <c r="R88" s="232"/>
      <c r="S88" s="232"/>
      <c r="T88" s="232"/>
      <c r="U88" s="232"/>
      <c r="V88" s="232"/>
      <c r="W88" s="232"/>
      <c r="X88" s="232"/>
      <c r="Y88" s="232"/>
      <c r="Z88" s="232"/>
      <c r="AA88" s="232"/>
      <c r="AB88" s="232"/>
      <c r="AC88" s="232"/>
      <c r="AD88" s="232"/>
      <c r="AE88" s="232"/>
      <c r="AF88" s="232"/>
      <c r="AG88" s="232"/>
      <c r="AH88" s="232"/>
      <c r="AI88" s="232"/>
      <c r="AJ88" s="232"/>
      <c r="AK88" s="232"/>
      <c r="AL88" s="232"/>
      <c r="AM88" s="232"/>
      <c r="AN88" s="232"/>
    </row>
    <row r="89" spans="1:40" ht="24.95" customHeight="1">
      <c r="A89" s="232"/>
      <c r="B89" s="232"/>
      <c r="C89" s="232"/>
      <c r="D89" s="232"/>
      <c r="E89" s="232"/>
      <c r="F89" s="232"/>
      <c r="G89" s="232"/>
      <c r="H89" s="232"/>
      <c r="I89" s="232"/>
      <c r="J89" s="232"/>
      <c r="K89" s="232"/>
      <c r="L89" s="232"/>
      <c r="M89" s="232"/>
      <c r="N89" s="232"/>
      <c r="O89" s="232"/>
      <c r="P89" s="232"/>
      <c r="Q89" s="232"/>
      <c r="R89" s="232"/>
      <c r="S89" s="232"/>
      <c r="T89" s="232"/>
      <c r="U89" s="232"/>
      <c r="V89" s="232"/>
      <c r="W89" s="232"/>
      <c r="X89" s="232"/>
      <c r="Y89" s="232"/>
      <c r="Z89" s="232"/>
      <c r="AA89" s="232"/>
      <c r="AB89" s="232"/>
      <c r="AC89" s="232"/>
      <c r="AD89" s="232"/>
      <c r="AE89" s="232"/>
      <c r="AF89" s="232"/>
      <c r="AG89" s="232"/>
      <c r="AH89" s="232"/>
      <c r="AI89" s="232"/>
      <c r="AJ89" s="232"/>
      <c r="AK89" s="232"/>
      <c r="AL89" s="232"/>
      <c r="AM89" s="232"/>
      <c r="AN89" s="232"/>
    </row>
    <row r="90" spans="1:40" ht="24.95" customHeight="1">
      <c r="A90" s="232"/>
      <c r="B90" s="232"/>
      <c r="C90" s="232"/>
      <c r="D90" s="232"/>
      <c r="E90" s="232"/>
      <c r="F90" s="232"/>
      <c r="G90" s="232"/>
      <c r="H90" s="232"/>
      <c r="I90" s="232"/>
      <c r="J90" s="232"/>
      <c r="K90" s="232"/>
      <c r="L90" s="232"/>
      <c r="M90" s="232"/>
      <c r="N90" s="232"/>
      <c r="O90" s="232"/>
      <c r="P90" s="232"/>
      <c r="Q90" s="232"/>
      <c r="R90" s="232"/>
      <c r="S90" s="232"/>
      <c r="T90" s="232"/>
      <c r="U90" s="232"/>
      <c r="V90" s="232"/>
      <c r="W90" s="232"/>
      <c r="X90" s="232"/>
      <c r="Y90" s="232"/>
      <c r="Z90" s="232"/>
      <c r="AA90" s="232"/>
      <c r="AB90" s="232"/>
      <c r="AC90" s="232"/>
      <c r="AD90" s="232"/>
      <c r="AE90" s="232"/>
      <c r="AF90" s="232"/>
      <c r="AG90" s="232"/>
      <c r="AH90" s="232"/>
      <c r="AI90" s="232"/>
      <c r="AJ90" s="232"/>
      <c r="AK90" s="232"/>
      <c r="AL90" s="232"/>
      <c r="AM90" s="232"/>
      <c r="AN90" s="232"/>
    </row>
    <row r="91" spans="1:40" ht="24.95" customHeight="1">
      <c r="A91" s="123" t="s">
        <v>160</v>
      </c>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c r="AC91" s="123"/>
      <c r="AD91" s="123"/>
      <c r="AE91" s="123"/>
      <c r="AF91" s="123"/>
      <c r="AG91" s="123"/>
      <c r="AH91" s="123"/>
      <c r="AI91" s="123"/>
      <c r="AJ91" s="123"/>
      <c r="AK91" s="123"/>
      <c r="AL91" s="123"/>
      <c r="AM91" s="123"/>
      <c r="AN91" s="123"/>
    </row>
    <row r="92" spans="1:40" ht="24.9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c r="AA92" s="123"/>
      <c r="AB92" s="123"/>
      <c r="AC92" s="123"/>
      <c r="AD92" s="123"/>
      <c r="AE92" s="123"/>
      <c r="AF92" s="123"/>
      <c r="AG92" s="123"/>
      <c r="AH92" s="123"/>
      <c r="AI92" s="123"/>
      <c r="AJ92" s="123"/>
      <c r="AK92" s="123"/>
      <c r="AL92" s="123"/>
      <c r="AM92" s="123"/>
      <c r="AN92" s="123"/>
    </row>
    <row r="93" spans="1:40" ht="24.9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c r="AA93" s="123"/>
      <c r="AB93" s="123"/>
      <c r="AC93" s="123"/>
      <c r="AD93" s="123"/>
      <c r="AE93" s="123"/>
      <c r="AF93" s="123"/>
      <c r="AG93" s="123"/>
      <c r="AH93" s="123"/>
      <c r="AI93" s="123"/>
      <c r="AJ93" s="123"/>
      <c r="AK93" s="123"/>
      <c r="AL93" s="123"/>
      <c r="AM93" s="123"/>
      <c r="AN93" s="123"/>
    </row>
    <row r="94" spans="1:40" ht="24.95"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c r="AA94" s="123"/>
      <c r="AB94" s="123"/>
      <c r="AC94" s="123"/>
      <c r="AD94" s="123"/>
      <c r="AE94" s="123"/>
      <c r="AF94" s="123"/>
      <c r="AG94" s="123"/>
      <c r="AH94" s="123"/>
      <c r="AI94" s="123"/>
      <c r="AJ94" s="123"/>
      <c r="AK94" s="123"/>
      <c r="AL94" s="123"/>
      <c r="AM94" s="123"/>
      <c r="AN94" s="123"/>
    </row>
  </sheetData>
  <sheetProtection password="CC7D" sheet="1" formatCells="0" selectLockedCells="1"/>
  <mergeCells count="87">
    <mergeCell ref="A2:Y2"/>
    <mergeCell ref="B27:P27"/>
    <mergeCell ref="B7:P7"/>
    <mergeCell ref="Q14:AB14"/>
    <mergeCell ref="Q15:V15"/>
    <mergeCell ref="W15:AB15"/>
    <mergeCell ref="B25:P25"/>
    <mergeCell ref="Q13:AM13"/>
    <mergeCell ref="B13:P13"/>
    <mergeCell ref="B17:P17"/>
    <mergeCell ref="Q24:V24"/>
    <mergeCell ref="W24:AB24"/>
    <mergeCell ref="B4:AN4"/>
    <mergeCell ref="J19:K19"/>
    <mergeCell ref="Q6:V6"/>
    <mergeCell ref="B6:F6"/>
    <mergeCell ref="G6:P6"/>
    <mergeCell ref="W6:AN6"/>
    <mergeCell ref="AC16:AM16"/>
    <mergeCell ref="Q16:U16"/>
    <mergeCell ref="W16:AA16"/>
    <mergeCell ref="AC14:AN15"/>
    <mergeCell ref="B14:P15"/>
    <mergeCell ref="B16:P16"/>
    <mergeCell ref="Q7:AK8"/>
    <mergeCell ref="Q9:AM10"/>
    <mergeCell ref="AN9:AN10"/>
    <mergeCell ref="B10:P10"/>
    <mergeCell ref="B9:D9"/>
    <mergeCell ref="E9:P9"/>
    <mergeCell ref="R28:AA28"/>
    <mergeCell ref="AD28:AM28"/>
    <mergeCell ref="Q29:AM29"/>
    <mergeCell ref="C19:F19"/>
    <mergeCell ref="G19:I19"/>
    <mergeCell ref="Q18:U20"/>
    <mergeCell ref="W18:AA20"/>
    <mergeCell ref="B20:P20"/>
    <mergeCell ref="Q22:V23"/>
    <mergeCell ref="W22:AB23"/>
    <mergeCell ref="Q21:V21"/>
    <mergeCell ref="W21:AB21"/>
    <mergeCell ref="V18:V20"/>
    <mergeCell ref="AB18:AB20"/>
    <mergeCell ref="AC17:AM17"/>
    <mergeCell ref="AC18:AM20"/>
    <mergeCell ref="AN18:AN20"/>
    <mergeCell ref="B18:P18"/>
    <mergeCell ref="AN25:AN26"/>
    <mergeCell ref="B21:P23"/>
    <mergeCell ref="AC21:AN21"/>
    <mergeCell ref="AC22:AN23"/>
    <mergeCell ref="AC24:AN24"/>
    <mergeCell ref="Q17:U17"/>
    <mergeCell ref="W17:AA17"/>
    <mergeCell ref="A31:AN31"/>
    <mergeCell ref="A46:AN57"/>
    <mergeCell ref="A58:AN75"/>
    <mergeCell ref="B24:P24"/>
    <mergeCell ref="AC25:AM26"/>
    <mergeCell ref="AC27:AM27"/>
    <mergeCell ref="B29:P29"/>
    <mergeCell ref="B28:P28"/>
    <mergeCell ref="C26:F26"/>
    <mergeCell ref="J26:P26"/>
    <mergeCell ref="G26:I26"/>
    <mergeCell ref="Q27:U27"/>
    <mergeCell ref="W27:AA27"/>
    <mergeCell ref="W25:AB26"/>
    <mergeCell ref="Q25:V26"/>
    <mergeCell ref="B30:AN30"/>
    <mergeCell ref="A76:AN79"/>
    <mergeCell ref="A80:AN83"/>
    <mergeCell ref="A91:AN94"/>
    <mergeCell ref="A84:AN90"/>
    <mergeCell ref="C8:O8"/>
    <mergeCell ref="AL7:AM8"/>
    <mergeCell ref="AN7:AN8"/>
    <mergeCell ref="D44:U44"/>
    <mergeCell ref="V44:Z45"/>
    <mergeCell ref="K45:N45"/>
    <mergeCell ref="B12:P12"/>
    <mergeCell ref="Q11:AM12"/>
    <mergeCell ref="AN11:AN12"/>
    <mergeCell ref="E11:J11"/>
    <mergeCell ref="B11:D11"/>
    <mergeCell ref="A32:AN43"/>
  </mergeCells>
  <phoneticPr fontId="1"/>
  <dataValidations count="7">
    <dataValidation type="list" allowBlank="1" showInputMessage="1" showErrorMessage="1" sqref="G19:I19">
      <formula1>$AQ$19:$AQ$22</formula1>
    </dataValidation>
    <dataValidation type="list" allowBlank="1" showInputMessage="1" showErrorMessage="1" sqref="G26:I26">
      <formula1>"1800,2400"</formula1>
    </dataValidation>
    <dataValidation imeMode="hiragana" allowBlank="1" showInputMessage="1" showErrorMessage="1" sqref="G6:P6"/>
    <dataValidation imeMode="halfAlpha" allowBlank="1" showInputMessage="1" showErrorMessage="1" sqref="W6:AN6"/>
    <dataValidation type="whole" imeMode="disabled" operator="greaterThan" allowBlank="1" showInputMessage="1" showErrorMessage="1" errorTitle="整数の入力" error="不正な値を入力しようとしています。_x000a_０より大きな整数を入力してください。" sqref="Q9 Q11">
      <formula1>0</formula1>
    </dataValidation>
    <dataValidation type="whole" imeMode="disabled" operator="greaterThan" allowBlank="1" showInputMessage="1" showErrorMessage="1" errorTitle="整数の入力" error="不正な値を入力しようとしています。_x000a_０より大きな整数を入力してください。" prompt="千の桁以上の数字を入力して下さい。_x000a_例）_x000a_1,234,567円の場合は1,234と入力します。" sqref="Q7">
      <formula1>0</formula1>
    </dataValidation>
    <dataValidation type="list" allowBlank="1" showInputMessage="1" showErrorMessage="1" sqref="C8:O8">
      <formula1>"a.労働保険料確定保険料申告書,b.給与所得・退職所得等の所得税徴収高計算書"</formula1>
    </dataValidation>
  </dataValidations>
  <printOptions horizontalCentered="1"/>
  <pageMargins left="0.43307086614173229" right="0.35433070866141736" top="0.35433070866141736" bottom="0" header="0" footer="0"/>
  <pageSetup paperSize="9" scale="53" fitToHeight="2" orientation="portrait" horizontalDpi="300" verticalDpi="300" r:id="rId1"/>
  <headerFooter alignWithMargins="0"/>
  <rowBreaks count="1" manualBreakCount="1">
    <brk id="31" max="39"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雇用調整助成金 （休業等） 支給申請書</vt:lpstr>
      <vt:lpstr>雇用調整助成金助成額算定書</vt:lpstr>
      <vt:lpstr>'雇用調整助成金 （休業等） 支給申請書'!Print_Area</vt:lpstr>
      <vt:lpstr>雇用調整助成金助成額算定書!Print_Area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2020-04-10T15:07:28Z</dcterms:created>
  <dcterms:modified xsi:type="dcterms:W3CDTF">2020-05-19T06:13:24Z</dcterms:modified>
  <cp:contentStatus/>
</cp:coreProperties>
</file>