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file2.inside.mhlw.go.jp\課室領域2\11610740_職業安定局　雇用開発企画課\R203コロナ対応\雇調金要領（一般）\様式（最新版）\0501\"/>
    </mc:Choice>
  </mc:AlternateContent>
  <bookViews>
    <workbookView xWindow="0" yWindow="0" windowWidth="28800" windowHeight="12210"/>
  </bookViews>
  <sheets>
    <sheet name="様式第2号(1)支給申請書" sheetId="2" r:id="rId1"/>
    <sheet name="様式第2号(2)算定書（拡充１）" sheetId="1" r:id="rId2"/>
    <sheet name="様式第2号(2)算定書（拡充２）" sheetId="3" r:id="rId3"/>
  </sheets>
  <definedNames>
    <definedName name="_xlnm.Print_Area" localSheetId="0">'様式第2号(1)支給申請書'!$A$1:$AI$78</definedName>
    <definedName name="_xlnm.Print_Area" localSheetId="1">'様式第2号(2)算定書（拡充１）'!$A$1:$Q$31</definedName>
    <definedName name="_xlnm.Print_Area" localSheetId="2">'様式第2号(2)算定書（拡充２）'!$A$1:$Q$25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9" i="3" l="1"/>
  <c r="L9" i="3"/>
  <c r="AN35" i="2" l="1"/>
  <c r="AM35" i="2"/>
  <c r="AL35" i="2"/>
  <c r="AK35" i="2"/>
  <c r="M34" i="2" l="1"/>
  <c r="I29" i="2"/>
  <c r="L10" i="1"/>
  <c r="L13" i="1" s="1"/>
  <c r="L18" i="1" l="1"/>
  <c r="L13" i="3" l="1"/>
  <c r="V37" i="2" s="1"/>
  <c r="F13" i="3"/>
  <c r="S37" i="2" s="1"/>
  <c r="P37" i="2" l="1"/>
  <c r="F10" i="1"/>
  <c r="F13" i="1" l="1"/>
  <c r="F18" i="1"/>
  <c r="M37" i="2" s="1"/>
  <c r="Y36" i="2" s="1"/>
  <c r="M33" i="2"/>
  <c r="W33" i="2" l="1"/>
</calcChain>
</file>

<file path=xl/comments1.xml><?xml version="1.0" encoding="utf-8"?>
<comments xmlns="http://schemas.openxmlformats.org/spreadsheetml/2006/main">
  <authors>
    <author>厚生労働省ネットワークシステム</author>
  </authors>
  <commentList>
    <comment ref="A2" authorId="0" shapeId="0">
      <text>
        <r>
          <rPr>
            <b/>
            <sz val="11"/>
            <color indexed="81"/>
            <rFont val="游ゴシック"/>
            <family val="3"/>
            <charset val="128"/>
            <scheme val="minor"/>
          </rPr>
          <t>（拡充１）休業手当の支払い率60％超の部分の助成率を特例的に10/10とします。
中小企業が解雇等を行わず雇用を維持している場合、休業手当60％を超えて支給する部分に係る助成率を特例的に10/10とします。</t>
        </r>
      </text>
    </comment>
    <comment ref="A12" authorId="0" shapeId="0">
      <text>
        <r>
          <rPr>
            <b/>
            <sz val="11"/>
            <color indexed="81"/>
            <rFont val="游ゴシック"/>
            <family val="3"/>
            <charset val="128"/>
            <scheme val="minor"/>
          </rPr>
          <t>都道府県知事が行う要請で、休業等をした方であり、助成額算定書の（３）の休業手当率が100％で記載する方、もしくは、（５）の平均休業手当日額が8,330円以上となる場合には、別シートの「拡充２」の様式をご利用ください。申請する実施した休業等の最終日が4月８日以降の方で以上に該当しない場合にはこちらの様式に記載をお願いいたします。</t>
        </r>
      </text>
    </comment>
  </commentList>
</comments>
</file>

<file path=xl/comments2.xml><?xml version="1.0" encoding="utf-8"?>
<comments xmlns="http://schemas.openxmlformats.org/spreadsheetml/2006/main">
  <authors>
    <author>厚生労働省ネットワークシステム</author>
  </authors>
  <commentList>
    <comment ref="A2" authorId="0" shapeId="0">
      <text>
        <r>
          <rPr>
            <b/>
            <sz val="11"/>
            <color indexed="81"/>
            <rFont val="游ゴシック"/>
            <family val="3"/>
            <charset val="128"/>
            <scheme val="minor"/>
          </rPr>
          <t>（拡充２）中小企業が解雇等を行わず雇用を維持しており、一定の要件を満たす場合には、休業手当全体の助成率を10/10とします。
○新型インフルエンザ等対策特別措置法等に基づき都道府県知事が行う要請により、休業又は営業時間の短縮を求められた対象施設を運営する事業主であって、これに協力して休業等を行っていること
○以下のいずれかに該当する手当を支払っていることが要件です
①労働者の休業に対して100％の休業手当を支払っていること
②休業手当支払い率の上限額（8,330円）以上の休業手当を支払っていること（支払率60％以上である場合に限る</t>
        </r>
      </text>
    </comment>
  </commentList>
</comments>
</file>

<file path=xl/sharedStrings.xml><?xml version="1.0" encoding="utf-8"?>
<sst xmlns="http://schemas.openxmlformats.org/spreadsheetml/2006/main" count="239" uniqueCount="190">
  <si>
    <t>（事業所名）</t>
  </si>
  <si>
    <t>円</t>
  </si>
  <si>
    <t>日</t>
  </si>
  <si>
    <t>人・日</t>
  </si>
  <si>
    <t>【記入要領】</t>
  </si>
  <si>
    <t>円</t>
    <phoneticPr fontId="2"/>
  </si>
  <si>
    <t>緊急雇用安定助成金支給申請書</t>
  </si>
  <si>
    <t>事業主の住所、名称及び氏名の記入（押印不要）をして下さい。申請者が社会保険労務士法</t>
  </si>
  <si>
    <t>施行規則第16条第2項に規定する提出代行者又は同令第16条の3に規定する事務代理者の</t>
  </si>
  <si>
    <t>場合、上欄に事業主の記名押印等を、下欄に申請者の押印等をして下さい。</t>
  </si>
  <si>
    <t>(1)名　　　称</t>
  </si>
  <si>
    <t>(2)所 在 地</t>
  </si>
  <si>
    <t>事業所番号</t>
  </si>
  <si>
    <t>労働保険番号</t>
  </si>
  <si>
    <t>(3) 事務担当者職氏名</t>
  </si>
  <si>
    <t>(4) 事業の種類</t>
  </si>
  <si>
    <t>(5) 賃金締切日　　　</t>
  </si>
  <si>
    <t>(6) 対象労働者数（裏面記入要領２参照）</t>
  </si>
  <si>
    <t>人</t>
  </si>
  <si>
    <t>産業分類（中分類）</t>
  </si>
  <si>
    <t>③助成額の算定</t>
  </si>
  <si>
    <t>国庫金振込（取引金融機関店舗名：</t>
  </si>
  <si>
    <t>／支店名</t>
  </si>
  <si>
    <t>）</t>
  </si>
  <si>
    <t>口座名義（フリガナ）</t>
  </si>
  <si>
    <t>口座の種類</t>
  </si>
  <si>
    <t>口座番号</t>
  </si>
  <si>
    <t>◆判定基礎期間</t>
  </si>
  <si>
    <t>※労働局処理欄</t>
  </si>
  <si>
    <t>[G]労働保険料の滞納状況　　　　　　　　　　[安定所]　　　　　[局]</t>
  </si>
  <si>
    <t>（助成金システムから確認）</t>
  </si>
  <si>
    <t>（確定保険料申告書から確認）</t>
  </si>
  <si>
    <t>[H]過去の不正受給</t>
  </si>
  <si>
    <t>[I]労働関係法令違反の有無</t>
  </si>
  <si>
    <t>●助成金支給番号</t>
  </si>
  <si>
    <t>●支給決定年月日</t>
  </si>
  <si>
    <t>労働局決裁欄</t>
  </si>
  <si>
    <t>　※安定所処理欄</t>
  </si>
  <si>
    <t>区　　　　　　分</t>
  </si>
  <si>
    <t>[Ｃ]　[Ａ]／[Ｂ]</t>
  </si>
  <si>
    <t>休業等助成金</t>
  </si>
  <si>
    <t>安定所決裁欄</t>
  </si>
  <si>
    <t>注意事項</t>
  </si>
  <si>
    <t>１　本様式は一つの判定基礎期間ごとに別葉にして記入して下さい。</t>
  </si>
  <si>
    <t>４　②(2)欄には、対象労働者の判定基礎期間における所定労働日の数の合計を記入して下さい。</t>
  </si>
  <si>
    <t>【支給申請にあたっての注意事項】</t>
  </si>
  <si>
    <t>２　休業を実施した事業所（以下「休業実施事業所」という。）ごとに提出して下さい。</t>
  </si>
  <si>
    <t>５　代理人が申請する場合にあっては、委任状（原本）を添付して下さい。</t>
  </si>
  <si>
    <t>【受給にあたっての注意事項】</t>
  </si>
  <si>
    <t>１　本支給申請の対象となる休業について他の助成金等の支給を受けている場合は支給対象とならない場合があります。</t>
  </si>
  <si>
    <t>住　所　〒</t>
  </si>
  <si>
    <t>名　称</t>
    <phoneticPr fontId="2"/>
  </si>
  <si>
    <t>代理人</t>
    <phoneticPr fontId="2"/>
  </si>
  <si>
    <t>印</t>
    <phoneticPr fontId="2"/>
  </si>
  <si>
    <t>氏　名</t>
    <phoneticPr fontId="2"/>
  </si>
  <si>
    <t>申請者が代理人の場合、上欄に代理人の記名押印等をし、委任状を添付して下さい。下欄に</t>
    <phoneticPr fontId="2"/>
  </si>
  <si>
    <t>事業主</t>
  </si>
  <si>
    <t>労働局長　殿</t>
    <phoneticPr fontId="2"/>
  </si>
  <si>
    <t>（　　　　　　　　　公共職業安定所経由）</t>
    <phoneticPr fontId="2"/>
  </si>
  <si>
    <t xml:space="preserve"> (提出代行者・事務代理者)</t>
  </si>
  <si>
    <t>社会保険労務士</t>
    <phoneticPr fontId="2"/>
  </si>
  <si>
    <t>電話番号</t>
    <phoneticPr fontId="2"/>
  </si>
  <si>
    <t xml:space="preserve"> )</t>
    <phoneticPr fontId="2"/>
  </si>
  <si>
    <t>・</t>
    <phoneticPr fontId="2"/>
  </si>
  <si>
    <t>)日</t>
    <phoneticPr fontId="2"/>
  </si>
  <si>
    <t>　a毎月(</t>
    <phoneticPr fontId="2"/>
  </si>
  <si>
    <t xml:space="preserve">ｂその他( </t>
    <phoneticPr fontId="2"/>
  </si>
  <si>
    <t>④支払
　方法</t>
    <phoneticPr fontId="2"/>
  </si>
  <si>
    <t>（　　　　　）</t>
    <phoneticPr fontId="2"/>
  </si>
  <si>
    <t>（局長）</t>
    <phoneticPr fontId="2"/>
  </si>
  <si>
    <t>（部長・　　）</t>
    <phoneticPr fontId="2"/>
  </si>
  <si>
    <t>（課長・　　）</t>
    <phoneticPr fontId="2"/>
  </si>
  <si>
    <t>（補佐・　　）</t>
    <phoneticPr fontId="2"/>
  </si>
  <si>
    <t>（係長・　　）</t>
    <phoneticPr fontId="2"/>
  </si>
  <si>
    <t>人</t>
    <rPh sb="0" eb="1">
      <t>ニン</t>
    </rPh>
    <phoneticPr fontId="2"/>
  </si>
  <si>
    <t>日</t>
    <rPh sb="0" eb="1">
      <t>ニチ</t>
    </rPh>
    <phoneticPr fontId="2"/>
  </si>
  <si>
    <t>[Ｄ]前判定基礎期
間後残日数</t>
    <phoneticPr fontId="2"/>
  </si>
  <si>
    <t>[F]支給判定金額</t>
    <phoneticPr fontId="2"/>
  </si>
  <si>
    <t>（休業）</t>
    <phoneticPr fontId="2"/>
  </si>
  <si>
    <t>（担当）</t>
  </si>
  <si>
    <t>（所長）</t>
  </si>
  <si>
    <t>（部長・次長）</t>
  </si>
  <si>
    <t>（課長・統括）</t>
  </si>
  <si>
    <t>（上席・係長）</t>
  </si>
  <si>
    <t>（職業指導官）</t>
  </si>
  <si>
    <t>受付番号</t>
    <rPh sb="0" eb="2">
      <t>ウケツケ</t>
    </rPh>
    <rPh sb="2" eb="4">
      <t>バンゴウ</t>
    </rPh>
    <phoneticPr fontId="2"/>
  </si>
  <si>
    <t>事業主</t>
    <phoneticPr fontId="2"/>
  </si>
  <si>
    <t>又は</t>
    <phoneticPr fontId="2"/>
  </si>
  <si>
    <t>円</t>
    <rPh sb="0" eb="1">
      <t>エン</t>
    </rPh>
    <phoneticPr fontId="2"/>
  </si>
  <si>
    <t>時間</t>
    <rPh sb="0" eb="2">
      <t>ジカン</t>
    </rPh>
    <phoneticPr fontId="2"/>
  </si>
  <si>
    <t>（２）対象労働者の休業総時間数</t>
    <rPh sb="14" eb="15">
      <t>スウ</t>
    </rPh>
    <phoneticPr fontId="2"/>
  </si>
  <si>
    <t>２　（２）欄には、対象労働者の休業総時間数を記入して下さい。</t>
    <phoneticPr fontId="2"/>
  </si>
  <si>
    <t>８　本様式については、支給審査を妨げないものであって、かつ、所定の事項が記載されていれば、任意の様式を用いたり、算定内容を別紙としても差し支えありません。</t>
    <phoneticPr fontId="2"/>
  </si>
  <si>
    <t>令和</t>
    <rPh sb="0" eb="2">
      <t>レイワ</t>
    </rPh>
    <phoneticPr fontId="2"/>
  </si>
  <si>
    <t>年</t>
    <rPh sb="0" eb="1">
      <t>ネン</t>
    </rPh>
    <phoneticPr fontId="2"/>
  </si>
  <si>
    <t>月</t>
    <rPh sb="0" eb="1">
      <t>ガツ</t>
    </rPh>
    <phoneticPr fontId="2"/>
  </si>
  <si>
    <t>日</t>
    <rPh sb="0" eb="1">
      <t>ニチ</t>
    </rPh>
    <phoneticPr fontId="2"/>
  </si>
  <si>
    <t>①休業実施事業所</t>
    <phoneticPr fontId="2"/>
  </si>
  <si>
    <t>　助成金の支給を受けたいので、裏面記載の注意事項を了解し、次のとおり申請します。
　なお、この申請書の記載事項に係る確認を安定所（労働局）が行う場合には協力します。</t>
    <phoneticPr fontId="2"/>
  </si>
  <si>
    <t>公共職業安定所経由）</t>
    <rPh sb="0" eb="2">
      <t>コウキョウ</t>
    </rPh>
    <rPh sb="2" eb="4">
      <t>ショクギョウ</t>
    </rPh>
    <rPh sb="4" eb="7">
      <t>アンテイジョ</t>
    </rPh>
    <rPh sb="7" eb="9">
      <t>ケイユ</t>
    </rPh>
    <phoneticPr fontId="2"/>
  </si>
  <si>
    <t>②休業の規模</t>
    <phoneticPr fontId="2"/>
  </si>
  <si>
    <t>（事業所番号）
※ない場合には労災保険適用番号</t>
    <rPh sb="11" eb="13">
      <t>バアイ</t>
    </rPh>
    <rPh sb="15" eb="17">
      <t>ロウサイ</t>
    </rPh>
    <rPh sb="17" eb="19">
      <t>ホケン</t>
    </rPh>
    <rPh sb="19" eb="21">
      <t>テキヨウ</t>
    </rPh>
    <rPh sb="21" eb="23">
      <t>バンゴウ</t>
    </rPh>
    <phoneticPr fontId="2"/>
  </si>
  <si>
    <r>
      <rPr>
        <sz val="12"/>
        <color theme="1"/>
        <rFont val="ＭＳ ゴシック"/>
        <family val="3"/>
        <charset val="128"/>
      </rPr>
      <t>(3) 月間平均所定労働日数 [ (2)／①(6) ]</t>
    </r>
    <r>
      <rPr>
        <sz val="11"/>
        <color theme="1"/>
        <rFont val="ＭＳ ゴシック"/>
        <family val="3"/>
        <charset val="128"/>
      </rPr>
      <t xml:space="preserve">
   （小数点第2位以下切り捨て）</t>
    </r>
    <phoneticPr fontId="2"/>
  </si>
  <si>
    <r>
      <rPr>
        <sz val="14"/>
        <color theme="1"/>
        <rFont val="ＭＳ ゴシック"/>
        <family val="3"/>
        <charset val="128"/>
      </rPr>
      <t>(6) 休業規模　[ (1)／(2)×100 ]</t>
    </r>
    <r>
      <rPr>
        <sz val="11"/>
        <color theme="1"/>
        <rFont val="ＭＳ ゴシック"/>
        <family val="3"/>
        <charset val="128"/>
      </rPr>
      <t xml:space="preserve">
    （小数点第2位以下切り捨て）</t>
    </r>
    <phoneticPr fontId="2"/>
  </si>
  <si>
    <r>
      <rPr>
        <sz val="14"/>
        <color theme="1"/>
        <rFont val="ＭＳ ゴシック"/>
        <family val="3"/>
        <charset val="128"/>
      </rPr>
      <t>[Ａ]判定基礎期間</t>
    </r>
    <r>
      <rPr>
        <sz val="11"/>
        <color theme="1"/>
        <rFont val="ＭＳ ゴシック"/>
        <family val="3"/>
        <charset val="128"/>
      </rPr>
      <t xml:space="preserve">
助成対象休業等延日数</t>
    </r>
    <phoneticPr fontId="2"/>
  </si>
  <si>
    <r>
      <rPr>
        <sz val="14"/>
        <color theme="1"/>
        <rFont val="ＭＳ ゴシック"/>
        <family val="3"/>
        <charset val="128"/>
      </rPr>
      <t>[Ｂ]判定基礎期間</t>
    </r>
    <r>
      <rPr>
        <sz val="11"/>
        <color theme="1"/>
        <rFont val="ＭＳ ゴシック"/>
        <family val="3"/>
        <charset val="128"/>
      </rPr>
      <t xml:space="preserve">
暦月末日対象労働者数</t>
    </r>
    <phoneticPr fontId="2"/>
  </si>
  <si>
    <t>全日
※様式第１号（３）⑩欄より転記</t>
    <rPh sb="0" eb="2">
      <t>ゼンニチ</t>
    </rPh>
    <rPh sb="4" eb="6">
      <t>ヨウシキ</t>
    </rPh>
    <rPh sb="6" eb="7">
      <t>ダイ</t>
    </rPh>
    <rPh sb="8" eb="9">
      <t>ゴウ</t>
    </rPh>
    <rPh sb="13" eb="14">
      <t>ラン</t>
    </rPh>
    <rPh sb="16" eb="18">
      <t>テンキ</t>
    </rPh>
    <phoneticPr fontId="2"/>
  </si>
  <si>
    <t>令和</t>
    <rPh sb="0" eb="2">
      <t>レイワ</t>
    </rPh>
    <phoneticPr fontId="2"/>
  </si>
  <si>
    <t>年</t>
    <rPh sb="0" eb="1">
      <t>ネン</t>
    </rPh>
    <phoneticPr fontId="2"/>
  </si>
  <si>
    <t>月</t>
    <rPh sb="0" eb="1">
      <t>ガツ</t>
    </rPh>
    <phoneticPr fontId="2"/>
  </si>
  <si>
    <t>日</t>
    <rPh sb="0" eb="1">
      <t>ニチ</t>
    </rPh>
    <phoneticPr fontId="2"/>
  </si>
  <si>
    <t>～</t>
    <phoneticPr fontId="2"/>
  </si>
  <si>
    <t>金融機関コード</t>
    <rPh sb="0" eb="2">
      <t>キンユウ</t>
    </rPh>
    <rPh sb="2" eb="4">
      <t>キカン</t>
    </rPh>
    <phoneticPr fontId="2"/>
  </si>
  <si>
    <t>支店コード</t>
    <rPh sb="0" eb="2">
      <t>シテン</t>
    </rPh>
    <phoneticPr fontId="2"/>
  </si>
  <si>
    <t>短時間
※様式第１号（３）⑦合計欄より転記</t>
    <rPh sb="0" eb="3">
      <t>タンジカン</t>
    </rPh>
    <rPh sb="5" eb="7">
      <t>ヨウシキ</t>
    </rPh>
    <rPh sb="7" eb="8">
      <t>ダイ</t>
    </rPh>
    <rPh sb="14" eb="16">
      <t>ゴウケイ</t>
    </rPh>
    <phoneticPr fontId="2"/>
  </si>
  <si>
    <t>％</t>
    <phoneticPr fontId="2"/>
  </si>
  <si>
    <t>％</t>
    <phoneticPr fontId="2"/>
  </si>
  <si>
    <t>円</t>
    <rPh sb="0" eb="1">
      <t>エン</t>
    </rPh>
    <phoneticPr fontId="2"/>
  </si>
  <si>
    <t>（３）対象労働者の休業手当率</t>
    <rPh sb="11" eb="13">
      <t>テアテ</t>
    </rPh>
    <rPh sb="13" eb="14">
      <t>リツ</t>
    </rPh>
    <phoneticPr fontId="2"/>
  </si>
  <si>
    <t>３　（３）欄には、対象労働者の休業手当率を記入して下さい。</t>
    <rPh sb="9" eb="11">
      <t>タイショウ</t>
    </rPh>
    <rPh sb="11" eb="14">
      <t>ロウドウシャ</t>
    </rPh>
    <rPh sb="15" eb="17">
      <t>キュウギョウ</t>
    </rPh>
    <rPh sb="17" eb="19">
      <t>テアテ</t>
    </rPh>
    <rPh sb="19" eb="20">
      <t>リツ</t>
    </rPh>
    <rPh sb="21" eb="23">
      <t>キニュウ</t>
    </rPh>
    <rPh sb="25" eb="26">
      <t>クダ</t>
    </rPh>
    <phoneticPr fontId="2"/>
  </si>
  <si>
    <t>４　（４）欄には、１日当たりの所定労働時間数を記入して下さい。</t>
    <phoneticPr fontId="2"/>
  </si>
  <si>
    <t>様式第2号(2)（R2.5.1）</t>
    <phoneticPr fontId="2"/>
  </si>
  <si>
    <t>（５）平均休業手当日額
　　　［((1)/(2))×(4)］</t>
    <rPh sb="9" eb="10">
      <t>ニチ</t>
    </rPh>
    <phoneticPr fontId="2"/>
  </si>
  <si>
    <t>１　（１）欄には、判定基礎期間中に対象労働者に支払われた休業手当総額を記入して下さい。</t>
    <phoneticPr fontId="2"/>
  </si>
  <si>
    <t>５　（５）欄には、[（（１）／（２））×（４）]の値（小数点以下切り上げ）を記入して下さい。</t>
    <rPh sb="5" eb="6">
      <t>ラン</t>
    </rPh>
    <phoneticPr fontId="2"/>
  </si>
  <si>
    <t>（１）判定基礎期間中に支払われた
　　　休業手当総額</t>
    <phoneticPr fontId="2"/>
  </si>
  <si>
    <t>（１）判定基礎期間中
　　　に支払われた休業手当総額</t>
    <phoneticPr fontId="2"/>
  </si>
  <si>
    <t>（３）対象労働者の休業手当支払率</t>
    <rPh sb="5" eb="8">
      <t>ロウドウシャ</t>
    </rPh>
    <phoneticPr fontId="2"/>
  </si>
  <si>
    <t>％</t>
    <phoneticPr fontId="2"/>
  </si>
  <si>
    <t>（４）１日当たりの所定労働時間数
　様式第１号（３）の⑧欄より転記</t>
    <rPh sb="15" eb="16">
      <t>スウ</t>
    </rPh>
    <rPh sb="18" eb="20">
      <t>ヨウシキ</t>
    </rPh>
    <rPh sb="20" eb="21">
      <t>ダイ</t>
    </rPh>
    <rPh sb="22" eb="23">
      <t>ゴウ</t>
    </rPh>
    <rPh sb="28" eb="29">
      <t>ラン</t>
    </rPh>
    <rPh sb="31" eb="33">
      <t>テンキ</t>
    </rPh>
    <phoneticPr fontId="2"/>
  </si>
  <si>
    <t>（６）対象労働者の休業延日数</t>
    <rPh sb="11" eb="12">
      <t>ノベ</t>
    </rPh>
    <phoneticPr fontId="2"/>
  </si>
  <si>
    <t>全日
※様式第１号（３）⑥合計欄より転記</t>
    <rPh sb="0" eb="2">
      <t>ゼンニチ</t>
    </rPh>
    <rPh sb="4" eb="6">
      <t>ヨウシキ</t>
    </rPh>
    <rPh sb="6" eb="7">
      <t>ダイ</t>
    </rPh>
    <rPh sb="8" eb="9">
      <t>ゴウ</t>
    </rPh>
    <rPh sb="13" eb="15">
      <t>ゴウケイ</t>
    </rPh>
    <rPh sb="15" eb="16">
      <t>ラン</t>
    </rPh>
    <rPh sb="18" eb="20">
      <t>テンキ</t>
    </rPh>
    <phoneticPr fontId="2"/>
  </si>
  <si>
    <t>短時間
※様式第１号（３）⑨欄より転記</t>
    <rPh sb="0" eb="3">
      <t>タンジカン</t>
    </rPh>
    <rPh sb="5" eb="7">
      <t>ヨウシキ</t>
    </rPh>
    <rPh sb="7" eb="8">
      <t>ダイ</t>
    </rPh>
    <rPh sb="14" eb="15">
      <t>ラン</t>
    </rPh>
    <phoneticPr fontId="2"/>
  </si>
  <si>
    <t>人・日</t>
    <rPh sb="0" eb="1">
      <t>ニン</t>
    </rPh>
    <rPh sb="2" eb="3">
      <t>ニチ</t>
    </rPh>
    <phoneticPr fontId="2"/>
  </si>
  <si>
    <r>
      <t xml:space="preserve">（７）支給を受けようとする助成額
</t>
    </r>
    <r>
      <rPr>
        <u/>
        <sz val="12"/>
        <color theme="1"/>
        <rFont val="ＭＳ ゴシック"/>
        <family val="3"/>
        <charset val="128"/>
      </rPr>
      <t xml:space="preserve">(5)が8,330円未満の場合
</t>
    </r>
    <r>
      <rPr>
        <sz val="12"/>
        <color theme="1"/>
        <rFont val="ＭＳ ゴシック"/>
        <family val="3"/>
        <charset val="128"/>
      </rPr>
      <t>　　　　　　</t>
    </r>
    <r>
      <rPr>
        <u/>
        <sz val="12"/>
        <color theme="1"/>
        <rFont val="ＭＳ ゴシック"/>
        <family val="3"/>
        <charset val="128"/>
      </rPr>
      <t xml:space="preserve">→（１）を記入
(5)が8,330円以上の場合
</t>
    </r>
    <r>
      <rPr>
        <sz val="12"/>
        <color theme="1"/>
        <rFont val="ＭＳ ゴシック"/>
        <family val="3"/>
        <charset val="128"/>
      </rPr>
      <t>　　　　　　</t>
    </r>
    <r>
      <rPr>
        <u/>
        <sz val="12"/>
        <color theme="1"/>
        <rFont val="ＭＳ ゴシック"/>
        <family val="3"/>
        <charset val="128"/>
      </rPr>
      <t>→8,330円×（６）を記入</t>
    </r>
    <rPh sb="26" eb="27">
      <t>エン</t>
    </rPh>
    <rPh sb="27" eb="29">
      <t>ミマン</t>
    </rPh>
    <rPh sb="30" eb="32">
      <t>バアイ</t>
    </rPh>
    <rPh sb="44" eb="46">
      <t>キニュウ</t>
    </rPh>
    <rPh sb="56" eb="57">
      <t>エン</t>
    </rPh>
    <rPh sb="57" eb="59">
      <t>イジョウ</t>
    </rPh>
    <rPh sb="60" eb="62">
      <t>バアイ</t>
    </rPh>
    <rPh sb="75" eb="76">
      <t>エン</t>
    </rPh>
    <rPh sb="81" eb="83">
      <t>キニュウ</t>
    </rPh>
    <phoneticPr fontId="2"/>
  </si>
  <si>
    <t>※（５）欄は小数点以下の端数を切り上げた値を記入して下さい。</t>
    <phoneticPr fontId="2"/>
  </si>
  <si>
    <t>１　（１）欄には、判定基礎期間中に対象労働者に支払われた休業手当総額を記入して下さい。</t>
    <phoneticPr fontId="2"/>
  </si>
  <si>
    <t>２　（２）欄には、対象労働者の休業総時間数を記入して下さい。</t>
    <phoneticPr fontId="2"/>
  </si>
  <si>
    <t>３　（３）欄には、休業手当支払率を記入して下さい。</t>
    <rPh sb="9" eb="11">
      <t>キュウギョウ</t>
    </rPh>
    <rPh sb="11" eb="13">
      <t>テアテ</t>
    </rPh>
    <rPh sb="13" eb="15">
      <t>シハラ</t>
    </rPh>
    <rPh sb="15" eb="16">
      <t>リツ</t>
    </rPh>
    <phoneticPr fontId="2"/>
  </si>
  <si>
    <t>４　（４）欄には、１日当たりの所定労働時間数を記入して下さい。</t>
    <rPh sb="10" eb="11">
      <t>ニチ</t>
    </rPh>
    <rPh sb="11" eb="12">
      <t>ア</t>
    </rPh>
    <rPh sb="15" eb="17">
      <t>ショテイ</t>
    </rPh>
    <rPh sb="17" eb="19">
      <t>ロウドウ</t>
    </rPh>
    <rPh sb="19" eb="22">
      <t>ジカンスウ</t>
    </rPh>
    <phoneticPr fontId="2"/>
  </si>
  <si>
    <t>５　（５）欄には、[（（１）／（２））×（４）]の値（小数点以下切り上げ）を記入して下さい。</t>
    <phoneticPr fontId="2"/>
  </si>
  <si>
    <t>６　（６）欄には、対象労働者の全日休業延日数及び短時間休業時間数に応じた休業延日数を記入して下さい。</t>
    <rPh sb="19" eb="20">
      <t>ノベ</t>
    </rPh>
    <rPh sb="20" eb="22">
      <t>ニッスウ</t>
    </rPh>
    <rPh sb="33" eb="34">
      <t>オウ</t>
    </rPh>
    <rPh sb="36" eb="38">
      <t>キュウギョウ</t>
    </rPh>
    <rPh sb="38" eb="39">
      <t>ノベ</t>
    </rPh>
    <rPh sb="39" eb="41">
      <t>ニッスウ</t>
    </rPh>
    <phoneticPr fontId="2"/>
  </si>
  <si>
    <t>７　（７）欄には、(５)欄が8,330円未満の場合は（１）欄の額を記入し、(５)欄が8,330円以上の場合は8,330円×（６）欄の値を記入して下さい。</t>
    <rPh sb="12" eb="13">
      <t>ラン</t>
    </rPh>
    <rPh sb="29" eb="30">
      <t>ラン</t>
    </rPh>
    <rPh sb="31" eb="32">
      <t>ガク</t>
    </rPh>
    <rPh sb="40" eb="41">
      <t>ラン</t>
    </rPh>
    <rPh sb="64" eb="65">
      <t>ラン</t>
    </rPh>
    <rPh sb="66" eb="67">
      <t>アタイ</t>
    </rPh>
    <rPh sb="72" eb="73">
      <t>クダ</t>
    </rPh>
    <phoneticPr fontId="2"/>
  </si>
  <si>
    <t>８　本様式については、支給審査を妨げないものであって、かつ、所定の事項が記載されていれば、任意の様式を用いたり、算定内容を別紙としても差し支えありません。</t>
    <phoneticPr fontId="2"/>
  </si>
  <si>
    <t>(2) 月間所定労働延日数
様式第１号(３)・様式第２号(３)の⑤の合計欄</t>
    <rPh sb="34" eb="36">
      <t>ゴウケイ</t>
    </rPh>
    <rPh sb="36" eb="37">
      <t>ラン</t>
    </rPh>
    <phoneticPr fontId="2"/>
  </si>
  <si>
    <t>２　①(6)欄には、判定基礎期間内の暦月の末日時点の「対象労働者」（※）の数を記入して下さい。なお、判定基礎期
間内に暦月の末日がない場合は、当該判定基礎期間の末日時点の数を記入して下さい。また、２つの判定基礎期間を通算
した期間を一の判定基礎期間として申請する事業所において当該一の判定基礎期間内に暦月の末日が２つある場合、いずれか遅い方の暦月の末日時点の数を記入して下さい。</t>
    <phoneticPr fontId="2"/>
  </si>
  <si>
    <t>６　④欄には、振込先を記入してください。なお、変更の無い場合は、２回目以降の申請の際は記入の必要はありません。</t>
    <phoneticPr fontId="2"/>
  </si>
  <si>
    <t>１　既に様式第１号(1)「休業実施計画（変更）届」を提出した事業主が、休業を実施し、当該休業に係る手当（労働基準法第26条の規定に違反していない場合）を休業等協定どおりに支払った場合に提出して下さい。</t>
    <phoneticPr fontId="2"/>
  </si>
  <si>
    <t>３　様式第１号(1)によって事前に届け出ている、一つの判定基礎期間又は二つの判定基礎期間（支給対象期間）と同一の期間分について提出して下さい。</t>
    <phoneticPr fontId="2"/>
  </si>
  <si>
    <t>４　支給対象期間の末日の翌日から起算して２箇月以内に（ただし、天災その他その期間内に申請しなかったことについてやむを得ない理由があるときは、当該理由のやんだ後１か月が経過する日までにその理由を記入した書面を添えて）提出して下さい。</t>
    <phoneticPr fontId="2"/>
  </si>
  <si>
    <t>２　偽りその他不正の行為により本来受けることのできない助成金の支給を受け又は受けようとしたことが判明した場合には、不正行為により本来受けることのできない助成金を受け又は受けようとした最初の判定基礎期間以降に支給したすべての助成金を返還していただくとともに、当該期間以降に受けようとした助成金については不支給とさせていただきます。</t>
    <phoneticPr fontId="2"/>
  </si>
  <si>
    <t>３　３によらず、助成金の支給すべき額を超えて助成金の支給を受けた場合には、その支給すべき額を超えて支払われた部分の額を返還していただきます。</t>
    <phoneticPr fontId="2"/>
  </si>
  <si>
    <t>４　労働基準法第２６条の規定に違反して支払った手当について助成金の支給を受けた場合には、助成金のうち当該違反して支払った手当に係る部分の額を返還していただきます。</t>
    <phoneticPr fontId="2"/>
  </si>
  <si>
    <t>５　助成金の受給に当たっては、リーフレット等に記載されているもののほか、各種要件がありますので、本支給申請前に都道府県労働局又は公共職業安定所に確認して下さい。</t>
    <phoneticPr fontId="2"/>
  </si>
  <si>
    <t>様式第2号(1)（R2.5.1）</t>
    <phoneticPr fontId="2"/>
  </si>
  <si>
    <t>全日休業</t>
    <rPh sb="0" eb="2">
      <t>ゼンニチ</t>
    </rPh>
    <rPh sb="2" eb="4">
      <t>キュウギョウ</t>
    </rPh>
    <phoneticPr fontId="2"/>
  </si>
  <si>
    <t>短時間休業</t>
    <rPh sb="0" eb="3">
      <t>タンジカン</t>
    </rPh>
    <rPh sb="3" eb="5">
      <t>キュウギョウ</t>
    </rPh>
    <phoneticPr fontId="2"/>
  </si>
  <si>
    <r>
      <t>緊急雇用安定助成金 助成額算定書</t>
    </r>
    <r>
      <rPr>
        <b/>
        <sz val="16"/>
        <color theme="1"/>
        <rFont val="ＭＳ ゴシック"/>
        <family val="3"/>
        <charset val="128"/>
      </rPr>
      <t>（拡充１）</t>
    </r>
    <rPh sb="17" eb="19">
      <t>カクジュウ</t>
    </rPh>
    <phoneticPr fontId="2"/>
  </si>
  <si>
    <r>
      <t>緊急雇用安定助成金 助成額算定書</t>
    </r>
    <r>
      <rPr>
        <b/>
        <sz val="16"/>
        <color theme="1"/>
        <rFont val="ＭＳ ゴシック"/>
        <family val="3"/>
        <charset val="128"/>
      </rPr>
      <t>（拡充２）</t>
    </r>
    <rPh sb="17" eb="19">
      <t>カクジュウ</t>
    </rPh>
    <phoneticPr fontId="2"/>
  </si>
  <si>
    <t>拡充１
全日</t>
    <rPh sb="0" eb="2">
      <t>カクジュウ</t>
    </rPh>
    <rPh sb="4" eb="6">
      <t>ゼンニチ</t>
    </rPh>
    <phoneticPr fontId="2"/>
  </si>
  <si>
    <t>拡充１
短時間</t>
    <rPh sb="0" eb="2">
      <t>カクジュウ</t>
    </rPh>
    <rPh sb="4" eb="7">
      <t>タンジカン</t>
    </rPh>
    <phoneticPr fontId="2"/>
  </si>
  <si>
    <t>拡充２
全日</t>
    <rPh sb="0" eb="2">
      <t>カクジュウ</t>
    </rPh>
    <rPh sb="4" eb="6">
      <t>ゼンニチ</t>
    </rPh>
    <phoneticPr fontId="2"/>
  </si>
  <si>
    <t>拡充２
短時間</t>
    <rPh sb="0" eb="2">
      <t>カクジュウ</t>
    </rPh>
    <rPh sb="4" eb="7">
      <t>タンジカン</t>
    </rPh>
    <phoneticPr fontId="2"/>
  </si>
  <si>
    <t>（４）１日当たりの所定労働時間数
   　様式第１号（３）⑧欄より転記</t>
    <rPh sb="15" eb="16">
      <t>スウ</t>
    </rPh>
    <rPh sb="22" eb="24">
      <t>ヨウシキ</t>
    </rPh>
    <rPh sb="24" eb="25">
      <t>ダイ</t>
    </rPh>
    <rPh sb="26" eb="27">
      <t>ゴウ</t>
    </rPh>
    <rPh sb="31" eb="32">
      <t>ラン</t>
    </rPh>
    <rPh sb="34" eb="36">
      <t>テンキ</t>
    </rPh>
    <phoneticPr fontId="2"/>
  </si>
  <si>
    <t>〒</t>
    <phoneticPr fontId="2"/>
  </si>
  <si>
    <t>[Ｅ]残日数
[Ｄ]－[Ｃ]</t>
    <phoneticPr fontId="2"/>
  </si>
  <si>
    <r>
      <rPr>
        <sz val="16"/>
        <color theme="1"/>
        <rFont val="ＭＳ ゴシック"/>
        <family val="3"/>
        <charset val="128"/>
      </rPr>
      <t>※新型インフルエンザ等対策特別措置法等に基づき都道府県知事が行う要請により、休業又は営業時間
　の短縮を求められた対象施設を運営する事業主であって、これに協力して休業等を行っており、
　（３）の</t>
    </r>
    <r>
      <rPr>
        <b/>
        <u/>
        <sz val="16"/>
        <color theme="1"/>
        <rFont val="ＭＳ ゴシック"/>
        <family val="3"/>
        <charset val="128"/>
      </rPr>
      <t>休業手当率が100％</t>
    </r>
    <r>
      <rPr>
        <sz val="16"/>
        <color theme="1"/>
        <rFont val="ＭＳ ゴシック"/>
        <family val="3"/>
        <charset val="128"/>
      </rPr>
      <t>である場合、もしくは(５)の</t>
    </r>
    <r>
      <rPr>
        <b/>
        <u/>
        <sz val="16"/>
        <color theme="1"/>
        <rFont val="ＭＳ ゴシック"/>
        <family val="3"/>
        <charset val="128"/>
      </rPr>
      <t xml:space="preserve">平均休業手当日額が8,330円を超えている
</t>
    </r>
    <r>
      <rPr>
        <sz val="16"/>
        <color theme="1"/>
        <rFont val="ＭＳ ゴシック"/>
        <family val="3"/>
        <charset val="128"/>
      </rPr>
      <t>　場合は拡充２の様式を用いてください。</t>
    </r>
    <rPh sb="97" eb="99">
      <t>キュウギョウ</t>
    </rPh>
    <rPh sb="99" eb="101">
      <t>テアテ</t>
    </rPh>
    <rPh sb="101" eb="102">
      <t>リツ</t>
    </rPh>
    <rPh sb="110" eb="112">
      <t>バアイ</t>
    </rPh>
    <rPh sb="121" eb="123">
      <t>ヘイキン</t>
    </rPh>
    <rPh sb="123" eb="125">
      <t>キュウギョウ</t>
    </rPh>
    <rPh sb="125" eb="127">
      <t>テアテ</t>
    </rPh>
    <rPh sb="127" eb="129">
      <t>ニチガク</t>
    </rPh>
    <rPh sb="135" eb="136">
      <t>エン</t>
    </rPh>
    <rPh sb="137" eb="138">
      <t>コ</t>
    </rPh>
    <rPh sb="144" eb="146">
      <t>バアイ</t>
    </rPh>
    <rPh sb="147" eb="149">
      <t>カクジュウ</t>
    </rPh>
    <rPh sb="151" eb="153">
      <t>ヨウシキ</t>
    </rPh>
    <rPh sb="154" eb="155">
      <t>モチ</t>
    </rPh>
    <phoneticPr fontId="2"/>
  </si>
  <si>
    <t>（６）１人日当たりの助成額単価</t>
    <rPh sb="4" eb="6">
      <t>ニンニチ</t>
    </rPh>
    <rPh sb="6" eb="7">
      <t>ア</t>
    </rPh>
    <rPh sb="10" eb="13">
      <t>ジョセイガク</t>
    </rPh>
    <rPh sb="13" eb="15">
      <t>タンカ</t>
    </rPh>
    <phoneticPr fontId="2"/>
  </si>
  <si>
    <t>（７）対象労働者の休業延日数</t>
    <rPh sb="11" eb="12">
      <t>ノベ</t>
    </rPh>
    <phoneticPr fontId="2"/>
  </si>
  <si>
    <t>（８）支給を受けようとする助成額
(6)で算定した額が、8,330円以下の場合
→ [(1)-(６×(1)/(3))]で算定した値を記入ください。
(6)で算定した額が、8,330円を超える場合
→8330円×(7)で算定した値を記入してください。</t>
    <rPh sb="21" eb="23">
      <t>サンテイ</t>
    </rPh>
    <rPh sb="25" eb="26">
      <t>ガク</t>
    </rPh>
    <rPh sb="33" eb="34">
      <t>エン</t>
    </rPh>
    <rPh sb="34" eb="36">
      <t>イカ</t>
    </rPh>
    <rPh sb="37" eb="39">
      <t>バアイ</t>
    </rPh>
    <rPh sb="60" eb="62">
      <t>サンテイ</t>
    </rPh>
    <rPh sb="64" eb="65">
      <t>アタイ</t>
    </rPh>
    <rPh sb="66" eb="68">
      <t>キニュウ</t>
    </rPh>
    <rPh sb="78" eb="80">
      <t>サンテイ</t>
    </rPh>
    <rPh sb="82" eb="83">
      <t>ガク</t>
    </rPh>
    <rPh sb="90" eb="91">
      <t>エン</t>
    </rPh>
    <rPh sb="92" eb="93">
      <t>コ</t>
    </rPh>
    <rPh sb="95" eb="97">
      <t>バアイ</t>
    </rPh>
    <rPh sb="103" eb="104">
      <t>エン</t>
    </rPh>
    <rPh sb="109" eb="111">
      <t>サンテイ</t>
    </rPh>
    <rPh sb="113" eb="114">
      <t>アタイ</t>
    </rPh>
    <rPh sb="115" eb="117">
      <t>キニュウ</t>
    </rPh>
    <phoneticPr fontId="2"/>
  </si>
  <si>
    <t>算定式
((5)/((3)/100)×0.6×9/10+(5)/((3)/100)×(((3)/100)-0.6)×10/10
により算定された値と8,330を比較し、低い値を記載してください。</t>
    <rPh sb="0" eb="3">
      <t>サンテイシキ</t>
    </rPh>
    <rPh sb="67" eb="69">
      <t>サンテイ</t>
    </rPh>
    <rPh sb="72" eb="73">
      <t>アタイ</t>
    </rPh>
    <rPh sb="80" eb="82">
      <t>ヒカク</t>
    </rPh>
    <rPh sb="84" eb="85">
      <t>ヒク</t>
    </rPh>
    <rPh sb="86" eb="87">
      <t>アタイ</t>
    </rPh>
    <rPh sb="88" eb="90">
      <t>キサイ</t>
    </rPh>
    <phoneticPr fontId="2"/>
  </si>
  <si>
    <t>６　新型インフルエンザ等対策特別措置法等に基づき都道府県知事が行う要請により、休業又は営業時間の短縮を求められた対象施設を運営する事業主であって、これに協力して休業等を行っており、8（３）欄の休業手当率が100％である場合、もしくは(５)欄の平均休業手当日額が8,330円を超えている場合は拡充２の様式を用いてください。</t>
    <rPh sb="94" eb="95">
      <t>ラン</t>
    </rPh>
    <rPh sb="96" eb="98">
      <t>キュウギョウ</t>
    </rPh>
    <rPh sb="98" eb="100">
      <t>テアテ</t>
    </rPh>
    <rPh sb="100" eb="101">
      <t>リツ</t>
    </rPh>
    <rPh sb="109" eb="111">
      <t>バアイ</t>
    </rPh>
    <rPh sb="119" eb="120">
      <t>ラン</t>
    </rPh>
    <rPh sb="121" eb="123">
      <t>ヘイキン</t>
    </rPh>
    <rPh sb="123" eb="125">
      <t>キュウギョウ</t>
    </rPh>
    <rPh sb="125" eb="127">
      <t>テアテ</t>
    </rPh>
    <rPh sb="127" eb="129">
      <t>ニチガク</t>
    </rPh>
    <rPh sb="135" eb="136">
      <t>エン</t>
    </rPh>
    <rPh sb="137" eb="138">
      <t>コ</t>
    </rPh>
    <rPh sb="142" eb="144">
      <t>バアイ</t>
    </rPh>
    <rPh sb="145" eb="147">
      <t>カクジュウ</t>
    </rPh>
    <rPh sb="149" eb="151">
      <t>ヨウシキ</t>
    </rPh>
    <rPh sb="152" eb="153">
      <t>モチ</t>
    </rPh>
    <phoneticPr fontId="2"/>
  </si>
  <si>
    <t>７　（６）欄には、算定式((5)/((3)/100)×0.6×9/10+(5)/((3)/100)×(((3)/100)-0.6)×10/10により算定された値と8,330を比較し、低い値を記載してください。</t>
    <rPh sb="5" eb="6">
      <t>ラン</t>
    </rPh>
    <phoneticPr fontId="2"/>
  </si>
  <si>
    <t>８　（７）欄には、対象労働者の休業延日数を記載してください。</t>
    <rPh sb="5" eb="6">
      <t>ラン</t>
    </rPh>
    <rPh sb="9" eb="11">
      <t>タイショウ</t>
    </rPh>
    <rPh sb="11" eb="14">
      <t>ロウドウシャ</t>
    </rPh>
    <rPh sb="15" eb="17">
      <t>キュウギョウ</t>
    </rPh>
    <rPh sb="17" eb="18">
      <t>ノベ</t>
    </rPh>
    <rPh sb="18" eb="20">
      <t>ニッスウ</t>
    </rPh>
    <rPh sb="21" eb="23">
      <t>キサイ</t>
    </rPh>
    <phoneticPr fontId="2"/>
  </si>
  <si>
    <t>７　（８）欄について、拡充１の様式においては、休業手当の支払い率60％までの部分の助成率については、9/10とし、休業手当の支払率60％超の部分の助成率を特例的に10/10とします。その場合の助成額を休業手当総額より計算すると、
【(１)×100/(3)×0.6×9/10＋(１)× ((100/(3))×((3)-60)/100×10/10　】＝【（１）-（６×（１）/（３））】
となります。（８）欄にはこの値を記入して下さい。
ただし、(6)により算定した値が8,330円を超える場合には、
【8,330×(7)】の値を記入してください。</t>
    <rPh sb="5" eb="6">
      <t>ラン</t>
    </rPh>
    <rPh sb="11" eb="13">
      <t>カクジュウ</t>
    </rPh>
    <rPh sb="15" eb="17">
      <t>ヨウシキ</t>
    </rPh>
    <rPh sb="23" eb="25">
      <t>キュウギョウ</t>
    </rPh>
    <rPh sb="25" eb="27">
      <t>テアテ</t>
    </rPh>
    <rPh sb="28" eb="30">
      <t>シハラ</t>
    </rPh>
    <rPh sb="31" eb="32">
      <t>リツ</t>
    </rPh>
    <rPh sb="38" eb="40">
      <t>ブブン</t>
    </rPh>
    <rPh sb="41" eb="44">
      <t>ジョセイリツ</t>
    </rPh>
    <rPh sb="57" eb="59">
      <t>キュウギョウ</t>
    </rPh>
    <rPh sb="59" eb="61">
      <t>テアテ</t>
    </rPh>
    <rPh sb="62" eb="64">
      <t>シハラ</t>
    </rPh>
    <rPh sb="64" eb="65">
      <t>リツ</t>
    </rPh>
    <rPh sb="68" eb="69">
      <t>チョウ</t>
    </rPh>
    <rPh sb="70" eb="72">
      <t>ブブン</t>
    </rPh>
    <rPh sb="73" eb="76">
      <t>ジョセイリツ</t>
    </rPh>
    <rPh sb="77" eb="80">
      <t>トクレイテキ</t>
    </rPh>
    <rPh sb="93" eb="95">
      <t>バアイ</t>
    </rPh>
    <rPh sb="96" eb="99">
      <t>ジョセイガク</t>
    </rPh>
    <rPh sb="100" eb="102">
      <t>キュウギョウ</t>
    </rPh>
    <rPh sb="102" eb="104">
      <t>テアテ</t>
    </rPh>
    <rPh sb="104" eb="106">
      <t>ソウガク</t>
    </rPh>
    <rPh sb="108" eb="110">
      <t>ケイサン</t>
    </rPh>
    <rPh sb="201" eb="202">
      <t>ラン</t>
    </rPh>
    <rPh sb="206" eb="207">
      <t>アタイ</t>
    </rPh>
    <rPh sb="208" eb="210">
      <t>キニュウ</t>
    </rPh>
    <rPh sb="212" eb="213">
      <t>クダ</t>
    </rPh>
    <rPh sb="227" eb="229">
      <t>サンテイ</t>
    </rPh>
    <rPh sb="231" eb="232">
      <t>アタイ</t>
    </rPh>
    <rPh sb="238" eb="239">
      <t>エン</t>
    </rPh>
    <rPh sb="240" eb="241">
      <t>コ</t>
    </rPh>
    <rPh sb="243" eb="245">
      <t>バアイ</t>
    </rPh>
    <rPh sb="261" eb="262">
      <t>アタイ</t>
    </rPh>
    <rPh sb="263" eb="265">
      <t>キニュウ</t>
    </rPh>
    <phoneticPr fontId="2"/>
  </si>
  <si>
    <t>※（５）及び（６）欄は小数点以下の端数を切り上げた値を記入して下さい。</t>
    <rPh sb="4" eb="5">
      <t>オヨ</t>
    </rPh>
    <phoneticPr fontId="2"/>
  </si>
  <si>
    <t xml:space="preserve">
９　本様式において、全日休業（もしくは短時間休業）の助成額を計算し、拡充１の様式において短時間休業（もしくは全日休業）の助成額を計算した場合、本様式により算定された（７）欄の全日休業（もしくは短時間休業）の助成額と拡充１の様式において算定された（８）欄の短時間休業（もしくは全日休業）の助成額の和が対象労働者全員に対する助成額となります。
</t>
    <rPh sb="3" eb="4">
      <t>ホン</t>
    </rPh>
    <rPh sb="4" eb="6">
      <t>ヨウシキ</t>
    </rPh>
    <rPh sb="11" eb="13">
      <t>ゼンニチ</t>
    </rPh>
    <rPh sb="13" eb="15">
      <t>キュウギョウ</t>
    </rPh>
    <rPh sb="20" eb="23">
      <t>タンジカン</t>
    </rPh>
    <rPh sb="23" eb="25">
      <t>キュウギョウ</t>
    </rPh>
    <rPh sb="27" eb="30">
      <t>ジョセイガク</t>
    </rPh>
    <rPh sb="31" eb="33">
      <t>ケイサン</t>
    </rPh>
    <rPh sb="35" eb="37">
      <t>カクジュウ</t>
    </rPh>
    <rPh sb="39" eb="41">
      <t>ヨウシキ</t>
    </rPh>
    <rPh sb="45" eb="48">
      <t>タンジカン</t>
    </rPh>
    <rPh sb="48" eb="50">
      <t>キュウギョウ</t>
    </rPh>
    <rPh sb="55" eb="57">
      <t>ゼンニチ</t>
    </rPh>
    <rPh sb="57" eb="59">
      <t>キュウギョウ</t>
    </rPh>
    <rPh sb="61" eb="64">
      <t>ジョセイガク</t>
    </rPh>
    <rPh sb="65" eb="67">
      <t>ケイサン</t>
    </rPh>
    <rPh sb="69" eb="71">
      <t>バアイ</t>
    </rPh>
    <rPh sb="72" eb="73">
      <t>ホン</t>
    </rPh>
    <rPh sb="73" eb="75">
      <t>ヨウシキ</t>
    </rPh>
    <rPh sb="78" eb="80">
      <t>サンテイ</t>
    </rPh>
    <rPh sb="97" eb="100">
      <t>タンジカン</t>
    </rPh>
    <rPh sb="100" eb="102">
      <t>キュウギョウ</t>
    </rPh>
    <rPh sb="104" eb="107">
      <t>ジョセイガク</t>
    </rPh>
    <rPh sb="108" eb="110">
      <t>カクジュウ</t>
    </rPh>
    <rPh sb="112" eb="114">
      <t>ヨウシキ</t>
    </rPh>
    <rPh sb="118" eb="120">
      <t>サンテイ</t>
    </rPh>
    <rPh sb="126" eb="127">
      <t>ラン</t>
    </rPh>
    <rPh sb="128" eb="131">
      <t>タンジカン</t>
    </rPh>
    <rPh sb="131" eb="133">
      <t>キュウギョウ</t>
    </rPh>
    <rPh sb="138" eb="140">
      <t>ゼンニチ</t>
    </rPh>
    <rPh sb="140" eb="142">
      <t>キュウギョウ</t>
    </rPh>
    <rPh sb="144" eb="147">
      <t>ジョセイガク</t>
    </rPh>
    <rPh sb="148" eb="149">
      <t>ワ</t>
    </rPh>
    <rPh sb="150" eb="152">
      <t>タイショウ</t>
    </rPh>
    <rPh sb="152" eb="155">
      <t>ロウドウシャ</t>
    </rPh>
    <rPh sb="155" eb="157">
      <t>ゼンイン</t>
    </rPh>
    <rPh sb="158" eb="159">
      <t>タイ</t>
    </rPh>
    <rPh sb="161" eb="164">
      <t>ジョセイガク</t>
    </rPh>
    <phoneticPr fontId="2"/>
  </si>
  <si>
    <r>
      <rPr>
        <sz val="14"/>
        <color theme="1"/>
        <rFont val="ＭＳ ゴシック"/>
        <family val="3"/>
        <charset val="128"/>
      </rPr>
      <t>(2) 支給を受けようとする助成金額</t>
    </r>
    <r>
      <rPr>
        <sz val="11"/>
        <color theme="1"/>
        <rFont val="ＭＳ ゴシック"/>
        <family val="3"/>
        <charset val="128"/>
      </rPr>
      <t xml:space="preserve">
（様式第2号(2)(拡充1)の(8)又は様式第2号(2)(拡充2)(7)の合計の額）</t>
    </r>
    <rPh sb="29" eb="31">
      <t>カクジュウ</t>
    </rPh>
    <rPh sb="37" eb="38">
      <t>マタ</t>
    </rPh>
    <rPh sb="39" eb="41">
      <t>ヨウシキ</t>
    </rPh>
    <rPh sb="41" eb="42">
      <t>ダイ</t>
    </rPh>
    <rPh sb="43" eb="44">
      <t>ゴウ</t>
    </rPh>
    <rPh sb="48" eb="50">
      <t>カクジュウ</t>
    </rPh>
    <rPh sb="56" eb="58">
      <t>ゴウケイ</t>
    </rPh>
    <phoneticPr fontId="2"/>
  </si>
  <si>
    <t>02</t>
    <phoneticPr fontId="2"/>
  </si>
  <si>
    <t>02</t>
    <phoneticPr fontId="2"/>
  </si>
  <si>
    <t>02</t>
    <phoneticPr fontId="2"/>
  </si>
  <si>
    <t>拡充1
全日</t>
    <rPh sb="0" eb="2">
      <t>カクジュウ</t>
    </rPh>
    <rPh sb="4" eb="6">
      <t>ゼンニチ</t>
    </rPh>
    <phoneticPr fontId="2"/>
  </si>
  <si>
    <t>拡充2
全日</t>
    <rPh sb="0" eb="2">
      <t>カクジュウ</t>
    </rPh>
    <rPh sb="4" eb="6">
      <t>ゼンニチ</t>
    </rPh>
    <phoneticPr fontId="2"/>
  </si>
  <si>
    <t>拡充2
短時間</t>
    <rPh sb="4" eb="7">
      <t>タンジカン</t>
    </rPh>
    <phoneticPr fontId="2"/>
  </si>
  <si>
    <t xml:space="preserve">
拡充1
短時間
</t>
    <rPh sb="1" eb="3">
      <t>カクジュウ</t>
    </rPh>
    <rPh sb="5" eb="8">
      <t>タンジカン</t>
    </rPh>
    <phoneticPr fontId="2"/>
  </si>
  <si>
    <t>３　②(1)欄には、様式第２号(2)（拡充１）の(7)又は様式第２号(2)（拡充２）の(6)の日数を記入して下さい。</t>
    <rPh sb="10" eb="12">
      <t>ヨウシキ</t>
    </rPh>
    <rPh sb="12" eb="13">
      <t>ダイ</t>
    </rPh>
    <rPh sb="14" eb="15">
      <t>ゴウ</t>
    </rPh>
    <rPh sb="19" eb="21">
      <t>カクジュウ</t>
    </rPh>
    <rPh sb="27" eb="28">
      <t>マタ</t>
    </rPh>
    <rPh sb="38" eb="40">
      <t>カクジュウ</t>
    </rPh>
    <phoneticPr fontId="2"/>
  </si>
  <si>
    <t>５　③(1)欄には、様式第２号(2)（拡充１）の(7)又は様式第２号(2)（拡充２）の(6)の日数の計を記入して下さい。③(2)欄には、様式第2号(2)(拡充1)の(8)又は様式第2号(2)(拡充2)(7)の合計の額を記入してください（様式第２号(2)（拡充２）において全日休業（もしくは短時間休業）の助成額を計算し、様式第２号(2)（拡充１）の様式において短時間休業（もしくは全日休業）の助成額を計算した場合、様式第２号(2)（拡充２）により算定された（７）欄の全日休業（もしくは短時間休業）の助成額と様式第２号(2)（拡充１）の様式において算定された（８）欄の短時間休業（もしくは全日休業）の助成額の和が対象労働者全員に対する助成額となります。）。</t>
    <rPh sb="38" eb="40">
      <t>カクジュウ</t>
    </rPh>
    <rPh sb="109" eb="111">
      <t>キニュウ</t>
    </rPh>
    <rPh sb="118" eb="120">
      <t>ヨウシキ</t>
    </rPh>
    <rPh sb="120" eb="121">
      <t>ダイ</t>
    </rPh>
    <rPh sb="122" eb="123">
      <t>ゴウ</t>
    </rPh>
    <rPh sb="127" eb="129">
      <t>カクジュウ</t>
    </rPh>
    <rPh sb="159" eb="161">
      <t>ヨウシキ</t>
    </rPh>
    <rPh sb="161" eb="162">
      <t>ダイ</t>
    </rPh>
    <rPh sb="163" eb="164">
      <t>ゴウ</t>
    </rPh>
    <rPh sb="206" eb="208">
      <t>ヨウシキ</t>
    </rPh>
    <rPh sb="208" eb="209">
      <t>ダイ</t>
    </rPh>
    <rPh sb="210" eb="211">
      <t>ゴウ</t>
    </rPh>
    <rPh sb="215" eb="217">
      <t>カクジュウ</t>
    </rPh>
    <rPh sb="252" eb="254">
      <t>ヨウシキ</t>
    </rPh>
    <rPh sb="254" eb="255">
      <t>ダイ</t>
    </rPh>
    <rPh sb="256" eb="257">
      <t>ゴウ</t>
    </rPh>
    <phoneticPr fontId="2"/>
  </si>
  <si>
    <r>
      <rPr>
        <sz val="14"/>
        <color theme="1"/>
        <rFont val="ＭＳ ゴシック"/>
        <family val="3"/>
        <charset val="128"/>
      </rPr>
      <t>(1) 月間休業延日数</t>
    </r>
    <r>
      <rPr>
        <sz val="11"/>
        <color theme="1"/>
        <rFont val="ＭＳ ゴシック"/>
        <family val="3"/>
        <charset val="128"/>
      </rPr>
      <t xml:space="preserve">
   </t>
    </r>
    <r>
      <rPr>
        <sz val="10"/>
        <color theme="1"/>
        <rFont val="ＭＳ ゴシック"/>
        <family val="3"/>
        <charset val="128"/>
      </rPr>
      <t>（様式第2号(2)（拡充１）の(7)又は様式第2号(2)（拡充２）の(6)の日数計）</t>
    </r>
    <rPh sb="25" eb="27">
      <t>カクジュウ</t>
    </rPh>
    <phoneticPr fontId="2"/>
  </si>
  <si>
    <r>
      <rPr>
        <sz val="14"/>
        <color theme="1"/>
        <rFont val="ＭＳ ゴシック"/>
        <family val="3"/>
        <charset val="128"/>
      </rPr>
      <t>(1) 助成対象となる月間休業延日数</t>
    </r>
    <r>
      <rPr>
        <sz val="11"/>
        <color theme="1"/>
        <rFont val="ＭＳ ゴシック"/>
        <family val="3"/>
        <charset val="128"/>
      </rPr>
      <t xml:space="preserve">
   （様式第2号(2)（拡充１）の(7)又は様式第２号(2)（拡充２）の(6)の日数計）</t>
    </r>
    <rPh sb="32" eb="34">
      <t>カクジュウ</t>
    </rPh>
    <phoneticPr fontId="2"/>
  </si>
  <si>
    <t>円</t>
    <rPh sb="0" eb="1">
      <t>エン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</si>
</sst>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4"/>
      <color theme="1"/>
      <name val="游ゴシック"/>
      <family val="3"/>
      <charset val="128"/>
      <scheme val="minor"/>
    </font>
    <font>
      <sz val="11"/>
      <color theme="1"/>
      <name val="ＭＳ ゴシック"/>
      <family val="3"/>
      <charset val="128"/>
    </font>
    <font>
      <sz val="18"/>
      <color theme="1"/>
      <name val="ＭＳ ゴシック"/>
      <family val="3"/>
      <charset val="128"/>
    </font>
    <font>
      <sz val="14"/>
      <color theme="1"/>
      <name val="ＭＳ ゴシック"/>
      <family val="3"/>
      <charset val="128"/>
    </font>
    <font>
      <sz val="20"/>
      <color theme="1"/>
      <name val="ＭＳ ゴシック"/>
      <family val="3"/>
      <charset val="128"/>
    </font>
    <font>
      <sz val="16"/>
      <color theme="1"/>
      <name val="ＭＳ ゴシック"/>
      <family val="3"/>
      <charset val="128"/>
    </font>
    <font>
      <sz val="12"/>
      <color theme="1"/>
      <name val="ＭＳ ゴシック"/>
      <family val="3"/>
      <charset val="128"/>
    </font>
    <font>
      <sz val="10"/>
      <color theme="1"/>
      <name val="ＭＳ ゴシック"/>
      <family val="3"/>
      <charset val="128"/>
    </font>
    <font>
      <u/>
      <sz val="12"/>
      <color theme="1"/>
      <name val="ＭＳ ゴシック"/>
      <family val="3"/>
      <charset val="128"/>
    </font>
    <font>
      <b/>
      <sz val="16"/>
      <color theme="1"/>
      <name val="ＭＳ ゴシック"/>
      <family val="3"/>
      <charset val="128"/>
    </font>
    <font>
      <u/>
      <sz val="16"/>
      <color theme="1"/>
      <name val="ＭＳ ゴシック"/>
      <family val="3"/>
      <charset val="128"/>
    </font>
    <font>
      <b/>
      <u/>
      <sz val="16"/>
      <color theme="1"/>
      <name val="ＭＳ ゴシック"/>
      <family val="3"/>
      <charset val="128"/>
    </font>
    <font>
      <b/>
      <sz val="11"/>
      <color indexed="81"/>
      <name val="游ゴシック"/>
      <family val="3"/>
      <charset val="128"/>
      <scheme val="minor"/>
    </font>
  </fonts>
  <fills count="4">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s>
  <borders count="8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top style="thick">
        <color indexed="64"/>
      </top>
      <bottom/>
      <diagonal/>
    </border>
    <border>
      <left/>
      <right style="thick">
        <color indexed="64"/>
      </right>
      <top/>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style="thin">
        <color indexed="64"/>
      </left>
      <right style="hair">
        <color indexed="64"/>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right style="hair">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ck">
        <color indexed="64"/>
      </left>
      <right style="thin">
        <color indexed="64"/>
      </right>
      <top style="thick">
        <color indexed="64"/>
      </top>
      <bottom/>
      <diagonal/>
    </border>
    <border>
      <left style="thin">
        <color indexed="64"/>
      </left>
      <right/>
      <top style="thick">
        <color indexed="64"/>
      </top>
      <bottom style="hair">
        <color indexed="64"/>
      </bottom>
      <diagonal/>
    </border>
    <border>
      <left/>
      <right/>
      <top style="thick">
        <color indexed="64"/>
      </top>
      <bottom style="hair">
        <color indexed="64"/>
      </bottom>
      <diagonal/>
    </border>
    <border>
      <left/>
      <right style="thin">
        <color indexed="64"/>
      </right>
      <top style="thick">
        <color indexed="64"/>
      </top>
      <bottom style="hair">
        <color indexed="64"/>
      </bottom>
      <diagonal/>
    </border>
    <border>
      <left style="thin">
        <color indexed="64"/>
      </left>
      <right style="thin">
        <color indexed="64"/>
      </right>
      <top style="thick">
        <color indexed="64"/>
      </top>
      <bottom style="hair">
        <color indexed="64"/>
      </bottom>
      <diagonal/>
    </border>
    <border>
      <left/>
      <right style="thick">
        <color indexed="64"/>
      </right>
      <top style="thick">
        <color indexed="64"/>
      </top>
      <bottom style="hair">
        <color indexed="64"/>
      </bottom>
      <diagonal/>
    </border>
    <border>
      <left style="thick">
        <color indexed="64"/>
      </left>
      <right style="thin">
        <color indexed="64"/>
      </right>
      <top/>
      <bottom/>
      <diagonal/>
    </border>
    <border>
      <left/>
      <right style="thick">
        <color indexed="64"/>
      </right>
      <top style="hair">
        <color indexed="64"/>
      </top>
      <bottom style="hair">
        <color indexed="64"/>
      </bottom>
      <diagonal/>
    </border>
    <border>
      <left/>
      <right style="thick">
        <color indexed="64"/>
      </right>
      <top style="hair">
        <color indexed="64"/>
      </top>
      <bottom style="thin">
        <color indexed="64"/>
      </bottom>
      <diagonal/>
    </border>
    <border>
      <left/>
      <right style="thick">
        <color indexed="64"/>
      </right>
      <top style="thin">
        <color indexed="64"/>
      </top>
      <bottom style="hair">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diagonal/>
    </border>
    <border>
      <left/>
      <right style="thick">
        <color indexed="64"/>
      </right>
      <top style="thin">
        <color indexed="64"/>
      </top>
      <bottom/>
      <diagonal/>
    </border>
    <border>
      <left/>
      <right style="thick">
        <color indexed="64"/>
      </right>
      <top/>
      <bottom style="thin">
        <color indexed="64"/>
      </bottom>
      <diagonal/>
    </border>
    <border>
      <left/>
      <right style="thick">
        <color indexed="64"/>
      </right>
      <top/>
      <bottom style="hair">
        <color indexed="64"/>
      </bottom>
      <diagonal/>
    </border>
    <border>
      <left style="hair">
        <color indexed="64"/>
      </left>
      <right style="thick">
        <color indexed="64"/>
      </right>
      <top style="thin">
        <color indexed="64"/>
      </top>
      <bottom style="thin">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right style="thin">
        <color indexed="64"/>
      </right>
      <top style="thick">
        <color indexed="64"/>
      </top>
      <bottom style="thick">
        <color indexed="64"/>
      </bottom>
      <diagonal/>
    </border>
    <border>
      <left style="thick">
        <color indexed="64"/>
      </left>
      <right style="thin">
        <color indexed="64"/>
      </right>
      <top/>
      <bottom style="thick">
        <color indexed="64"/>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diagonal/>
    </border>
    <border>
      <left style="thin">
        <color indexed="64"/>
      </left>
      <right/>
      <top/>
      <bottom style="thick">
        <color indexed="64"/>
      </bottom>
      <diagonal/>
    </border>
    <border>
      <left/>
      <right style="thin">
        <color indexed="64"/>
      </right>
      <top/>
      <bottom style="thick">
        <color indexed="64"/>
      </bottom>
      <diagonal/>
    </border>
    <border>
      <left style="thick">
        <color rgb="FFFF0000"/>
      </left>
      <right style="thin">
        <color indexed="64"/>
      </right>
      <top style="thick">
        <color rgb="FFFF0000"/>
      </top>
      <bottom style="thick">
        <color rgb="FFFF0000"/>
      </bottom>
      <diagonal/>
    </border>
    <border>
      <left style="thin">
        <color indexed="64"/>
      </left>
      <right style="thin">
        <color indexed="64"/>
      </right>
      <top style="thick">
        <color rgb="FFFF0000"/>
      </top>
      <bottom style="thick">
        <color rgb="FFFF0000"/>
      </bottom>
      <diagonal/>
    </border>
    <border>
      <left style="thin">
        <color indexed="64"/>
      </left>
      <right style="thick">
        <color rgb="FFFF0000"/>
      </right>
      <top style="thick">
        <color rgb="FFFF0000"/>
      </top>
      <bottom style="thick">
        <color rgb="FFFF0000"/>
      </bottom>
      <diagonal/>
    </border>
    <border>
      <left style="thick">
        <color rgb="FFFF0000"/>
      </left>
      <right/>
      <top style="thick">
        <color rgb="FFFF0000"/>
      </top>
      <bottom style="thick">
        <color rgb="FFFF0000"/>
      </bottom>
      <diagonal/>
    </border>
    <border>
      <left/>
      <right/>
      <top style="thick">
        <color rgb="FFFF0000"/>
      </top>
      <bottom style="thick">
        <color rgb="FFFF0000"/>
      </bottom>
      <diagonal/>
    </border>
    <border>
      <left/>
      <right style="thick">
        <color rgb="FFFF0000"/>
      </right>
      <top style="thick">
        <color rgb="FFFF0000"/>
      </top>
      <bottom style="thick">
        <color rgb="FFFF0000"/>
      </bottom>
      <diagonal/>
    </border>
    <border>
      <left/>
      <right style="thick">
        <color rgb="FFFF0000"/>
      </right>
      <top/>
      <bottom style="thin">
        <color indexed="64"/>
      </bottom>
      <diagonal/>
    </border>
    <border>
      <left style="thin">
        <color indexed="64"/>
      </left>
      <right style="thin">
        <color indexed="64"/>
      </right>
      <top/>
      <bottom/>
      <diagonal/>
    </border>
    <border>
      <left style="thin">
        <color indexed="64"/>
      </left>
      <right style="thin">
        <color indexed="64"/>
      </right>
      <top style="thick">
        <color rgb="FFFF0000"/>
      </top>
      <bottom/>
      <diagonal/>
    </border>
    <border>
      <left style="thin">
        <color indexed="64"/>
      </left>
      <right/>
      <top style="thick">
        <color rgb="FFFF0000"/>
      </top>
      <bottom/>
      <diagonal/>
    </border>
    <border>
      <left/>
      <right/>
      <top style="thick">
        <color rgb="FFFF0000"/>
      </top>
      <bottom/>
      <diagonal/>
    </border>
    <border>
      <left/>
      <right style="thin">
        <color indexed="64"/>
      </right>
      <top style="thick">
        <color rgb="FFFF0000"/>
      </top>
      <bottom/>
      <diagonal/>
    </border>
    <border>
      <left style="thin">
        <color indexed="64"/>
      </left>
      <right/>
      <top style="hair">
        <color indexed="64"/>
      </top>
      <bottom/>
      <diagonal/>
    </border>
    <border>
      <left/>
      <right/>
      <top style="hair">
        <color indexed="64"/>
      </top>
      <bottom/>
      <diagonal/>
    </border>
    <border>
      <left/>
      <right style="thick">
        <color indexed="64"/>
      </right>
      <top style="hair">
        <color indexed="64"/>
      </top>
      <bottom/>
      <diagonal/>
    </border>
    <border>
      <left style="thick">
        <color rgb="FFFF0000"/>
      </left>
      <right style="thin">
        <color indexed="64"/>
      </right>
      <top style="thin">
        <color indexed="64"/>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38" fontId="1" fillId="0" borderId="0" applyFont="0" applyFill="0" applyBorder="0" applyAlignment="0" applyProtection="0">
      <alignment vertical="center"/>
    </xf>
  </cellStyleXfs>
  <cellXfs count="349">
    <xf numFmtId="0" fontId="0" fillId="0" borderId="0" xfId="0">
      <alignment vertical="center"/>
    </xf>
    <xf numFmtId="0" fontId="4" fillId="0" borderId="0" xfId="0" applyFont="1" applyProtection="1">
      <alignment vertical="center"/>
    </xf>
    <xf numFmtId="0" fontId="4" fillId="0" borderId="0" xfId="0" applyFont="1" applyAlignment="1" applyProtection="1">
      <alignment horizontal="right" vertical="center"/>
    </xf>
    <xf numFmtId="0" fontId="0" fillId="0" borderId="0" xfId="0" applyProtection="1">
      <alignment vertical="center"/>
    </xf>
    <xf numFmtId="0" fontId="9" fillId="0" borderId="1" xfId="0" applyFont="1" applyBorder="1" applyProtection="1">
      <alignment vertical="center"/>
    </xf>
    <xf numFmtId="0" fontId="3" fillId="0" borderId="0" xfId="0" applyFont="1" applyProtection="1">
      <alignment vertical="center"/>
    </xf>
    <xf numFmtId="0" fontId="0" fillId="0" borderId="0" xfId="0" applyAlignment="1" applyProtection="1">
      <alignment vertical="center"/>
    </xf>
    <xf numFmtId="56" fontId="0" fillId="0" borderId="0" xfId="0" quotePrefix="1" applyNumberFormat="1" applyProtection="1">
      <alignment vertical="center"/>
    </xf>
    <xf numFmtId="0" fontId="0" fillId="0" borderId="0" xfId="0" applyAlignment="1" applyProtection="1">
      <alignment horizontal="right" vertical="center"/>
    </xf>
    <xf numFmtId="0" fontId="9" fillId="2" borderId="0" xfId="0" applyFont="1" applyFill="1" applyProtection="1">
      <alignment vertical="center"/>
      <protection locked="0"/>
    </xf>
    <xf numFmtId="0" fontId="6" fillId="2" borderId="61" xfId="0" applyFont="1" applyFill="1" applyBorder="1" applyAlignment="1" applyProtection="1">
      <alignment vertical="center"/>
      <protection locked="0"/>
    </xf>
    <xf numFmtId="0" fontId="6" fillId="2" borderId="61" xfId="0" applyFont="1" applyFill="1" applyBorder="1" applyProtection="1">
      <alignment vertical="center"/>
      <protection locked="0"/>
    </xf>
    <xf numFmtId="0" fontId="7" fillId="0" borderId="0" xfId="0" applyFont="1" applyProtection="1">
      <alignment vertical="center"/>
    </xf>
    <xf numFmtId="0" fontId="9" fillId="0" borderId="0" xfId="0" applyFont="1" applyProtection="1">
      <alignment vertical="center"/>
    </xf>
    <xf numFmtId="0" fontId="6" fillId="0" borderId="0" xfId="0" applyFont="1" applyProtection="1">
      <alignment vertical="center"/>
    </xf>
    <xf numFmtId="0" fontId="8" fillId="0" borderId="0" xfId="0" applyFont="1" applyProtection="1">
      <alignment vertical="center"/>
    </xf>
    <xf numFmtId="0" fontId="9" fillId="0" borderId="0" xfId="0" applyFont="1" applyAlignment="1" applyProtection="1">
      <alignment horizontal="right" vertical="center"/>
    </xf>
    <xf numFmtId="0" fontId="4" fillId="0" borderId="35" xfId="0" applyFont="1" applyBorder="1" applyAlignment="1" applyProtection="1">
      <alignment horizontal="right" vertical="center"/>
    </xf>
    <xf numFmtId="0" fontId="6" fillId="0" borderId="61" xfId="0" applyFont="1" applyBorder="1" applyProtection="1">
      <alignment vertical="center"/>
    </xf>
    <xf numFmtId="0" fontId="6" fillId="0" borderId="62" xfId="0" applyFont="1" applyBorder="1" applyProtection="1">
      <alignment vertical="center"/>
    </xf>
    <xf numFmtId="0" fontId="4" fillId="0" borderId="2" xfId="0" applyFont="1" applyBorder="1" applyProtection="1">
      <alignment vertical="center"/>
    </xf>
    <xf numFmtId="0" fontId="6" fillId="0" borderId="0" xfId="0" applyFont="1" applyAlignment="1" applyProtection="1">
      <alignment vertical="center"/>
    </xf>
    <xf numFmtId="0" fontId="6" fillId="0" borderId="65" xfId="0" applyFont="1" applyBorder="1" applyAlignment="1" applyProtection="1">
      <alignment vertical="center"/>
    </xf>
    <xf numFmtId="0" fontId="6" fillId="0" borderId="16" xfId="0" applyFont="1" applyBorder="1" applyAlignment="1" applyProtection="1">
      <alignment vertical="center" wrapText="1"/>
    </xf>
    <xf numFmtId="0" fontId="6" fillId="0" borderId="66" xfId="0" applyFont="1" applyBorder="1" applyAlignment="1" applyProtection="1">
      <alignment vertical="center" wrapText="1"/>
    </xf>
    <xf numFmtId="0" fontId="4" fillId="0" borderId="0" xfId="0" applyFont="1" applyAlignment="1" applyProtection="1">
      <alignment vertical="center" wrapText="1"/>
    </xf>
    <xf numFmtId="0" fontId="9" fillId="0" borderId="1" xfId="0" applyFont="1" applyBorder="1" applyAlignment="1" applyProtection="1">
      <alignment horizontal="center" vertical="center"/>
    </xf>
    <xf numFmtId="0" fontId="6" fillId="0" borderId="0" xfId="0" applyFont="1" applyBorder="1" applyAlignment="1" applyProtection="1">
      <alignment vertical="center"/>
    </xf>
    <xf numFmtId="0" fontId="4" fillId="0" borderId="35" xfId="0" applyFont="1" applyBorder="1" applyAlignment="1" applyProtection="1">
      <alignment horizontal="center" vertical="center"/>
    </xf>
    <xf numFmtId="0" fontId="6" fillId="0" borderId="61" xfId="0" applyFont="1" applyBorder="1" applyAlignment="1" applyProtection="1">
      <alignment vertical="center"/>
    </xf>
    <xf numFmtId="0" fontId="4" fillId="0" borderId="36" xfId="0" applyFont="1" applyBorder="1" applyAlignment="1" applyProtection="1">
      <alignment vertical="center"/>
    </xf>
    <xf numFmtId="0" fontId="6" fillId="0" borderId="0" xfId="0" applyFont="1" applyAlignment="1" applyProtection="1">
      <alignment vertical="center" wrapText="1"/>
    </xf>
    <xf numFmtId="0" fontId="9" fillId="0" borderId="48" xfId="0" applyFont="1" applyBorder="1" applyAlignment="1" applyProtection="1">
      <alignment horizontal="center" vertical="center"/>
    </xf>
    <xf numFmtId="0" fontId="4" fillId="0" borderId="7" xfId="0" applyFont="1" applyBorder="1" applyAlignment="1" applyProtection="1">
      <alignment horizontal="center" vertical="center"/>
    </xf>
    <xf numFmtId="0" fontId="4" fillId="0" borderId="4" xfId="0" applyFont="1" applyBorder="1" applyAlignment="1" applyProtection="1">
      <alignment horizontal="center" vertical="center"/>
    </xf>
    <xf numFmtId="0" fontId="6" fillId="0" borderId="6" xfId="0" applyFont="1" applyBorder="1" applyAlignment="1" applyProtection="1">
      <alignment vertical="center"/>
    </xf>
    <xf numFmtId="0" fontId="4" fillId="0" borderId="85" xfId="0" applyFont="1" applyBorder="1" applyAlignment="1" applyProtection="1">
      <alignment horizontal="center" vertical="center"/>
    </xf>
    <xf numFmtId="49" fontId="4" fillId="0" borderId="0" xfId="0" applyNumberFormat="1" applyFont="1" applyAlignment="1" applyProtection="1">
      <alignment horizontal="right" vertical="center"/>
    </xf>
    <xf numFmtId="0" fontId="4" fillId="0" borderId="1" xfId="0" applyFont="1" applyBorder="1" applyAlignment="1" applyProtection="1">
      <alignment vertical="center" wrapText="1"/>
    </xf>
    <xf numFmtId="0" fontId="4" fillId="0" borderId="1" xfId="0" applyFont="1" applyBorder="1" applyAlignment="1" applyProtection="1">
      <alignment horizontal="left" vertical="center" wrapText="1"/>
    </xf>
    <xf numFmtId="38" fontId="4" fillId="0" borderId="1" xfId="0" applyNumberFormat="1" applyFont="1" applyBorder="1" applyProtection="1">
      <alignment vertical="center"/>
    </xf>
    <xf numFmtId="38" fontId="4" fillId="0" borderId="1" xfId="0" applyNumberFormat="1" applyFont="1" applyFill="1" applyBorder="1" applyAlignment="1" applyProtection="1">
      <alignment horizontal="center" vertical="center"/>
    </xf>
    <xf numFmtId="38" fontId="4" fillId="0" borderId="2" xfId="0" applyNumberFormat="1" applyFont="1" applyFill="1" applyBorder="1" applyAlignment="1" applyProtection="1">
      <alignment horizontal="center" vertical="center"/>
    </xf>
    <xf numFmtId="49" fontId="4" fillId="2" borderId="34" xfId="0" applyNumberFormat="1" applyFont="1" applyFill="1" applyBorder="1" applyAlignment="1" applyProtection="1">
      <alignment horizontal="center" vertical="center"/>
      <protection locked="0"/>
    </xf>
    <xf numFmtId="49" fontId="4" fillId="2" borderId="35" xfId="0" applyNumberFormat="1" applyFont="1" applyFill="1" applyBorder="1" applyAlignment="1" applyProtection="1">
      <alignment horizontal="center" vertical="center"/>
      <protection locked="0"/>
    </xf>
    <xf numFmtId="49" fontId="4" fillId="2" borderId="52" xfId="0" applyNumberFormat="1" applyFont="1" applyFill="1" applyBorder="1" applyAlignment="1" applyProtection="1">
      <alignment horizontal="center" vertical="center"/>
      <protection locked="0"/>
    </xf>
    <xf numFmtId="0" fontId="9" fillId="0" borderId="34" xfId="0" applyFont="1" applyBorder="1" applyAlignment="1" applyProtection="1">
      <alignment horizontal="center" vertical="center"/>
    </xf>
    <xf numFmtId="0" fontId="9" fillId="0" borderId="35" xfId="0" applyFont="1" applyBorder="1" applyAlignment="1" applyProtection="1">
      <alignment horizontal="center" vertical="center"/>
    </xf>
    <xf numFmtId="0" fontId="9" fillId="0" borderId="36" xfId="0" applyFont="1" applyBorder="1" applyAlignment="1" applyProtection="1">
      <alignment horizontal="center" vertical="center"/>
    </xf>
    <xf numFmtId="0" fontId="9" fillId="0" borderId="68" xfId="0" applyFont="1" applyBorder="1" applyAlignment="1" applyProtection="1">
      <alignment horizontal="center" vertical="center"/>
    </xf>
    <xf numFmtId="0" fontId="9" fillId="0" borderId="19" xfId="0" applyFont="1" applyBorder="1" applyAlignment="1" applyProtection="1">
      <alignment horizontal="center" vertical="center"/>
    </xf>
    <xf numFmtId="0" fontId="9" fillId="0" borderId="69" xfId="0" applyFont="1" applyBorder="1" applyAlignment="1" applyProtection="1">
      <alignment horizontal="center" vertical="center"/>
    </xf>
    <xf numFmtId="0" fontId="4" fillId="2" borderId="68" xfId="0" applyFont="1" applyFill="1" applyBorder="1" applyAlignment="1" applyProtection="1">
      <alignment horizontal="center" vertical="center"/>
      <protection locked="0"/>
    </xf>
    <xf numFmtId="0" fontId="4" fillId="2" borderId="19" xfId="0" applyFont="1" applyFill="1" applyBorder="1" applyAlignment="1" applyProtection="1">
      <alignment horizontal="center" vertical="center"/>
      <protection locked="0"/>
    </xf>
    <xf numFmtId="0" fontId="4" fillId="2" borderId="69" xfId="0" applyFont="1" applyFill="1" applyBorder="1" applyAlignment="1" applyProtection="1">
      <alignment horizontal="center" vertical="center"/>
      <protection locked="0"/>
    </xf>
    <xf numFmtId="49" fontId="4" fillId="2" borderId="68" xfId="0" applyNumberFormat="1" applyFont="1" applyFill="1" applyBorder="1" applyAlignment="1" applyProtection="1">
      <alignment horizontal="center" vertical="center"/>
      <protection locked="0"/>
    </xf>
    <xf numFmtId="49" fontId="4" fillId="2" borderId="19" xfId="0" applyNumberFormat="1" applyFont="1" applyFill="1" applyBorder="1" applyAlignment="1" applyProtection="1">
      <alignment horizontal="center" vertical="center"/>
      <protection locked="0"/>
    </xf>
    <xf numFmtId="49" fontId="4" fillId="2" borderId="18" xfId="0" applyNumberFormat="1" applyFont="1" applyFill="1" applyBorder="1" applyAlignment="1" applyProtection="1">
      <alignment horizontal="center" vertical="center"/>
      <protection locked="0"/>
    </xf>
    <xf numFmtId="49" fontId="9" fillId="2" borderId="22" xfId="0" applyNumberFormat="1" applyFont="1" applyFill="1" applyBorder="1" applyAlignment="1" applyProtection="1">
      <alignment horizontal="center" vertical="center"/>
      <protection locked="0"/>
    </xf>
    <xf numFmtId="49" fontId="9" fillId="2" borderId="23" xfId="0" applyNumberFormat="1" applyFont="1" applyFill="1" applyBorder="1" applyAlignment="1" applyProtection="1">
      <alignment horizontal="center" vertical="center"/>
      <protection locked="0"/>
    </xf>
    <xf numFmtId="49" fontId="9" fillId="2" borderId="53" xfId="0" applyNumberFormat="1" applyFont="1" applyFill="1" applyBorder="1" applyAlignment="1" applyProtection="1">
      <alignment horizontal="center" vertical="center"/>
      <protection locked="0"/>
    </xf>
    <xf numFmtId="0" fontId="4" fillId="2" borderId="14" xfId="0" applyFont="1" applyFill="1" applyBorder="1" applyAlignment="1" applyProtection="1">
      <alignment vertical="center"/>
      <protection locked="0"/>
    </xf>
    <xf numFmtId="0" fontId="9" fillId="0" borderId="14" xfId="0" applyFont="1" applyBorder="1" applyAlignment="1" applyProtection="1">
      <alignment vertical="center"/>
    </xf>
    <xf numFmtId="0" fontId="9" fillId="0" borderId="59" xfId="0" applyFont="1" applyBorder="1" applyAlignment="1" applyProtection="1">
      <alignment vertical="center"/>
    </xf>
    <xf numFmtId="38" fontId="7" fillId="3" borderId="5" xfId="0" applyNumberFormat="1" applyFont="1" applyFill="1" applyBorder="1" applyAlignment="1" applyProtection="1">
      <alignment horizontal="center" vertical="center"/>
    </xf>
    <xf numFmtId="38" fontId="7" fillId="3" borderId="6" xfId="0" applyNumberFormat="1" applyFont="1" applyFill="1" applyBorder="1" applyAlignment="1" applyProtection="1">
      <alignment horizontal="center" vertical="center"/>
    </xf>
    <xf numFmtId="38" fontId="7" fillId="3" borderId="8" xfId="0" applyNumberFormat="1" applyFont="1" applyFill="1" applyBorder="1" applyAlignment="1" applyProtection="1">
      <alignment horizontal="center" vertical="center"/>
    </xf>
    <xf numFmtId="38" fontId="7" fillId="3" borderId="9" xfId="0" applyNumberFormat="1" applyFont="1" applyFill="1" applyBorder="1" applyAlignment="1" applyProtection="1">
      <alignment horizontal="center" vertical="center"/>
    </xf>
    <xf numFmtId="38" fontId="4" fillId="0" borderId="1" xfId="0" applyNumberFormat="1" applyFont="1" applyFill="1" applyBorder="1" applyAlignment="1" applyProtection="1">
      <alignment horizontal="center" vertical="center" wrapText="1"/>
    </xf>
    <xf numFmtId="38" fontId="4" fillId="0" borderId="1" xfId="0" applyNumberFormat="1" applyFont="1" applyFill="1" applyBorder="1" applyAlignment="1" applyProtection="1">
      <alignment horizontal="center" vertical="center"/>
    </xf>
    <xf numFmtId="0" fontId="4" fillId="0" borderId="55" xfId="0" applyFont="1" applyBorder="1" applyAlignment="1" applyProtection="1">
      <alignment horizontal="center" vertical="center" textRotation="255"/>
    </xf>
    <xf numFmtId="0" fontId="4" fillId="0" borderId="50" xfId="0" applyFont="1" applyBorder="1" applyAlignment="1" applyProtection="1">
      <alignment horizontal="center" vertical="center" textRotation="255"/>
    </xf>
    <xf numFmtId="0" fontId="4" fillId="0" borderId="54" xfId="0" applyFont="1" applyBorder="1" applyAlignment="1" applyProtection="1">
      <alignment horizontal="center" vertical="center" textRotation="255"/>
    </xf>
    <xf numFmtId="0" fontId="4" fillId="0" borderId="5" xfId="0" applyFont="1" applyBorder="1" applyAlignment="1" applyProtection="1">
      <alignment vertical="center" wrapText="1"/>
    </xf>
    <xf numFmtId="0" fontId="4" fillId="0" borderId="6" xfId="0" applyFont="1" applyBorder="1" applyAlignment="1" applyProtection="1">
      <alignment vertical="center" wrapText="1"/>
    </xf>
    <xf numFmtId="0" fontId="4" fillId="0" borderId="7" xfId="0" applyFont="1" applyBorder="1" applyAlignment="1" applyProtection="1">
      <alignment vertical="center" wrapText="1"/>
    </xf>
    <xf numFmtId="0" fontId="4" fillId="0" borderId="8" xfId="0" applyFont="1" applyBorder="1" applyAlignment="1" applyProtection="1">
      <alignment vertical="center" wrapText="1"/>
    </xf>
    <xf numFmtId="0" fontId="4" fillId="0" borderId="9" xfId="0" applyFont="1" applyBorder="1" applyAlignment="1" applyProtection="1">
      <alignment vertical="center" wrapText="1"/>
    </xf>
    <xf numFmtId="0" fontId="4" fillId="0" borderId="10" xfId="0" applyFont="1" applyBorder="1" applyAlignment="1" applyProtection="1">
      <alignment vertical="center" wrapText="1"/>
    </xf>
    <xf numFmtId="0" fontId="4" fillId="0" borderId="41" xfId="0" applyFont="1" applyBorder="1" applyAlignment="1" applyProtection="1">
      <alignment vertical="center" wrapText="1"/>
    </xf>
    <xf numFmtId="0" fontId="4" fillId="0" borderId="42" xfId="0" applyFont="1" applyBorder="1" applyAlignment="1" applyProtection="1">
      <alignment vertical="center" wrapText="1"/>
    </xf>
    <xf numFmtId="0" fontId="4" fillId="0" borderId="43" xfId="0" applyFont="1" applyBorder="1" applyAlignment="1" applyProtection="1">
      <alignment vertical="center" wrapText="1"/>
    </xf>
    <xf numFmtId="0" fontId="4" fillId="0" borderId="56" xfId="0" applyFont="1" applyBorder="1" applyAlignment="1" applyProtection="1">
      <alignment vertical="center" wrapText="1"/>
    </xf>
    <xf numFmtId="0" fontId="4" fillId="0" borderId="58" xfId="0" applyFont="1" applyBorder="1" applyAlignment="1" applyProtection="1">
      <alignment vertical="center" wrapText="1"/>
    </xf>
    <xf numFmtId="0" fontId="4" fillId="0" borderId="6" xfId="0" applyFont="1" applyBorder="1" applyAlignment="1" applyProtection="1">
      <alignment horizontal="center"/>
    </xf>
    <xf numFmtId="0" fontId="4" fillId="0" borderId="56" xfId="0" applyFont="1" applyBorder="1" applyAlignment="1" applyProtection="1">
      <alignment horizontal="center"/>
    </xf>
    <xf numFmtId="0" fontId="4" fillId="0" borderId="9" xfId="0" applyFont="1" applyBorder="1" applyAlignment="1" applyProtection="1">
      <alignment horizontal="center"/>
    </xf>
    <xf numFmtId="0" fontId="4" fillId="0" borderId="57" xfId="0" applyFont="1" applyBorder="1" applyAlignment="1" applyProtection="1">
      <alignment horizontal="center"/>
    </xf>
    <xf numFmtId="0" fontId="7" fillId="3" borderId="6" xfId="0" applyFont="1" applyFill="1" applyBorder="1" applyAlignment="1" applyProtection="1">
      <alignment horizontal="center" vertical="center"/>
    </xf>
    <xf numFmtId="0" fontId="7" fillId="3" borderId="8" xfId="0" applyFont="1" applyFill="1" applyBorder="1" applyAlignment="1" applyProtection="1">
      <alignment horizontal="center" vertical="center"/>
    </xf>
    <xf numFmtId="0" fontId="7" fillId="3" borderId="9" xfId="0" applyFont="1" applyFill="1" applyBorder="1" applyAlignment="1" applyProtection="1">
      <alignment horizontal="center" vertical="center"/>
    </xf>
    <xf numFmtId="0" fontId="4" fillId="0" borderId="35" xfId="0" applyFont="1" applyBorder="1" applyAlignment="1" applyProtection="1">
      <alignment horizontal="center" vertical="center"/>
    </xf>
    <xf numFmtId="0" fontId="4" fillId="0" borderId="36" xfId="0" applyFont="1" applyBorder="1" applyAlignment="1" applyProtection="1">
      <alignment horizontal="center" vertical="center"/>
    </xf>
    <xf numFmtId="0" fontId="5" fillId="2" borderId="34" xfId="0" applyFont="1" applyFill="1" applyBorder="1" applyAlignment="1" applyProtection="1">
      <alignment horizontal="center" vertical="center"/>
      <protection locked="0"/>
    </xf>
    <xf numFmtId="0" fontId="5" fillId="2" borderId="35" xfId="0" applyFont="1" applyFill="1" applyBorder="1" applyAlignment="1" applyProtection="1">
      <alignment horizontal="center" vertical="center"/>
      <protection locked="0"/>
    </xf>
    <xf numFmtId="0" fontId="7" fillId="3" borderId="34" xfId="0" applyFont="1" applyFill="1" applyBorder="1" applyAlignment="1" applyProtection="1">
      <alignment horizontal="center" vertical="center"/>
    </xf>
    <xf numFmtId="0" fontId="7" fillId="3" borderId="35" xfId="0" applyFont="1" applyFill="1" applyBorder="1" applyAlignment="1" applyProtection="1">
      <alignment horizontal="center" vertical="center"/>
    </xf>
    <xf numFmtId="0" fontId="7" fillId="3" borderId="52" xfId="0" applyFont="1" applyFill="1" applyBorder="1" applyAlignment="1" applyProtection="1">
      <alignment horizontal="center" vertical="center"/>
    </xf>
    <xf numFmtId="0" fontId="4" fillId="0" borderId="6" xfId="0" applyFont="1" applyBorder="1" applyAlignment="1" applyProtection="1">
      <alignment vertical="center"/>
    </xf>
    <xf numFmtId="0" fontId="4" fillId="0" borderId="7" xfId="0" applyFont="1" applyBorder="1" applyAlignment="1" applyProtection="1">
      <alignment vertical="center"/>
    </xf>
    <xf numFmtId="0" fontId="4" fillId="0" borderId="11" xfId="0" applyFont="1" applyBorder="1" applyAlignment="1" applyProtection="1">
      <alignment vertical="center"/>
    </xf>
    <xf numFmtId="0" fontId="4" fillId="0" borderId="0" xfId="0" applyFont="1" applyBorder="1" applyAlignment="1" applyProtection="1">
      <alignment vertical="center"/>
    </xf>
    <xf numFmtId="0" fontId="4" fillId="0" borderId="12" xfId="0" applyFont="1" applyBorder="1" applyAlignment="1" applyProtection="1">
      <alignment vertical="center"/>
    </xf>
    <xf numFmtId="0" fontId="4" fillId="0" borderId="5" xfId="0" applyFont="1" applyBorder="1" applyAlignment="1" applyProtection="1">
      <alignment horizontal="left" vertical="center" wrapText="1"/>
    </xf>
    <xf numFmtId="0" fontId="4" fillId="0" borderId="6" xfId="0" applyFont="1" applyBorder="1" applyAlignment="1" applyProtection="1">
      <alignment horizontal="left" vertical="center" wrapText="1"/>
    </xf>
    <xf numFmtId="0" fontId="4" fillId="0" borderId="7" xfId="0" applyFont="1" applyBorder="1" applyAlignment="1" applyProtection="1">
      <alignment horizontal="left" vertical="center" wrapText="1"/>
    </xf>
    <xf numFmtId="0" fontId="4" fillId="0" borderId="8" xfId="0" applyFont="1" applyBorder="1" applyAlignment="1" applyProtection="1">
      <alignment horizontal="left" vertical="center" wrapText="1"/>
    </xf>
    <xf numFmtId="0" fontId="4" fillId="0" borderId="9" xfId="0" applyFont="1" applyBorder="1" applyAlignment="1" applyProtection="1">
      <alignment horizontal="left" vertical="center" wrapText="1"/>
    </xf>
    <xf numFmtId="0" fontId="4" fillId="0" borderId="10" xfId="0" applyFont="1" applyBorder="1" applyAlignment="1" applyProtection="1">
      <alignment horizontal="left" vertical="center" wrapText="1"/>
    </xf>
    <xf numFmtId="0" fontId="6" fillId="0" borderId="60" xfId="0" applyFont="1" applyBorder="1" applyAlignment="1" applyProtection="1">
      <alignment vertical="center"/>
    </xf>
    <xf numFmtId="0" fontId="6" fillId="0" borderId="61" xfId="0" applyFont="1" applyBorder="1" applyAlignment="1" applyProtection="1">
      <alignment vertical="center"/>
    </xf>
    <xf numFmtId="0" fontId="6" fillId="0" borderId="63" xfId="0" applyFont="1" applyBorder="1" applyAlignment="1" applyProtection="1">
      <alignment vertical="center"/>
    </xf>
    <xf numFmtId="0" fontId="4" fillId="0" borderId="55" xfId="0" applyFont="1" applyBorder="1" applyAlignment="1" applyProtection="1">
      <alignment horizontal="center" vertical="center" textRotation="255" wrapText="1"/>
    </xf>
    <xf numFmtId="0" fontId="4" fillId="0" borderId="50" xfId="0" applyFont="1" applyBorder="1" applyAlignment="1" applyProtection="1">
      <alignment horizontal="center" vertical="center" textRotation="255" wrapText="1"/>
    </xf>
    <xf numFmtId="0" fontId="4" fillId="0" borderId="64" xfId="0" applyFont="1" applyBorder="1" applyAlignment="1" applyProtection="1">
      <alignment horizontal="center" vertical="center" textRotation="255" wrapText="1"/>
    </xf>
    <xf numFmtId="0" fontId="9" fillId="0" borderId="2" xfId="0" applyFont="1" applyBorder="1" applyAlignment="1" applyProtection="1">
      <alignment vertical="center"/>
    </xf>
    <xf numFmtId="0" fontId="9" fillId="0" borderId="3" xfId="0" applyFont="1" applyBorder="1" applyAlignment="1" applyProtection="1">
      <alignment vertical="center"/>
    </xf>
    <xf numFmtId="0" fontId="9" fillId="0" borderId="13" xfId="0" applyFont="1" applyBorder="1" applyAlignment="1" applyProtection="1">
      <alignment vertical="center"/>
    </xf>
    <xf numFmtId="0" fontId="4" fillId="2" borderId="15" xfId="0" applyFont="1" applyFill="1" applyBorder="1" applyAlignment="1" applyProtection="1">
      <alignment horizontal="center" vertical="center"/>
      <protection locked="0"/>
    </xf>
    <xf numFmtId="0" fontId="4" fillId="2" borderId="3" xfId="0" applyFont="1" applyFill="1" applyBorder="1" applyAlignment="1" applyProtection="1">
      <alignment horizontal="center" vertical="center"/>
      <protection locked="0"/>
    </xf>
    <xf numFmtId="0" fontId="4" fillId="2" borderId="13" xfId="0" applyFont="1" applyFill="1" applyBorder="1" applyAlignment="1" applyProtection="1">
      <alignment horizontal="center" vertical="center"/>
      <protection locked="0"/>
    </xf>
    <xf numFmtId="0" fontId="9" fillId="0" borderId="68" xfId="0" applyFont="1" applyBorder="1" applyAlignment="1" applyProtection="1">
      <alignment vertical="center"/>
    </xf>
    <xf numFmtId="0" fontId="9" fillId="0" borderId="19" xfId="0" applyFont="1" applyBorder="1" applyAlignment="1" applyProtection="1">
      <alignment vertical="center"/>
    </xf>
    <xf numFmtId="0" fontId="9" fillId="0" borderId="69" xfId="0" applyFont="1" applyBorder="1" applyAlignment="1" applyProtection="1">
      <alignment vertical="center"/>
    </xf>
    <xf numFmtId="0" fontId="4" fillId="0" borderId="5" xfId="0" applyFont="1" applyBorder="1" applyAlignment="1" applyProtection="1">
      <alignment horizontal="center" vertical="center"/>
    </xf>
    <xf numFmtId="0" fontId="4" fillId="0" borderId="8" xfId="0" applyFont="1" applyBorder="1" applyAlignment="1" applyProtection="1">
      <alignment horizontal="center" vertical="center"/>
    </xf>
    <xf numFmtId="0" fontId="4" fillId="0" borderId="6" xfId="0" applyFont="1" applyBorder="1" applyAlignment="1" applyProtection="1">
      <alignment horizontal="center" vertical="center"/>
    </xf>
    <xf numFmtId="0" fontId="4" fillId="0" borderId="7" xfId="0" applyFont="1" applyBorder="1" applyAlignment="1" applyProtection="1">
      <alignment horizontal="center" vertical="center"/>
    </xf>
    <xf numFmtId="0" fontId="4" fillId="0" borderId="9" xfId="0" applyFont="1" applyBorder="1" applyAlignment="1" applyProtection="1">
      <alignment horizontal="center" vertical="center"/>
    </xf>
    <xf numFmtId="0" fontId="4" fillId="0" borderId="10" xfId="0" applyFont="1" applyBorder="1" applyAlignment="1" applyProtection="1">
      <alignment horizontal="center" vertical="center"/>
    </xf>
    <xf numFmtId="0" fontId="10" fillId="0" borderId="3" xfId="0" applyFont="1" applyBorder="1" applyAlignment="1" applyProtection="1">
      <alignment vertical="center"/>
    </xf>
    <xf numFmtId="0" fontId="9" fillId="0" borderId="14" xfId="0" applyFont="1" applyBorder="1" applyAlignment="1" applyProtection="1">
      <alignment horizontal="center" vertical="center"/>
    </xf>
    <xf numFmtId="0" fontId="9" fillId="0" borderId="22" xfId="0" applyFont="1" applyBorder="1" applyAlignment="1" applyProtection="1">
      <alignment vertical="center"/>
    </xf>
    <xf numFmtId="0" fontId="9" fillId="0" borderId="23" xfId="0" applyFont="1" applyBorder="1" applyAlignment="1" applyProtection="1">
      <alignment vertical="center"/>
    </xf>
    <xf numFmtId="0" fontId="9" fillId="0" borderId="24" xfId="0" applyFont="1" applyBorder="1" applyAlignment="1" applyProtection="1">
      <alignment vertical="center"/>
    </xf>
    <xf numFmtId="49" fontId="4" fillId="2" borderId="22" xfId="0" applyNumberFormat="1" applyFont="1" applyFill="1" applyBorder="1" applyAlignment="1" applyProtection="1">
      <alignment horizontal="center" vertical="center"/>
      <protection locked="0"/>
    </xf>
    <xf numFmtId="49" fontId="4" fillId="2" borderId="23" xfId="0" applyNumberFormat="1" applyFont="1" applyFill="1" applyBorder="1" applyAlignment="1" applyProtection="1">
      <alignment horizontal="center" vertical="center"/>
      <protection locked="0"/>
    </xf>
    <xf numFmtId="49" fontId="4" fillId="2" borderId="24" xfId="0" applyNumberFormat="1" applyFont="1" applyFill="1" applyBorder="1" applyAlignment="1" applyProtection="1">
      <alignment horizontal="center" vertical="center"/>
      <protection locked="0"/>
    </xf>
    <xf numFmtId="0" fontId="9" fillId="0" borderId="22" xfId="0" applyFont="1" applyBorder="1" applyAlignment="1" applyProtection="1">
      <alignment horizontal="center" vertical="center"/>
    </xf>
    <xf numFmtId="0" fontId="9" fillId="0" borderId="23" xfId="0" applyFont="1" applyBorder="1" applyAlignment="1" applyProtection="1">
      <alignment horizontal="center" vertical="center"/>
    </xf>
    <xf numFmtId="0" fontId="9" fillId="0" borderId="24" xfId="0" applyFont="1" applyBorder="1" applyAlignment="1" applyProtection="1">
      <alignment horizontal="center" vertical="center"/>
    </xf>
    <xf numFmtId="0" fontId="9" fillId="0" borderId="4" xfId="0" applyFont="1" applyBorder="1" applyAlignment="1" applyProtection="1">
      <alignment vertical="center"/>
    </xf>
    <xf numFmtId="0" fontId="4" fillId="0" borderId="1" xfId="0" applyFont="1" applyBorder="1" applyAlignment="1" applyProtection="1">
      <alignment horizontal="center" vertical="center" textRotation="255"/>
    </xf>
    <xf numFmtId="0" fontId="9" fillId="0" borderId="2" xfId="0" applyFont="1" applyBorder="1" applyAlignment="1" applyProtection="1">
      <alignment horizontal="center" vertical="center"/>
    </xf>
    <xf numFmtId="0" fontId="9" fillId="0" borderId="3" xfId="0" applyFont="1" applyBorder="1" applyAlignment="1" applyProtection="1">
      <alignment horizontal="center" vertical="center"/>
    </xf>
    <xf numFmtId="0" fontId="9" fillId="0" borderId="4" xfId="0" applyFont="1" applyBorder="1" applyAlignment="1" applyProtection="1">
      <alignment horizontal="center" vertical="center"/>
    </xf>
    <xf numFmtId="0" fontId="4" fillId="0" borderId="2" xfId="0" applyFont="1" applyBorder="1" applyAlignment="1" applyProtection="1">
      <alignment horizontal="center" vertical="center"/>
    </xf>
    <xf numFmtId="0" fontId="4" fillId="0" borderId="3" xfId="0" applyFont="1" applyBorder="1" applyAlignment="1" applyProtection="1">
      <alignment horizontal="center" vertical="center"/>
    </xf>
    <xf numFmtId="0" fontId="4" fillId="0" borderId="4" xfId="0" applyFont="1" applyBorder="1" applyAlignment="1" applyProtection="1">
      <alignment horizontal="center" vertical="center"/>
    </xf>
    <xf numFmtId="0" fontId="6" fillId="0" borderId="3" xfId="0" applyFont="1" applyBorder="1" applyAlignment="1" applyProtection="1">
      <alignment vertical="center"/>
    </xf>
    <xf numFmtId="0" fontId="6" fillId="0" borderId="4" xfId="0" applyFont="1" applyBorder="1" applyAlignment="1" applyProtection="1">
      <alignment vertical="center"/>
    </xf>
    <xf numFmtId="0" fontId="6" fillId="0" borderId="5" xfId="0" applyFont="1" applyBorder="1" applyAlignment="1" applyProtection="1">
      <alignment vertical="center"/>
    </xf>
    <xf numFmtId="0" fontId="6" fillId="0" borderId="6" xfId="0" applyFont="1" applyBorder="1" applyAlignment="1" applyProtection="1">
      <alignment vertical="center"/>
    </xf>
    <xf numFmtId="0" fontId="6" fillId="0" borderId="7" xfId="0" applyFont="1" applyBorder="1" applyAlignment="1" applyProtection="1">
      <alignment vertical="center"/>
    </xf>
    <xf numFmtId="0" fontId="6" fillId="0" borderId="8" xfId="0" applyFont="1" applyBorder="1" applyAlignment="1" applyProtection="1">
      <alignment vertical="center"/>
    </xf>
    <xf numFmtId="0" fontId="6" fillId="0" borderId="9" xfId="0" applyFont="1" applyBorder="1" applyAlignment="1" applyProtection="1">
      <alignment vertical="center"/>
    </xf>
    <xf numFmtId="0" fontId="6" fillId="0" borderId="10" xfId="0" applyFont="1" applyBorder="1" applyAlignment="1" applyProtection="1">
      <alignment vertical="center"/>
    </xf>
    <xf numFmtId="0" fontId="4" fillId="0" borderId="4" xfId="0" applyFont="1" applyBorder="1" applyAlignment="1" applyProtection="1">
      <alignment horizontal="center"/>
    </xf>
    <xf numFmtId="0" fontId="4" fillId="0" borderId="5" xfId="0" applyFont="1" applyBorder="1" applyAlignment="1" applyProtection="1">
      <alignment vertical="center"/>
    </xf>
    <xf numFmtId="0" fontId="4" fillId="0" borderId="8" xfId="0" applyFont="1" applyBorder="1" applyAlignment="1" applyProtection="1">
      <alignment vertical="center"/>
    </xf>
    <xf numFmtId="0" fontId="4" fillId="0" borderId="9" xfId="0" applyFont="1" applyBorder="1" applyAlignment="1" applyProtection="1">
      <alignment vertical="center"/>
    </xf>
    <xf numFmtId="0" fontId="6" fillId="0" borderId="2" xfId="0" applyFont="1" applyBorder="1" applyAlignment="1" applyProtection="1">
      <alignment horizontal="center" vertical="center"/>
    </xf>
    <xf numFmtId="0" fontId="6" fillId="0" borderId="3" xfId="0" applyFont="1" applyBorder="1" applyAlignment="1" applyProtection="1">
      <alignment horizontal="center" vertical="center"/>
    </xf>
    <xf numFmtId="0" fontId="6" fillId="0" borderId="4" xfId="0" applyFont="1" applyBorder="1" applyAlignment="1" applyProtection="1">
      <alignment horizontal="center" vertical="center"/>
    </xf>
    <xf numFmtId="0" fontId="4" fillId="0" borderId="22" xfId="0" applyFont="1" applyBorder="1" applyAlignment="1" applyProtection="1">
      <alignment vertical="center"/>
    </xf>
    <xf numFmtId="0" fontId="4" fillId="0" borderId="23" xfId="0" applyFont="1" applyBorder="1" applyAlignment="1" applyProtection="1">
      <alignment vertical="center"/>
    </xf>
    <xf numFmtId="0" fontId="4" fillId="0" borderId="34" xfId="0" applyFont="1" applyBorder="1" applyAlignment="1" applyProtection="1">
      <alignment vertical="center"/>
    </xf>
    <xf numFmtId="0" fontId="4" fillId="0" borderId="35" xfId="0" applyFont="1" applyBorder="1" applyAlignment="1" applyProtection="1">
      <alignment vertical="center"/>
    </xf>
    <xf numFmtId="0" fontId="6" fillId="0" borderId="22" xfId="0" applyFont="1" applyBorder="1" applyAlignment="1" applyProtection="1">
      <alignment vertical="center"/>
    </xf>
    <xf numFmtId="0" fontId="6" fillId="0" borderId="23" xfId="0" applyFont="1" applyBorder="1" applyAlignment="1" applyProtection="1">
      <alignment vertical="center"/>
    </xf>
    <xf numFmtId="0" fontId="6" fillId="0" borderId="24" xfId="0" applyFont="1" applyBorder="1" applyAlignment="1" applyProtection="1">
      <alignment vertical="center"/>
    </xf>
    <xf numFmtId="0" fontId="4" fillId="0" borderId="36" xfId="0" applyFont="1" applyBorder="1" applyAlignment="1" applyProtection="1">
      <alignment vertical="center"/>
    </xf>
    <xf numFmtId="0" fontId="4" fillId="0" borderId="2" xfId="0" applyFont="1" applyBorder="1" applyAlignment="1" applyProtection="1">
      <alignment horizontal="center" vertical="center" wrapText="1"/>
    </xf>
    <xf numFmtId="0" fontId="4" fillId="0" borderId="3" xfId="0" applyFont="1" applyBorder="1" applyAlignment="1" applyProtection="1">
      <alignment horizontal="center" vertical="center" wrapText="1"/>
    </xf>
    <xf numFmtId="0" fontId="4" fillId="0" borderId="4" xfId="0" applyFont="1" applyBorder="1" applyAlignment="1" applyProtection="1">
      <alignment horizontal="center" vertical="center" wrapText="1"/>
    </xf>
    <xf numFmtId="0" fontId="9" fillId="0" borderId="2" xfId="0" applyFont="1" applyBorder="1" applyAlignment="1" applyProtection="1">
      <alignment horizontal="center" vertical="center" wrapText="1"/>
    </xf>
    <xf numFmtId="0" fontId="9" fillId="0" borderId="3" xfId="0" applyFont="1" applyBorder="1" applyAlignment="1" applyProtection="1">
      <alignment horizontal="center" vertical="center" wrapText="1"/>
    </xf>
    <xf numFmtId="0" fontId="9" fillId="0" borderId="4" xfId="0" applyFont="1" applyBorder="1" applyAlignment="1" applyProtection="1">
      <alignment horizontal="center" vertical="center" wrapText="1"/>
    </xf>
    <xf numFmtId="0" fontId="10" fillId="0" borderId="2" xfId="0" applyFont="1" applyBorder="1" applyAlignment="1" applyProtection="1">
      <alignment horizontal="center" vertical="center" wrapText="1"/>
    </xf>
    <xf numFmtId="0" fontId="10" fillId="0" borderId="3" xfId="0" applyFont="1" applyBorder="1" applyAlignment="1" applyProtection="1">
      <alignment horizontal="center" vertical="center"/>
    </xf>
    <xf numFmtId="0" fontId="10" fillId="0" borderId="4" xfId="0" applyFont="1" applyBorder="1" applyAlignment="1" applyProtection="1">
      <alignment horizontal="center" vertical="center"/>
    </xf>
    <xf numFmtId="0" fontId="6" fillId="0" borderId="0" xfId="0" applyFont="1" applyAlignment="1" applyProtection="1">
      <alignment vertical="center" wrapText="1"/>
    </xf>
    <xf numFmtId="0" fontId="4" fillId="0" borderId="5" xfId="0" applyFont="1" applyBorder="1" applyAlignment="1" applyProtection="1">
      <alignment horizontal="center" vertical="center" textRotation="255"/>
    </xf>
    <xf numFmtId="0" fontId="4" fillId="0" borderId="11" xfId="0" applyFont="1" applyBorder="1" applyAlignment="1" applyProtection="1">
      <alignment horizontal="center" vertical="center" textRotation="255"/>
    </xf>
    <xf numFmtId="0" fontId="4" fillId="0" borderId="8" xfId="0" applyFont="1" applyBorder="1" applyAlignment="1" applyProtection="1">
      <alignment horizontal="center" vertical="center" textRotation="255"/>
    </xf>
    <xf numFmtId="0" fontId="9" fillId="0" borderId="0" xfId="0" applyFont="1" applyAlignment="1" applyProtection="1">
      <alignment horizontal="center" vertical="center"/>
    </xf>
    <xf numFmtId="0" fontId="4" fillId="0" borderId="3" xfId="0" applyFont="1" applyBorder="1" applyAlignment="1" applyProtection="1">
      <alignment vertical="center"/>
    </xf>
    <xf numFmtId="0" fontId="4" fillId="0" borderId="4" xfId="0" applyFont="1" applyBorder="1" applyAlignment="1" applyProtection="1">
      <alignment vertical="center"/>
    </xf>
    <xf numFmtId="0" fontId="4" fillId="0" borderId="2" xfId="0" applyFont="1" applyBorder="1" applyAlignment="1" applyProtection="1">
      <alignment vertical="center"/>
    </xf>
    <xf numFmtId="0" fontId="6" fillId="0" borderId="67" xfId="0" applyFont="1" applyBorder="1" applyAlignment="1" applyProtection="1">
      <alignment horizontal="left" vertical="center" wrapText="1" indent="1"/>
    </xf>
    <xf numFmtId="0" fontId="6" fillId="0" borderId="0" xfId="0" applyFont="1" applyBorder="1" applyAlignment="1" applyProtection="1">
      <alignment horizontal="left" vertical="center" wrapText="1" indent="1"/>
    </xf>
    <xf numFmtId="0" fontId="6" fillId="0" borderId="17" xfId="0" applyFont="1" applyBorder="1" applyAlignment="1" applyProtection="1">
      <alignment horizontal="left" vertical="center" wrapText="1" indent="1"/>
    </xf>
    <xf numFmtId="0" fontId="6" fillId="0" borderId="20" xfId="0" applyFont="1" applyBorder="1" applyAlignment="1" applyProtection="1">
      <alignment horizontal="left" vertical="center" wrapText="1" indent="1"/>
    </xf>
    <xf numFmtId="0" fontId="6" fillId="0" borderId="19" xfId="0" applyFont="1" applyBorder="1" applyAlignment="1" applyProtection="1">
      <alignment horizontal="left" vertical="center" wrapText="1" indent="1"/>
    </xf>
    <xf numFmtId="0" fontId="6" fillId="0" borderId="18" xfId="0" applyFont="1" applyBorder="1" applyAlignment="1" applyProtection="1">
      <alignment horizontal="left" vertical="center" wrapText="1" indent="1"/>
    </xf>
    <xf numFmtId="0" fontId="9" fillId="0" borderId="45" xfId="0" applyFont="1" applyBorder="1" applyAlignment="1" applyProtection="1">
      <alignment vertical="center"/>
    </xf>
    <xf numFmtId="0" fontId="9" fillId="0" borderId="46" xfId="0" applyFont="1" applyBorder="1" applyAlignment="1" applyProtection="1">
      <alignment vertical="center"/>
    </xf>
    <xf numFmtId="0" fontId="9" fillId="0" borderId="45" xfId="0" applyFont="1" applyBorder="1" applyAlignment="1" applyProtection="1">
      <alignment horizontal="center" vertical="center"/>
    </xf>
    <xf numFmtId="0" fontId="9" fillId="0" borderId="46" xfId="0" applyFont="1" applyBorder="1" applyAlignment="1" applyProtection="1">
      <alignment horizontal="center" vertical="center"/>
    </xf>
    <xf numFmtId="0" fontId="9" fillId="0" borderId="47" xfId="0" applyFont="1" applyBorder="1" applyAlignment="1" applyProtection="1">
      <alignment horizontal="center" vertical="center"/>
    </xf>
    <xf numFmtId="0" fontId="9" fillId="0" borderId="28" xfId="0" applyFont="1" applyBorder="1" applyAlignment="1" applyProtection="1">
      <alignment horizontal="right" vertical="center"/>
    </xf>
    <xf numFmtId="0" fontId="9" fillId="0" borderId="29" xfId="0" applyFont="1" applyBorder="1" applyAlignment="1" applyProtection="1">
      <alignment horizontal="right" vertical="center"/>
    </xf>
    <xf numFmtId="0" fontId="4" fillId="0" borderId="46" xfId="0" applyFont="1" applyFill="1" applyBorder="1" applyAlignment="1" applyProtection="1">
      <alignment vertical="center"/>
      <protection locked="0"/>
    </xf>
    <xf numFmtId="0" fontId="4" fillId="0" borderId="47" xfId="0" applyFont="1" applyFill="1" applyBorder="1" applyAlignment="1" applyProtection="1">
      <alignment vertical="center"/>
      <protection locked="0"/>
    </xf>
    <xf numFmtId="0" fontId="4" fillId="2" borderId="0" xfId="0" applyFont="1" applyFill="1" applyAlignment="1" applyProtection="1">
      <alignment horizontal="left" vertical="center"/>
      <protection locked="0"/>
    </xf>
    <xf numFmtId="0" fontId="9" fillId="0" borderId="0" xfId="0" applyFont="1" applyAlignment="1" applyProtection="1">
      <alignment horizontal="left" vertical="top" wrapText="1"/>
    </xf>
    <xf numFmtId="0" fontId="6" fillId="2" borderId="0" xfId="0" applyFont="1" applyFill="1" applyAlignment="1" applyProtection="1">
      <alignment horizontal="center" vertical="center"/>
      <protection locked="0"/>
    </xf>
    <xf numFmtId="0" fontId="4" fillId="2" borderId="0" xfId="0" applyFont="1" applyFill="1" applyAlignment="1" applyProtection="1">
      <alignment vertical="center"/>
      <protection locked="0"/>
    </xf>
    <xf numFmtId="49" fontId="9" fillId="2" borderId="45" xfId="0" applyNumberFormat="1" applyFont="1" applyFill="1" applyBorder="1" applyAlignment="1" applyProtection="1">
      <alignment vertical="center"/>
      <protection locked="0"/>
    </xf>
    <xf numFmtId="49" fontId="9" fillId="2" borderId="46" xfId="0" applyNumberFormat="1" applyFont="1" applyFill="1" applyBorder="1" applyAlignment="1" applyProtection="1">
      <alignment vertical="center"/>
      <protection locked="0"/>
    </xf>
    <xf numFmtId="49" fontId="9" fillId="2" borderId="49" xfId="0" applyNumberFormat="1" applyFont="1" applyFill="1" applyBorder="1" applyAlignment="1" applyProtection="1">
      <alignment vertical="center"/>
      <protection locked="0"/>
    </xf>
    <xf numFmtId="0" fontId="4" fillId="2" borderId="82" xfId="0" applyFont="1" applyFill="1" applyBorder="1" applyAlignment="1" applyProtection="1">
      <alignment vertical="center"/>
      <protection locked="0"/>
    </xf>
    <xf numFmtId="0" fontId="4" fillId="2" borderId="83" xfId="0" applyFont="1" applyFill="1" applyBorder="1" applyAlignment="1" applyProtection="1">
      <alignment vertical="center"/>
      <protection locked="0"/>
    </xf>
    <xf numFmtId="0" fontId="4" fillId="2" borderId="84" xfId="0" applyFont="1" applyFill="1" applyBorder="1" applyAlignment="1" applyProtection="1">
      <alignment vertical="center"/>
      <protection locked="0"/>
    </xf>
    <xf numFmtId="0" fontId="4" fillId="2" borderId="11" xfId="0" applyFont="1" applyFill="1" applyBorder="1" applyAlignment="1" applyProtection="1">
      <alignment vertical="center"/>
      <protection locked="0"/>
    </xf>
    <xf numFmtId="0" fontId="4" fillId="2" borderId="0" xfId="0" applyFont="1" applyFill="1" applyBorder="1" applyAlignment="1" applyProtection="1">
      <alignment vertical="center"/>
      <protection locked="0"/>
    </xf>
    <xf numFmtId="0" fontId="4" fillId="2" borderId="17" xfId="0" applyFont="1" applyFill="1" applyBorder="1" applyAlignment="1" applyProtection="1">
      <alignment vertical="center"/>
      <protection locked="0"/>
    </xf>
    <xf numFmtId="0" fontId="4" fillId="2" borderId="41" xfId="0" applyFont="1" applyFill="1" applyBorder="1" applyAlignment="1" applyProtection="1">
      <alignment vertical="center"/>
      <protection locked="0"/>
    </xf>
    <xf numFmtId="0" fontId="4" fillId="2" borderId="42" xfId="0" applyFont="1" applyFill="1" applyBorder="1" applyAlignment="1" applyProtection="1">
      <alignment vertical="center"/>
      <protection locked="0"/>
    </xf>
    <xf numFmtId="0" fontId="4" fillId="2" borderId="58" xfId="0" applyFont="1" applyFill="1" applyBorder="1" applyAlignment="1" applyProtection="1">
      <alignment vertical="center"/>
      <protection locked="0"/>
    </xf>
    <xf numFmtId="38" fontId="4" fillId="3" borderId="2" xfId="0" applyNumberFormat="1" applyFont="1" applyFill="1" applyBorder="1" applyAlignment="1" applyProtection="1">
      <alignment horizontal="center" vertical="center"/>
    </xf>
    <xf numFmtId="38" fontId="4" fillId="3" borderId="4" xfId="0" applyNumberFormat="1" applyFont="1" applyFill="1" applyBorder="1" applyAlignment="1" applyProtection="1">
      <alignment horizontal="center" vertical="center"/>
    </xf>
    <xf numFmtId="0" fontId="4" fillId="0" borderId="44" xfId="0" applyFont="1" applyBorder="1" applyAlignment="1" applyProtection="1">
      <alignment horizontal="center" vertical="center" textRotation="255"/>
    </xf>
    <xf numFmtId="49" fontId="4" fillId="2" borderId="32" xfId="0" applyNumberFormat="1" applyFont="1" applyFill="1" applyBorder="1" applyAlignment="1" applyProtection="1">
      <alignment horizontal="center" vertical="center"/>
      <protection locked="0"/>
    </xf>
    <xf numFmtId="49" fontId="4" fillId="2" borderId="33" xfId="0" applyNumberFormat="1" applyFont="1" applyFill="1" applyBorder="1" applyAlignment="1" applyProtection="1">
      <alignment horizontal="center" vertical="center"/>
      <protection locked="0"/>
    </xf>
    <xf numFmtId="0" fontId="6" fillId="0" borderId="35" xfId="0" applyFont="1" applyBorder="1" applyAlignment="1" applyProtection="1">
      <alignment horizontal="center" vertical="center"/>
    </xf>
    <xf numFmtId="0" fontId="6" fillId="0" borderId="36" xfId="0" applyFont="1" applyBorder="1" applyAlignment="1" applyProtection="1">
      <alignment horizontal="center" vertical="center"/>
    </xf>
    <xf numFmtId="38" fontId="7" fillId="2" borderId="34" xfId="1" applyFont="1" applyFill="1" applyBorder="1" applyAlignment="1" applyProtection="1">
      <alignment horizontal="center" vertical="center"/>
      <protection locked="0"/>
    </xf>
    <xf numFmtId="38" fontId="7" fillId="2" borderId="35" xfId="1" applyFont="1" applyFill="1" applyBorder="1" applyAlignment="1" applyProtection="1">
      <alignment horizontal="center" vertical="center"/>
      <protection locked="0"/>
    </xf>
    <xf numFmtId="38" fontId="7" fillId="2" borderId="40" xfId="1" applyFont="1" applyFill="1" applyBorder="1" applyAlignment="1" applyProtection="1">
      <alignment horizontal="center" vertical="center"/>
      <protection locked="0"/>
    </xf>
    <xf numFmtId="0" fontId="9" fillId="0" borderId="34" xfId="0" applyFont="1" applyBorder="1" applyAlignment="1" applyProtection="1">
      <alignment vertical="center"/>
    </xf>
    <xf numFmtId="0" fontId="9" fillId="0" borderId="35" xfId="0" applyFont="1" applyBorder="1" applyAlignment="1" applyProtection="1">
      <alignment vertical="center"/>
    </xf>
    <xf numFmtId="0" fontId="9" fillId="0" borderId="36" xfId="0" applyFont="1" applyBorder="1" applyAlignment="1" applyProtection="1">
      <alignment vertical="center"/>
    </xf>
    <xf numFmtId="0" fontId="9" fillId="2" borderId="25" xfId="0" applyFont="1" applyFill="1" applyBorder="1" applyAlignment="1" applyProtection="1">
      <alignment vertical="center"/>
      <protection locked="0"/>
    </xf>
    <xf numFmtId="0" fontId="9" fillId="2" borderId="26" xfId="0" applyFont="1" applyFill="1" applyBorder="1" applyAlignment="1" applyProtection="1">
      <alignment vertical="center"/>
      <protection locked="0"/>
    </xf>
    <xf numFmtId="0" fontId="9" fillId="2" borderId="51" xfId="0" applyFont="1" applyFill="1" applyBorder="1" applyAlignment="1" applyProtection="1">
      <alignment vertical="center"/>
      <protection locked="0"/>
    </xf>
    <xf numFmtId="0" fontId="4" fillId="2" borderId="35" xfId="0" applyFont="1" applyFill="1" applyBorder="1" applyAlignment="1" applyProtection="1">
      <alignment horizontal="center" vertical="center"/>
      <protection locked="0"/>
    </xf>
    <xf numFmtId="0" fontId="9" fillId="0" borderId="37" xfId="0" applyFont="1" applyBorder="1" applyAlignment="1" applyProtection="1">
      <alignment vertical="center"/>
    </xf>
    <xf numFmtId="0" fontId="9" fillId="0" borderId="38" xfId="0" applyFont="1" applyBorder="1" applyAlignment="1" applyProtection="1">
      <alignment vertical="center"/>
    </xf>
    <xf numFmtId="0" fontId="4" fillId="0" borderId="38" xfId="0" applyFont="1" applyFill="1" applyBorder="1" applyAlignment="1" applyProtection="1">
      <alignment horizontal="center" vertical="center"/>
    </xf>
    <xf numFmtId="0" fontId="4" fillId="0" borderId="39" xfId="0" applyFont="1" applyFill="1" applyBorder="1" applyAlignment="1" applyProtection="1">
      <alignment horizontal="center" vertical="center"/>
    </xf>
    <xf numFmtId="0" fontId="4" fillId="2" borderId="34" xfId="0" applyFont="1" applyFill="1" applyBorder="1" applyAlignment="1" applyProtection="1">
      <alignment vertical="center"/>
      <protection locked="0"/>
    </xf>
    <xf numFmtId="0" fontId="4" fillId="2" borderId="35" xfId="0" applyFont="1" applyFill="1" applyBorder="1" applyAlignment="1" applyProtection="1">
      <alignment vertical="center"/>
      <protection locked="0"/>
    </xf>
    <xf numFmtId="0" fontId="4" fillId="2" borderId="52" xfId="0" applyFont="1" applyFill="1" applyBorder="1" applyAlignment="1" applyProtection="1">
      <alignment vertical="center"/>
      <protection locked="0"/>
    </xf>
    <xf numFmtId="0" fontId="9" fillId="0" borderId="31" xfId="0" applyFont="1" applyBorder="1" applyAlignment="1" applyProtection="1">
      <alignment horizontal="right" vertical="center"/>
    </xf>
    <xf numFmtId="0" fontId="9" fillId="0" borderId="32" xfId="0" applyFont="1" applyBorder="1" applyAlignment="1" applyProtection="1">
      <alignment horizontal="right" vertical="center"/>
    </xf>
    <xf numFmtId="0" fontId="9" fillId="0" borderId="21" xfId="0" applyFont="1" applyBorder="1" applyAlignment="1" applyProtection="1">
      <alignment vertical="center"/>
    </xf>
    <xf numFmtId="0" fontId="4" fillId="2" borderId="14" xfId="0" applyFont="1" applyFill="1" applyBorder="1" applyAlignment="1" applyProtection="1">
      <alignment horizontal="left" vertical="center"/>
      <protection locked="0"/>
    </xf>
    <xf numFmtId="0" fontId="4" fillId="2" borderId="25" xfId="0" applyFont="1" applyFill="1" applyBorder="1" applyAlignment="1" applyProtection="1">
      <alignment vertical="center"/>
      <protection locked="0"/>
    </xf>
    <xf numFmtId="0" fontId="4" fillId="2" borderId="26" xfId="0" applyFont="1" applyFill="1" applyBorder="1" applyAlignment="1" applyProtection="1">
      <alignment vertical="center"/>
      <protection locked="0"/>
    </xf>
    <xf numFmtId="0" fontId="4" fillId="2" borderId="27" xfId="0" applyFont="1" applyFill="1" applyBorder="1" applyAlignment="1" applyProtection="1">
      <alignment vertical="center"/>
      <protection locked="0"/>
    </xf>
    <xf numFmtId="0" fontId="9" fillId="0" borderId="53" xfId="0" applyFont="1" applyBorder="1" applyAlignment="1" applyProtection="1">
      <alignment vertical="center"/>
    </xf>
    <xf numFmtId="49" fontId="4" fillId="2" borderId="29" xfId="0" applyNumberFormat="1" applyFont="1" applyFill="1" applyBorder="1" applyAlignment="1" applyProtection="1">
      <alignment horizontal="center" vertical="center"/>
      <protection locked="0"/>
    </xf>
    <xf numFmtId="49" fontId="4" fillId="2" borderId="30" xfId="0" applyNumberFormat="1" applyFont="1" applyFill="1" applyBorder="1" applyAlignment="1" applyProtection="1">
      <alignment horizontal="center" vertical="center"/>
      <protection locked="0"/>
    </xf>
    <xf numFmtId="0" fontId="6" fillId="0" borderId="2" xfId="0" applyFont="1" applyBorder="1" applyAlignment="1" applyProtection="1">
      <alignment horizontal="left" vertical="center" wrapText="1"/>
    </xf>
    <xf numFmtId="0" fontId="6" fillId="0" borderId="3" xfId="0" applyFont="1" applyBorder="1" applyAlignment="1" applyProtection="1">
      <alignment horizontal="left" vertical="center" wrapText="1"/>
    </xf>
    <xf numFmtId="38" fontId="7" fillId="2" borderId="73" xfId="1" applyFont="1" applyFill="1" applyBorder="1" applyAlignment="1" applyProtection="1">
      <alignment horizontal="center" vertical="center"/>
      <protection locked="0"/>
    </xf>
    <xf numFmtId="38" fontId="7" fillId="2" borderId="74" xfId="1" applyFont="1" applyFill="1" applyBorder="1" applyAlignment="1" applyProtection="1">
      <alignment horizontal="center" vertical="center"/>
      <protection locked="0"/>
    </xf>
    <xf numFmtId="38" fontId="7" fillId="2" borderId="75" xfId="1" applyFont="1" applyFill="1" applyBorder="1" applyAlignment="1" applyProtection="1">
      <alignment horizontal="center" vertical="center"/>
      <protection locked="0"/>
    </xf>
    <xf numFmtId="38" fontId="4" fillId="0" borderId="3" xfId="1" applyFont="1" applyFill="1" applyBorder="1" applyAlignment="1" applyProtection="1">
      <alignment horizontal="center" vertical="center"/>
    </xf>
    <xf numFmtId="38" fontId="7" fillId="3" borderId="79" xfId="1" applyFont="1" applyFill="1" applyBorder="1" applyAlignment="1" applyProtection="1">
      <alignment horizontal="center" vertical="center"/>
    </xf>
    <xf numFmtId="38" fontId="7" fillId="3" borderId="80" xfId="1" applyFont="1" applyFill="1" applyBorder="1" applyAlignment="1" applyProtection="1">
      <alignment horizontal="center" vertical="center"/>
    </xf>
    <xf numFmtId="38" fontId="7" fillId="3" borderId="81" xfId="1" applyFont="1" applyFill="1" applyBorder="1" applyAlignment="1" applyProtection="1">
      <alignment horizontal="center" vertical="center"/>
    </xf>
    <xf numFmtId="38" fontId="7" fillId="3" borderId="8" xfId="1" applyFont="1" applyFill="1" applyBorder="1" applyAlignment="1" applyProtection="1">
      <alignment horizontal="center" vertical="center"/>
    </xf>
    <xf numFmtId="38" fontId="7" fillId="3" borderId="9" xfId="1" applyFont="1" applyFill="1" applyBorder="1" applyAlignment="1" applyProtection="1">
      <alignment horizontal="center" vertical="center"/>
    </xf>
    <xf numFmtId="38" fontId="7" fillId="3" borderId="10" xfId="1" applyFont="1" applyFill="1" applyBorder="1" applyAlignment="1" applyProtection="1">
      <alignment horizontal="center" vertical="center"/>
    </xf>
    <xf numFmtId="0" fontId="4" fillId="0" borderId="80" xfId="0" applyFont="1" applyBorder="1" applyAlignment="1" applyProtection="1">
      <alignment horizontal="center" vertical="center"/>
    </xf>
    <xf numFmtId="0" fontId="4" fillId="0" borderId="81" xfId="0" applyFont="1" applyBorder="1" applyAlignment="1" applyProtection="1">
      <alignment horizontal="center" vertical="center"/>
    </xf>
    <xf numFmtId="0" fontId="4" fillId="0" borderId="0" xfId="0" applyFont="1" applyBorder="1" applyAlignment="1" applyProtection="1">
      <alignment horizontal="center" vertical="center"/>
    </xf>
    <xf numFmtId="0" fontId="4" fillId="0" borderId="12" xfId="0" applyFont="1" applyBorder="1" applyAlignment="1" applyProtection="1">
      <alignment horizontal="center" vertical="center"/>
    </xf>
    <xf numFmtId="0" fontId="8" fillId="0" borderId="5" xfId="0" applyFont="1" applyBorder="1" applyAlignment="1" applyProtection="1">
      <alignment vertical="center" wrapText="1"/>
    </xf>
    <xf numFmtId="0" fontId="8" fillId="0" borderId="6" xfId="0" applyFont="1" applyBorder="1" applyAlignment="1" applyProtection="1">
      <alignment vertical="center" wrapText="1"/>
    </xf>
    <xf numFmtId="0" fontId="8" fillId="0" borderId="7" xfId="0" applyFont="1" applyBorder="1" applyAlignment="1" applyProtection="1">
      <alignment vertical="center" wrapText="1"/>
    </xf>
    <xf numFmtId="0" fontId="8" fillId="0" borderId="8" xfId="0" applyFont="1" applyBorder="1" applyAlignment="1" applyProtection="1">
      <alignment vertical="center" wrapText="1"/>
    </xf>
    <xf numFmtId="0" fontId="8" fillId="0" borderId="9" xfId="0" applyFont="1" applyBorder="1" applyAlignment="1" applyProtection="1">
      <alignment vertical="center" wrapText="1"/>
    </xf>
    <xf numFmtId="0" fontId="8" fillId="0" borderId="10" xfId="0" applyFont="1" applyBorder="1" applyAlignment="1" applyProtection="1">
      <alignment vertical="center" wrapText="1"/>
    </xf>
    <xf numFmtId="0" fontId="8" fillId="0" borderId="2" xfId="0" applyFont="1" applyBorder="1" applyAlignment="1" applyProtection="1">
      <alignment horizontal="left" vertical="center" wrapText="1"/>
    </xf>
    <xf numFmtId="0" fontId="8" fillId="0" borderId="3" xfId="0" applyFont="1" applyBorder="1" applyAlignment="1" applyProtection="1">
      <alignment horizontal="left" vertical="center" wrapText="1"/>
    </xf>
    <xf numFmtId="38" fontId="4" fillId="0" borderId="6" xfId="1" applyFont="1" applyFill="1" applyBorder="1" applyAlignment="1" applyProtection="1">
      <alignment horizontal="center" vertical="center"/>
    </xf>
    <xf numFmtId="0" fontId="9" fillId="0" borderId="0" xfId="0" applyFont="1" applyAlignment="1" applyProtection="1">
      <alignment horizontal="left" vertical="center" wrapText="1"/>
    </xf>
    <xf numFmtId="0" fontId="9" fillId="0" borderId="0" xfId="0" applyFont="1" applyAlignment="1" applyProtection="1">
      <alignment vertical="center" wrapText="1"/>
    </xf>
    <xf numFmtId="0" fontId="5" fillId="0" borderId="9" xfId="0" applyFont="1" applyBorder="1" applyAlignment="1" applyProtection="1">
      <alignment horizontal="center" vertical="center"/>
    </xf>
    <xf numFmtId="0" fontId="5" fillId="0" borderId="0" xfId="0" applyFont="1" applyBorder="1" applyAlignment="1" applyProtection="1">
      <alignment horizontal="center" vertical="center"/>
    </xf>
    <xf numFmtId="0" fontId="8" fillId="0" borderId="5" xfId="0" applyFont="1" applyBorder="1" applyAlignment="1" applyProtection="1">
      <alignment horizontal="left" vertical="center" wrapText="1"/>
    </xf>
    <xf numFmtId="0" fontId="8" fillId="0" borderId="6" xfId="0" applyFont="1" applyBorder="1" applyAlignment="1" applyProtection="1">
      <alignment horizontal="left" vertical="center" wrapText="1"/>
    </xf>
    <xf numFmtId="0" fontId="8" fillId="0" borderId="7" xfId="0" applyFont="1" applyBorder="1" applyAlignment="1" applyProtection="1">
      <alignment horizontal="left" vertical="center" wrapText="1"/>
    </xf>
    <xf numFmtId="0" fontId="8" fillId="0" borderId="11" xfId="0" applyFont="1" applyBorder="1" applyAlignment="1" applyProtection="1">
      <alignment horizontal="left" vertical="center" wrapText="1"/>
    </xf>
    <xf numFmtId="0" fontId="8" fillId="0" borderId="0" xfId="0" applyFont="1" applyBorder="1" applyAlignment="1" applyProtection="1">
      <alignment horizontal="left" vertical="center" wrapText="1"/>
    </xf>
    <xf numFmtId="38" fontId="4" fillId="0" borderId="11" xfId="1" applyFont="1" applyFill="1" applyBorder="1" applyAlignment="1" applyProtection="1">
      <alignment horizontal="center" vertical="center" wrapText="1"/>
    </xf>
    <xf numFmtId="38" fontId="4" fillId="0" borderId="0" xfId="1" applyFont="1" applyFill="1" applyBorder="1" applyAlignment="1" applyProtection="1">
      <alignment horizontal="center" vertical="center"/>
    </xf>
    <xf numFmtId="0" fontId="10" fillId="0" borderId="11" xfId="0" applyFont="1" applyFill="1" applyBorder="1" applyAlignment="1" applyProtection="1">
      <alignment horizontal="center" vertical="center" wrapText="1"/>
    </xf>
    <xf numFmtId="0" fontId="10" fillId="0" borderId="0" xfId="0" applyFont="1" applyFill="1" applyBorder="1" applyAlignment="1" applyProtection="1">
      <alignment horizontal="center" vertical="center"/>
    </xf>
    <xf numFmtId="0" fontId="10" fillId="0" borderId="4" xfId="0" applyFont="1" applyFill="1" applyBorder="1" applyAlignment="1" applyProtection="1">
      <alignment horizontal="center" vertical="center"/>
    </xf>
    <xf numFmtId="0" fontId="6" fillId="2" borderId="70" xfId="0" applyFont="1" applyFill="1" applyBorder="1" applyAlignment="1" applyProtection="1">
      <alignment horizontal="left" vertical="center"/>
      <protection locked="0"/>
    </xf>
    <xf numFmtId="0" fontId="6" fillId="2" borderId="71" xfId="0" applyFont="1" applyFill="1" applyBorder="1" applyAlignment="1" applyProtection="1">
      <alignment horizontal="left" vertical="center"/>
      <protection locked="0"/>
    </xf>
    <xf numFmtId="0" fontId="6" fillId="2" borderId="72" xfId="0" applyFont="1" applyFill="1" applyBorder="1" applyAlignment="1" applyProtection="1">
      <alignment horizontal="left" vertical="center"/>
      <protection locked="0"/>
    </xf>
    <xf numFmtId="49" fontId="6" fillId="2" borderId="70" xfId="0" applyNumberFormat="1" applyFont="1" applyFill="1" applyBorder="1" applyAlignment="1" applyProtection="1">
      <alignment horizontal="left" vertical="center"/>
      <protection locked="0"/>
    </xf>
    <xf numFmtId="49" fontId="6" fillId="2" borderId="71" xfId="0" applyNumberFormat="1" applyFont="1" applyFill="1" applyBorder="1" applyAlignment="1" applyProtection="1">
      <alignment horizontal="left" vertical="center"/>
      <protection locked="0"/>
    </xf>
    <xf numFmtId="49" fontId="6" fillId="2" borderId="72" xfId="0" applyNumberFormat="1" applyFont="1" applyFill="1" applyBorder="1" applyAlignment="1" applyProtection="1">
      <alignment horizontal="left" vertical="center"/>
      <protection locked="0"/>
    </xf>
    <xf numFmtId="0" fontId="10" fillId="0" borderId="3" xfId="0" applyFont="1" applyBorder="1" applyAlignment="1" applyProtection="1">
      <alignment horizontal="center" vertical="center" wrapText="1"/>
    </xf>
    <xf numFmtId="0" fontId="6" fillId="0" borderId="11" xfId="0" applyFont="1" applyBorder="1" applyAlignment="1" applyProtection="1">
      <alignment vertical="center" wrapText="1"/>
    </xf>
    <xf numFmtId="0" fontId="6" fillId="0" borderId="0" xfId="0" applyFont="1" applyBorder="1" applyAlignment="1" applyProtection="1">
      <alignment vertical="center" wrapText="1"/>
    </xf>
    <xf numFmtId="0" fontId="6" fillId="0" borderId="8" xfId="0" applyFont="1" applyBorder="1" applyAlignment="1" applyProtection="1">
      <alignment vertical="center" wrapText="1"/>
    </xf>
    <xf numFmtId="0" fontId="6" fillId="0" borderId="9" xfId="0" applyFont="1" applyBorder="1" applyAlignment="1" applyProtection="1">
      <alignment vertical="center" wrapText="1"/>
    </xf>
    <xf numFmtId="0" fontId="6" fillId="0" borderId="76" xfId="0" applyFont="1" applyBorder="1" applyAlignment="1" applyProtection="1">
      <alignment vertical="center" wrapText="1"/>
    </xf>
    <xf numFmtId="38" fontId="4" fillId="0" borderId="77" xfId="1" applyFont="1" applyFill="1" applyBorder="1" applyAlignment="1" applyProtection="1">
      <alignment horizontal="center" vertical="center"/>
    </xf>
    <xf numFmtId="0" fontId="4" fillId="0" borderId="78" xfId="0" applyFont="1" applyBorder="1" applyAlignment="1" applyProtection="1">
      <alignment horizontal="center" vertical="center"/>
    </xf>
    <xf numFmtId="0" fontId="13" fillId="0" borderId="2" xfId="0" applyFont="1" applyBorder="1" applyAlignment="1" applyProtection="1">
      <alignment horizontal="left" vertical="center" wrapText="1"/>
    </xf>
    <xf numFmtId="0" fontId="13" fillId="0" borderId="3" xfId="0" applyFont="1" applyBorder="1" applyAlignment="1" applyProtection="1">
      <alignment horizontal="left" vertical="center" wrapText="1"/>
    </xf>
    <xf numFmtId="0" fontId="13" fillId="0" borderId="4" xfId="0" applyFont="1" applyBorder="1" applyAlignment="1" applyProtection="1">
      <alignment horizontal="left" vertical="center" wrapText="1"/>
    </xf>
    <xf numFmtId="38" fontId="7" fillId="3" borderId="1" xfId="1" applyFont="1" applyFill="1" applyBorder="1" applyAlignment="1" applyProtection="1">
      <alignment horizontal="center" vertical="center"/>
    </xf>
    <xf numFmtId="38" fontId="4" fillId="0" borderId="1" xfId="1" applyFont="1" applyFill="1" applyBorder="1" applyAlignment="1" applyProtection="1">
      <alignment horizontal="center" vertical="center"/>
    </xf>
    <xf numFmtId="0" fontId="8" fillId="0" borderId="2" xfId="0" applyFont="1" applyBorder="1" applyAlignment="1" applyProtection="1">
      <alignment vertical="center" wrapText="1"/>
    </xf>
    <xf numFmtId="0" fontId="8" fillId="0" borderId="3" xfId="0" applyFont="1" applyBorder="1" applyAlignment="1" applyProtection="1">
      <alignment vertical="center"/>
    </xf>
    <xf numFmtId="0" fontId="8" fillId="0" borderId="4" xfId="0" applyFont="1" applyBorder="1" applyAlignment="1" applyProtection="1">
      <alignment vertical="center"/>
    </xf>
    <xf numFmtId="38" fontId="4" fillId="0" borderId="86" xfId="1" applyFont="1" applyFill="1" applyBorder="1" applyAlignment="1" applyProtection="1">
      <alignment horizontal="center" vertical="center"/>
    </xf>
    <xf numFmtId="38" fontId="4" fillId="0" borderId="87" xfId="1" applyFont="1" applyFill="1" applyBorder="1" applyAlignment="1" applyProtection="1">
      <alignment horizontal="center" vertical="center"/>
    </xf>
    <xf numFmtId="0" fontId="7" fillId="3" borderId="86" xfId="0" applyFont="1" applyFill="1" applyBorder="1" applyAlignment="1" applyProtection="1">
      <alignment horizontal="center" vertical="center" wrapText="1"/>
    </xf>
    <xf numFmtId="0" fontId="7" fillId="3" borderId="77" xfId="0" applyFont="1" applyFill="1" applyBorder="1" applyAlignment="1" applyProtection="1">
      <alignment horizontal="center" vertical="center" wrapText="1"/>
    </xf>
    <xf numFmtId="0" fontId="7" fillId="3" borderId="87" xfId="0" applyFont="1" applyFill="1" applyBorder="1" applyAlignment="1" applyProtection="1">
      <alignment horizontal="center" vertical="center" wrapText="1"/>
    </xf>
    <xf numFmtId="0" fontId="4" fillId="0" borderId="86" xfId="0" applyFont="1" applyBorder="1" applyAlignment="1" applyProtection="1">
      <alignment horizontal="center" vertical="center"/>
    </xf>
    <xf numFmtId="0" fontId="4" fillId="0" borderId="77" xfId="0" applyFont="1" applyBorder="1" applyAlignment="1" applyProtection="1">
      <alignment horizontal="center" vertical="center"/>
    </xf>
    <xf numFmtId="0" fontId="4" fillId="0" borderId="87" xfId="0" applyFont="1" applyBorder="1" applyAlignment="1" applyProtection="1">
      <alignment horizontal="center" vertical="center"/>
    </xf>
    <xf numFmtId="0" fontId="6" fillId="0" borderId="12" xfId="0" applyFont="1" applyBorder="1" applyAlignment="1" applyProtection="1">
      <alignment vertical="center" wrapText="1"/>
    </xf>
    <xf numFmtId="0" fontId="6" fillId="0" borderId="10" xfId="0" applyFont="1" applyBorder="1" applyAlignment="1" applyProtection="1">
      <alignment vertical="center" wrapText="1"/>
    </xf>
    <xf numFmtId="38" fontId="4" fillId="0" borderId="9" xfId="1" applyFont="1" applyFill="1" applyBorder="1" applyAlignment="1" applyProtection="1">
      <alignment horizontal="center" vertical="center"/>
    </xf>
    <xf numFmtId="38" fontId="7" fillId="3" borderId="86" xfId="1" applyFont="1" applyFill="1" applyBorder="1" applyAlignment="1" applyProtection="1">
      <alignment horizontal="center" vertical="center" wrapText="1"/>
    </xf>
    <xf numFmtId="38" fontId="7" fillId="3" borderId="77" xfId="1" applyFont="1" applyFill="1" applyBorder="1" applyAlignment="1" applyProtection="1">
      <alignment horizontal="center" vertical="center" wrapText="1"/>
    </xf>
    <xf numFmtId="38" fontId="7" fillId="3" borderId="87" xfId="1" applyFont="1" applyFill="1" applyBorder="1" applyAlignment="1" applyProtection="1">
      <alignment horizontal="center" vertical="center" wrapText="1"/>
    </xf>
    <xf numFmtId="0" fontId="10" fillId="0" borderId="9" xfId="0" applyFont="1" applyFill="1" applyBorder="1" applyAlignment="1" applyProtection="1">
      <alignment horizontal="center" vertical="center"/>
    </xf>
    <xf numFmtId="0" fontId="10" fillId="0" borderId="10" xfId="0" applyFont="1" applyFill="1" applyBorder="1" applyAlignment="1" applyProtection="1">
      <alignment horizontal="center" vertical="center"/>
    </xf>
    <xf numFmtId="38" fontId="7" fillId="2" borderId="70" xfId="1" applyFont="1" applyFill="1" applyBorder="1" applyAlignment="1" applyProtection="1">
      <alignment horizontal="center" vertical="center"/>
      <protection locked="0"/>
    </xf>
    <xf numFmtId="38" fontId="7" fillId="2" borderId="71" xfId="1" applyFont="1" applyFill="1" applyBorder="1" applyAlignment="1" applyProtection="1">
      <alignment horizontal="center" vertical="center"/>
      <protection locked="0"/>
    </xf>
    <xf numFmtId="38" fontId="7" fillId="2" borderId="72" xfId="1" applyFont="1" applyFill="1" applyBorder="1" applyAlignment="1" applyProtection="1">
      <alignment horizontal="center" vertical="center"/>
      <protection locked="0"/>
    </xf>
    <xf numFmtId="38" fontId="4" fillId="0" borderId="10" xfId="1" applyFont="1" applyFill="1" applyBorder="1" applyAlignment="1" applyProtection="1">
      <alignment horizontal="center" vertical="center"/>
    </xf>
    <xf numFmtId="38" fontId="4" fillId="0" borderId="8" xfId="1" applyFont="1" applyFill="1" applyBorder="1" applyAlignment="1" applyProtection="1">
      <alignment horizontal="center" vertical="center"/>
    </xf>
    <xf numFmtId="0" fontId="6" fillId="0" borderId="2" xfId="0" applyFont="1" applyBorder="1" applyAlignment="1" applyProtection="1">
      <alignment vertical="center" wrapText="1"/>
    </xf>
    <xf numFmtId="0" fontId="6" fillId="0" borderId="3" xfId="0" applyFont="1" applyBorder="1" applyAlignment="1" applyProtection="1">
      <alignment vertical="center" wrapText="1"/>
    </xf>
    <xf numFmtId="38" fontId="7" fillId="3" borderId="11" xfId="1" applyFont="1" applyFill="1" applyBorder="1" applyAlignment="1" applyProtection="1">
      <alignment horizontal="center" vertical="center"/>
    </xf>
    <xf numFmtId="38" fontId="7" fillId="3" borderId="0" xfId="1" applyFont="1" applyFill="1" applyBorder="1" applyAlignment="1" applyProtection="1">
      <alignment horizontal="center" vertical="center"/>
    </xf>
    <xf numFmtId="38" fontId="9" fillId="0" borderId="0" xfId="1" applyFont="1" applyFill="1" applyBorder="1" applyAlignment="1" applyProtection="1">
      <alignment horizontal="center" vertical="center"/>
    </xf>
    <xf numFmtId="38" fontId="9" fillId="3" borderId="2" xfId="1" applyFont="1" applyFill="1" applyBorder="1" applyAlignment="1" applyProtection="1">
      <alignment horizontal="center" vertical="center" wrapText="1"/>
    </xf>
    <xf numFmtId="38" fontId="9" fillId="3" borderId="3" xfId="1" applyFont="1" applyFill="1" applyBorder="1" applyAlignment="1" applyProtection="1">
      <alignment horizontal="center" vertical="center" wrapText="1"/>
    </xf>
    <xf numFmtId="38" fontId="4" fillId="0" borderId="4" xfId="1" applyFont="1" applyFill="1" applyBorder="1" applyAlignment="1" applyProtection="1">
      <alignment horizontal="center" vertical="center"/>
    </xf>
    <xf numFmtId="38" fontId="4" fillId="0" borderId="5" xfId="1" applyFont="1" applyFill="1" applyBorder="1" applyAlignment="1" applyProtection="1">
      <alignment horizontal="center" vertical="center" wrapText="1"/>
    </xf>
    <xf numFmtId="0" fontId="10" fillId="0" borderId="5" xfId="0" applyFont="1" applyFill="1" applyBorder="1" applyAlignment="1" applyProtection="1">
      <alignment horizontal="center" vertical="center" wrapText="1"/>
    </xf>
    <xf numFmtId="0" fontId="10" fillId="0" borderId="6" xfId="0" applyFont="1" applyFill="1" applyBorder="1" applyAlignment="1" applyProtection="1">
      <alignment horizontal="center" vertical="center"/>
    </xf>
    <xf numFmtId="0" fontId="10" fillId="0" borderId="3" xfId="0" applyFont="1" applyFill="1" applyBorder="1" applyAlignment="1" applyProtection="1">
      <alignment horizontal="center" vertical="center"/>
    </xf>
    <xf numFmtId="0" fontId="4" fillId="0" borderId="0" xfId="0" applyFont="1" applyAlignment="1" applyProtection="1">
      <alignment horizontal="left" vertical="center" wrapText="1"/>
    </xf>
  </cellXfs>
  <cellStyles count="2">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11</xdr:col>
      <xdr:colOff>104775</xdr:colOff>
      <xdr:row>10</xdr:row>
      <xdr:rowOff>152400</xdr:rowOff>
    </xdr:from>
    <xdr:to>
      <xdr:col>33</xdr:col>
      <xdr:colOff>89646</xdr:colOff>
      <xdr:row>15</xdr:row>
      <xdr:rowOff>0</xdr:rowOff>
    </xdr:to>
    <xdr:sp macro="" textlink="">
      <xdr:nvSpPr>
        <xdr:cNvPr id="1034" name="AutoShape 10"/>
        <xdr:cNvSpPr>
          <a:spLocks noChangeArrowheads="1"/>
        </xdr:cNvSpPr>
      </xdr:nvSpPr>
      <xdr:spPr bwMode="auto">
        <a:xfrm>
          <a:off x="3724275" y="2584076"/>
          <a:ext cx="6887695" cy="732865"/>
        </a:xfrm>
        <a:prstGeom prst="bracketPair">
          <a:avLst>
            <a:gd name="adj" fmla="val 16667"/>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302558</xdr:colOff>
      <xdr:row>7</xdr:row>
      <xdr:rowOff>78440</xdr:rowOff>
    </xdr:from>
    <xdr:to>
      <xdr:col>42</xdr:col>
      <xdr:colOff>414618</xdr:colOff>
      <xdr:row>9</xdr:row>
      <xdr:rowOff>94129</xdr:rowOff>
    </xdr:to>
    <xdr:sp macro="" textlink="">
      <xdr:nvSpPr>
        <xdr:cNvPr id="4" name="テキスト ボックス 3"/>
        <xdr:cNvSpPr txBox="1"/>
      </xdr:nvSpPr>
      <xdr:spPr>
        <a:xfrm>
          <a:off x="11486029" y="1972234"/>
          <a:ext cx="2162736" cy="374277"/>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ピンク：ご記入ください。</a:t>
          </a:r>
          <a:endParaRPr kumimoji="1" lang="en-US" altLang="ja-JP" sz="1100"/>
        </a:p>
      </xdr:txBody>
    </xdr:sp>
    <xdr:clientData/>
  </xdr:twoCellAnchor>
  <xdr:twoCellAnchor>
    <xdr:from>
      <xdr:col>35</xdr:col>
      <xdr:colOff>302559</xdr:colOff>
      <xdr:row>11</xdr:row>
      <xdr:rowOff>56030</xdr:rowOff>
    </xdr:from>
    <xdr:to>
      <xdr:col>42</xdr:col>
      <xdr:colOff>448235</xdr:colOff>
      <xdr:row>13</xdr:row>
      <xdr:rowOff>68917</xdr:rowOff>
    </xdr:to>
    <xdr:sp macro="" textlink="">
      <xdr:nvSpPr>
        <xdr:cNvPr id="5" name="テキスト ボックス 4"/>
        <xdr:cNvSpPr txBox="1"/>
      </xdr:nvSpPr>
      <xdr:spPr>
        <a:xfrm>
          <a:off x="11486030" y="2655795"/>
          <a:ext cx="2196352" cy="371475"/>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青：自動計算となります。</a:t>
          </a:r>
          <a:endParaRPr kumimoji="1" lang="en-US" altLang="ja-JP"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17</xdr:col>
      <xdr:colOff>152400</xdr:colOff>
      <xdr:row>2</xdr:row>
      <xdr:rowOff>523875</xdr:rowOff>
    </xdr:from>
    <xdr:to>
      <xdr:col>23</xdr:col>
      <xdr:colOff>238125</xdr:colOff>
      <xdr:row>4</xdr:row>
      <xdr:rowOff>47625</xdr:rowOff>
    </xdr:to>
    <xdr:sp macro="" textlink="">
      <xdr:nvSpPr>
        <xdr:cNvPr id="5" name="テキスト ボックス 4"/>
        <xdr:cNvSpPr txBox="1"/>
      </xdr:nvSpPr>
      <xdr:spPr>
        <a:xfrm>
          <a:off x="9820275" y="1181100"/>
          <a:ext cx="4200525" cy="6096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特例期間内に１時間以上の休業が行われている場合、当該休業を含む判定基礎期間全体の休業が特例の対象となります。</a:t>
          </a:r>
        </a:p>
      </xdr:txBody>
    </xdr:sp>
    <xdr:clientData/>
  </xdr:twoCellAnchor>
  <xdr:twoCellAnchor>
    <xdr:from>
      <xdr:col>17</xdr:col>
      <xdr:colOff>219075</xdr:colOff>
      <xdr:row>5</xdr:row>
      <xdr:rowOff>361950</xdr:rowOff>
    </xdr:from>
    <xdr:to>
      <xdr:col>22</xdr:col>
      <xdr:colOff>666750</xdr:colOff>
      <xdr:row>6</xdr:row>
      <xdr:rowOff>247650</xdr:rowOff>
    </xdr:to>
    <xdr:sp macro="" textlink="">
      <xdr:nvSpPr>
        <xdr:cNvPr id="6" name="テキスト ボックス 5"/>
        <xdr:cNvSpPr txBox="1"/>
      </xdr:nvSpPr>
      <xdr:spPr>
        <a:xfrm>
          <a:off x="9886950" y="2867025"/>
          <a:ext cx="3876675" cy="371475"/>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青：自動計算となります。</a:t>
          </a:r>
          <a:endParaRPr kumimoji="1" lang="en-US" altLang="ja-JP" sz="1100"/>
        </a:p>
      </xdr:txBody>
    </xdr:sp>
    <xdr:clientData/>
  </xdr:twoCellAnchor>
  <xdr:twoCellAnchor>
    <xdr:from>
      <xdr:col>17</xdr:col>
      <xdr:colOff>228600</xdr:colOff>
      <xdr:row>4</xdr:row>
      <xdr:rowOff>409575</xdr:rowOff>
    </xdr:from>
    <xdr:to>
      <xdr:col>22</xdr:col>
      <xdr:colOff>676275</xdr:colOff>
      <xdr:row>5</xdr:row>
      <xdr:rowOff>21852</xdr:rowOff>
    </xdr:to>
    <xdr:sp macro="" textlink="">
      <xdr:nvSpPr>
        <xdr:cNvPr id="8" name="テキスト ボックス 7"/>
        <xdr:cNvSpPr txBox="1"/>
      </xdr:nvSpPr>
      <xdr:spPr>
        <a:xfrm>
          <a:off x="9896475" y="2152650"/>
          <a:ext cx="3876675" cy="374277"/>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ピンク：ご記入ください。</a:t>
          </a:r>
          <a:endParaRPr kumimoji="1" lang="en-US" altLang="ja-JP"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17</xdr:col>
      <xdr:colOff>152400</xdr:colOff>
      <xdr:row>7</xdr:row>
      <xdr:rowOff>85725</xdr:rowOff>
    </xdr:from>
    <xdr:to>
      <xdr:col>22</xdr:col>
      <xdr:colOff>600075</xdr:colOff>
      <xdr:row>7</xdr:row>
      <xdr:rowOff>457200</xdr:rowOff>
    </xdr:to>
    <xdr:sp macro="" textlink="">
      <xdr:nvSpPr>
        <xdr:cNvPr id="6" name="テキスト ボックス 5"/>
        <xdr:cNvSpPr txBox="1"/>
      </xdr:nvSpPr>
      <xdr:spPr>
        <a:xfrm>
          <a:off x="9820275" y="3733800"/>
          <a:ext cx="3876675" cy="371475"/>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青：自動計算となります。</a:t>
          </a:r>
          <a:endParaRPr kumimoji="1" lang="en-US" altLang="ja-JP" sz="1100"/>
        </a:p>
      </xdr:txBody>
    </xdr:sp>
    <xdr:clientData/>
  </xdr:twoCellAnchor>
  <xdr:twoCellAnchor>
    <xdr:from>
      <xdr:col>17</xdr:col>
      <xdr:colOff>142875</xdr:colOff>
      <xdr:row>6</xdr:row>
      <xdr:rowOff>104775</xdr:rowOff>
    </xdr:from>
    <xdr:to>
      <xdr:col>22</xdr:col>
      <xdr:colOff>590550</xdr:colOff>
      <xdr:row>6</xdr:row>
      <xdr:rowOff>479052</xdr:rowOff>
    </xdr:to>
    <xdr:sp macro="" textlink="">
      <xdr:nvSpPr>
        <xdr:cNvPr id="7" name="テキスト ボックス 6"/>
        <xdr:cNvSpPr txBox="1"/>
      </xdr:nvSpPr>
      <xdr:spPr>
        <a:xfrm>
          <a:off x="9810750" y="3152775"/>
          <a:ext cx="3876675" cy="374277"/>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ピンク：ご記入ください。</a:t>
          </a:r>
          <a:endParaRPr kumimoji="1" lang="en-US" altLang="ja-JP" sz="1100"/>
        </a:p>
      </xdr:txBody>
    </xdr:sp>
    <xdr:clientData/>
  </xdr:twoCellAnchor>
  <xdr:twoCellAnchor>
    <xdr:from>
      <xdr:col>17</xdr:col>
      <xdr:colOff>133350</xdr:colOff>
      <xdr:row>4</xdr:row>
      <xdr:rowOff>419100</xdr:rowOff>
    </xdr:from>
    <xdr:to>
      <xdr:col>23</xdr:col>
      <xdr:colOff>219075</xdr:colOff>
      <xdr:row>5</xdr:row>
      <xdr:rowOff>542925</xdr:rowOff>
    </xdr:to>
    <xdr:sp macro="" textlink="">
      <xdr:nvSpPr>
        <xdr:cNvPr id="8" name="テキスト ボックス 7"/>
        <xdr:cNvSpPr txBox="1"/>
      </xdr:nvSpPr>
      <xdr:spPr>
        <a:xfrm>
          <a:off x="9801225" y="2381250"/>
          <a:ext cx="4200525" cy="6096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特例期間内に１時間以上の休業が行われている場合、当該休業を含む判定基礎期間全体の休業が特例の対象となります。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N79"/>
  <sheetViews>
    <sheetView tabSelected="1" view="pageBreakPreview" zoomScale="85" zoomScaleNormal="100" zoomScaleSheetLayoutView="85" workbookViewId="0">
      <selection activeCell="B8" sqref="B8"/>
    </sheetView>
  </sheetViews>
  <sheetFormatPr defaultRowHeight="13.5" x14ac:dyDescent="0.4"/>
  <cols>
    <col min="1" max="1" width="6.375" style="1" customWidth="1"/>
    <col min="2" max="34" width="4.125" style="1" customWidth="1"/>
    <col min="35" max="35" width="4.625" style="1" customWidth="1"/>
    <col min="36" max="36" width="9" style="1"/>
    <col min="37" max="37" width="11" style="1" hidden="1" customWidth="1"/>
    <col min="38" max="38" width="12.25" style="1" hidden="1" customWidth="1"/>
    <col min="39" max="40" width="0" style="1" hidden="1" customWidth="1"/>
    <col min="41" max="16384" width="9" style="1"/>
  </cols>
  <sheetData>
    <row r="1" spans="1:35" x14ac:dyDescent="0.4">
      <c r="A1" s="1" t="s">
        <v>154</v>
      </c>
      <c r="AI1" s="37" t="s">
        <v>178</v>
      </c>
    </row>
    <row r="2" spans="1:35" x14ac:dyDescent="0.4">
      <c r="AB2" s="146" t="s">
        <v>85</v>
      </c>
      <c r="AC2" s="147"/>
      <c r="AD2" s="147"/>
      <c r="AE2" s="147"/>
      <c r="AF2" s="147"/>
      <c r="AG2" s="147"/>
      <c r="AH2" s="148"/>
    </row>
    <row r="3" spans="1:35" x14ac:dyDescent="0.4">
      <c r="AB3" s="146"/>
      <c r="AC3" s="147"/>
      <c r="AD3" s="147"/>
      <c r="AE3" s="147"/>
      <c r="AF3" s="147"/>
      <c r="AG3" s="147"/>
      <c r="AH3" s="148"/>
    </row>
    <row r="4" spans="1:35" ht="24" x14ac:dyDescent="0.4">
      <c r="L4" s="12" t="s">
        <v>6</v>
      </c>
      <c r="AB4" s="146"/>
      <c r="AC4" s="147"/>
      <c r="AD4" s="147"/>
      <c r="AE4" s="147"/>
      <c r="AF4" s="147"/>
      <c r="AG4" s="147"/>
      <c r="AH4" s="148"/>
    </row>
    <row r="5" spans="1:35" x14ac:dyDescent="0.4">
      <c r="AB5" s="146"/>
      <c r="AC5" s="147"/>
      <c r="AD5" s="147"/>
      <c r="AE5" s="147"/>
      <c r="AF5" s="147"/>
      <c r="AG5" s="147"/>
      <c r="AH5" s="148"/>
    </row>
    <row r="6" spans="1:35" ht="59.25" customHeight="1" x14ac:dyDescent="0.4">
      <c r="A6" s="205" t="s">
        <v>98</v>
      </c>
      <c r="B6" s="205"/>
      <c r="C6" s="205"/>
      <c r="D6" s="205"/>
      <c r="E6" s="205"/>
      <c r="F6" s="205"/>
      <c r="G6" s="205"/>
      <c r="H6" s="205"/>
      <c r="I6" s="205"/>
      <c r="J6" s="205"/>
      <c r="K6" s="205"/>
      <c r="L6" s="205"/>
      <c r="M6" s="205"/>
      <c r="N6" s="205"/>
      <c r="O6" s="205"/>
      <c r="P6" s="205"/>
      <c r="Q6" s="205"/>
      <c r="R6" s="205"/>
      <c r="S6" s="205"/>
      <c r="T6" s="205"/>
      <c r="U6" s="205"/>
      <c r="AB6" s="146"/>
      <c r="AC6" s="147"/>
      <c r="AD6" s="147"/>
      <c r="AE6" s="147"/>
      <c r="AF6" s="147"/>
      <c r="AG6" s="147"/>
      <c r="AH6" s="148"/>
    </row>
    <row r="8" spans="1:35" ht="14.25" x14ac:dyDescent="0.4">
      <c r="A8" s="13" t="s">
        <v>93</v>
      </c>
      <c r="B8" s="9"/>
      <c r="C8" s="13" t="s">
        <v>94</v>
      </c>
      <c r="D8" s="9"/>
      <c r="E8" s="13" t="s">
        <v>95</v>
      </c>
      <c r="F8" s="9"/>
      <c r="G8" s="13" t="s">
        <v>96</v>
      </c>
      <c r="H8" s="13"/>
      <c r="I8" s="13"/>
      <c r="J8" s="13"/>
      <c r="K8" s="185" t="s">
        <v>86</v>
      </c>
      <c r="L8" s="185"/>
      <c r="M8" s="1" t="s">
        <v>50</v>
      </c>
      <c r="P8" s="204"/>
      <c r="Q8" s="204"/>
      <c r="R8" s="204"/>
      <c r="S8" s="204"/>
      <c r="T8" s="204"/>
      <c r="U8" s="204"/>
      <c r="V8" s="204"/>
      <c r="W8" s="204"/>
      <c r="X8" s="204"/>
      <c r="Y8" s="204"/>
      <c r="Z8" s="204"/>
      <c r="AA8" s="204"/>
      <c r="AB8" s="204"/>
      <c r="AC8" s="204"/>
      <c r="AD8" s="204"/>
      <c r="AE8" s="204"/>
      <c r="AF8" s="204"/>
      <c r="AG8" s="204"/>
      <c r="AH8" s="204"/>
    </row>
    <row r="9" spans="1:35" ht="14.25" x14ac:dyDescent="0.4">
      <c r="A9" s="13"/>
      <c r="B9" s="13"/>
      <c r="C9" s="13"/>
      <c r="D9" s="13"/>
      <c r="E9" s="13"/>
      <c r="F9" s="13"/>
      <c r="G9" s="13"/>
      <c r="H9" s="13"/>
      <c r="I9" s="13"/>
      <c r="J9" s="13"/>
      <c r="K9" s="185" t="s">
        <v>87</v>
      </c>
      <c r="L9" s="185"/>
      <c r="M9" s="1" t="s">
        <v>51</v>
      </c>
      <c r="P9" s="204"/>
      <c r="Q9" s="204"/>
      <c r="R9" s="204"/>
      <c r="S9" s="204"/>
      <c r="T9" s="204"/>
      <c r="U9" s="204"/>
      <c r="V9" s="204"/>
      <c r="W9" s="204"/>
      <c r="X9" s="204"/>
      <c r="Y9" s="204"/>
      <c r="Z9" s="204"/>
      <c r="AA9" s="204"/>
      <c r="AB9" s="204"/>
      <c r="AC9" s="204"/>
      <c r="AD9" s="204"/>
      <c r="AE9" s="204"/>
      <c r="AF9" s="204"/>
      <c r="AG9" s="204"/>
      <c r="AH9" s="204"/>
    </row>
    <row r="10" spans="1:35" ht="14.25" x14ac:dyDescent="0.4">
      <c r="A10" s="13"/>
      <c r="B10" s="13"/>
      <c r="C10" s="13"/>
      <c r="D10" s="13"/>
      <c r="E10" s="13"/>
      <c r="F10" s="13"/>
      <c r="G10" s="13"/>
      <c r="H10" s="13"/>
      <c r="I10" s="13"/>
      <c r="J10" s="13"/>
      <c r="K10" s="185" t="s">
        <v>52</v>
      </c>
      <c r="L10" s="185"/>
      <c r="M10" s="1" t="s">
        <v>54</v>
      </c>
      <c r="P10" s="204"/>
      <c r="Q10" s="204"/>
      <c r="R10" s="204"/>
      <c r="S10" s="204"/>
      <c r="T10" s="204"/>
      <c r="U10" s="204"/>
      <c r="V10" s="204"/>
      <c r="W10" s="204"/>
      <c r="X10" s="204"/>
      <c r="Y10" s="204"/>
      <c r="Z10" s="204"/>
      <c r="AA10" s="204"/>
      <c r="AB10" s="204"/>
      <c r="AC10" s="204"/>
      <c r="AD10" s="204"/>
      <c r="AE10" s="204"/>
      <c r="AF10" s="204"/>
      <c r="AG10" s="204"/>
      <c r="AH10" s="1" t="s">
        <v>53</v>
      </c>
    </row>
    <row r="12" spans="1:35" ht="14.25" x14ac:dyDescent="0.4">
      <c r="M12" s="13" t="s">
        <v>55</v>
      </c>
    </row>
    <row r="13" spans="1:35" ht="14.25" x14ac:dyDescent="0.4">
      <c r="M13" s="13" t="s">
        <v>7</v>
      </c>
    </row>
    <row r="14" spans="1:35" ht="14.25" x14ac:dyDescent="0.4">
      <c r="M14" s="13" t="s">
        <v>8</v>
      </c>
    </row>
    <row r="15" spans="1:35" ht="14.25" x14ac:dyDescent="0.4">
      <c r="M15" s="13" t="s">
        <v>9</v>
      </c>
    </row>
    <row r="17" spans="1:34" ht="40.5" customHeight="1" x14ac:dyDescent="0.4">
      <c r="A17" s="14"/>
      <c r="B17" s="206"/>
      <c r="C17" s="206"/>
      <c r="D17" s="206"/>
      <c r="E17" s="206"/>
      <c r="F17" s="15" t="s">
        <v>57</v>
      </c>
      <c r="G17" s="14"/>
      <c r="H17" s="14"/>
      <c r="P17" s="13" t="s">
        <v>56</v>
      </c>
      <c r="Q17" s="13"/>
      <c r="R17" s="13" t="s">
        <v>50</v>
      </c>
      <c r="U17" s="204"/>
      <c r="V17" s="204"/>
      <c r="W17" s="204"/>
      <c r="X17" s="204"/>
      <c r="Y17" s="204"/>
      <c r="Z17" s="204"/>
      <c r="AA17" s="204"/>
      <c r="AB17" s="204"/>
      <c r="AC17" s="204"/>
      <c r="AD17" s="204"/>
      <c r="AE17" s="204"/>
      <c r="AF17" s="204"/>
      <c r="AG17" s="204"/>
      <c r="AH17" s="204"/>
    </row>
    <row r="18" spans="1:34" ht="17.25" x14ac:dyDescent="0.4">
      <c r="A18" s="14" t="s">
        <v>58</v>
      </c>
      <c r="B18" s="206"/>
      <c r="C18" s="206"/>
      <c r="D18" s="206"/>
      <c r="E18" s="206"/>
      <c r="F18" s="13" t="s">
        <v>99</v>
      </c>
      <c r="G18" s="14"/>
      <c r="H18" s="14"/>
      <c r="P18" s="13"/>
      <c r="Q18" s="16" t="s">
        <v>59</v>
      </c>
      <c r="R18" s="13" t="s">
        <v>51</v>
      </c>
      <c r="U18" s="204"/>
      <c r="V18" s="204"/>
      <c r="W18" s="204"/>
      <c r="X18" s="204"/>
      <c r="Y18" s="204"/>
      <c r="Z18" s="204"/>
      <c r="AA18" s="204"/>
      <c r="AB18" s="204"/>
      <c r="AC18" s="204"/>
      <c r="AD18" s="204"/>
      <c r="AE18" s="204"/>
      <c r="AF18" s="204"/>
      <c r="AG18" s="204"/>
      <c r="AH18" s="204"/>
    </row>
    <row r="19" spans="1:34" ht="14.25" x14ac:dyDescent="0.4">
      <c r="P19" s="16" t="s">
        <v>60</v>
      </c>
      <c r="Q19" s="13"/>
      <c r="R19" s="13" t="s">
        <v>54</v>
      </c>
      <c r="U19" s="207"/>
      <c r="V19" s="207"/>
      <c r="W19" s="207"/>
      <c r="X19" s="207"/>
      <c r="Y19" s="207"/>
      <c r="Z19" s="207"/>
      <c r="AA19" s="207"/>
      <c r="AB19" s="207"/>
      <c r="AC19" s="207"/>
      <c r="AD19" s="207"/>
      <c r="AE19" s="207"/>
      <c r="AF19" s="207"/>
      <c r="AG19" s="207"/>
      <c r="AH19" s="1" t="s">
        <v>53</v>
      </c>
    </row>
    <row r="20" spans="1:34" ht="14.25" thickBot="1" x14ac:dyDescent="0.45"/>
    <row r="21" spans="1:34" ht="20.100000000000001" customHeight="1" thickTop="1" x14ac:dyDescent="0.4">
      <c r="A21" s="222" t="s">
        <v>97</v>
      </c>
      <c r="B21" s="195" t="s">
        <v>10</v>
      </c>
      <c r="C21" s="196"/>
      <c r="D21" s="196"/>
      <c r="E21" s="196"/>
      <c r="F21" s="202"/>
      <c r="G21" s="202"/>
      <c r="H21" s="202"/>
      <c r="I21" s="202"/>
      <c r="J21" s="202"/>
      <c r="K21" s="202"/>
      <c r="L21" s="202"/>
      <c r="M21" s="202"/>
      <c r="N21" s="202"/>
      <c r="O21" s="202"/>
      <c r="P21" s="203"/>
      <c r="Q21" s="197" t="s">
        <v>11</v>
      </c>
      <c r="R21" s="198"/>
      <c r="S21" s="198"/>
      <c r="T21" s="199"/>
      <c r="U21" s="32" t="s">
        <v>164</v>
      </c>
      <c r="V21" s="208"/>
      <c r="W21" s="209"/>
      <c r="X21" s="209"/>
      <c r="Y21" s="209"/>
      <c r="Z21" s="209"/>
      <c r="AA21" s="209"/>
      <c r="AB21" s="209"/>
      <c r="AC21" s="209"/>
      <c r="AD21" s="209"/>
      <c r="AE21" s="209"/>
      <c r="AF21" s="209"/>
      <c r="AG21" s="209"/>
      <c r="AH21" s="210"/>
    </row>
    <row r="22" spans="1:34" ht="30" customHeight="1" x14ac:dyDescent="0.4">
      <c r="A22" s="71"/>
      <c r="B22" s="248"/>
      <c r="C22" s="249"/>
      <c r="D22" s="249"/>
      <c r="E22" s="249"/>
      <c r="F22" s="249"/>
      <c r="G22" s="249"/>
      <c r="H22" s="249"/>
      <c r="I22" s="249"/>
      <c r="J22" s="249"/>
      <c r="K22" s="249"/>
      <c r="L22" s="249"/>
      <c r="M22" s="249"/>
      <c r="N22" s="249"/>
      <c r="O22" s="249"/>
      <c r="P22" s="250"/>
      <c r="Q22" s="211"/>
      <c r="R22" s="212"/>
      <c r="S22" s="212"/>
      <c r="T22" s="212"/>
      <c r="U22" s="212"/>
      <c r="V22" s="212"/>
      <c r="W22" s="212"/>
      <c r="X22" s="212"/>
      <c r="Y22" s="212"/>
      <c r="Z22" s="212"/>
      <c r="AA22" s="212"/>
      <c r="AB22" s="212"/>
      <c r="AC22" s="212"/>
      <c r="AD22" s="212"/>
      <c r="AE22" s="212"/>
      <c r="AF22" s="212"/>
      <c r="AG22" s="212"/>
      <c r="AH22" s="213"/>
    </row>
    <row r="23" spans="1:34" ht="30" customHeight="1" x14ac:dyDescent="0.4">
      <c r="A23" s="71"/>
      <c r="B23" s="248"/>
      <c r="C23" s="249"/>
      <c r="D23" s="249"/>
      <c r="E23" s="249"/>
      <c r="F23" s="249"/>
      <c r="G23" s="249"/>
      <c r="H23" s="249"/>
      <c r="I23" s="249"/>
      <c r="J23" s="249"/>
      <c r="K23" s="249"/>
      <c r="L23" s="249"/>
      <c r="M23" s="249"/>
      <c r="N23" s="249"/>
      <c r="O23" s="249"/>
      <c r="P23" s="250"/>
      <c r="Q23" s="214"/>
      <c r="R23" s="215"/>
      <c r="S23" s="215"/>
      <c r="T23" s="215"/>
      <c r="U23" s="215"/>
      <c r="V23" s="215"/>
      <c r="W23" s="215"/>
      <c r="X23" s="215"/>
      <c r="Y23" s="215"/>
      <c r="Z23" s="215"/>
      <c r="AA23" s="215"/>
      <c r="AB23" s="215"/>
      <c r="AC23" s="215"/>
      <c r="AD23" s="215"/>
      <c r="AE23" s="215"/>
      <c r="AF23" s="215"/>
      <c r="AG23" s="215"/>
      <c r="AH23" s="216"/>
    </row>
    <row r="24" spans="1:34" ht="30" customHeight="1" x14ac:dyDescent="0.4">
      <c r="A24" s="71"/>
      <c r="B24" s="200" t="s">
        <v>12</v>
      </c>
      <c r="C24" s="201"/>
      <c r="D24" s="201"/>
      <c r="E24" s="201"/>
      <c r="F24" s="201"/>
      <c r="G24" s="252"/>
      <c r="H24" s="252"/>
      <c r="I24" s="252"/>
      <c r="J24" s="252"/>
      <c r="K24" s="252"/>
      <c r="L24" s="252"/>
      <c r="M24" s="252"/>
      <c r="N24" s="252"/>
      <c r="O24" s="252"/>
      <c r="P24" s="253"/>
      <c r="Q24" s="217"/>
      <c r="R24" s="218"/>
      <c r="S24" s="218"/>
      <c r="T24" s="218"/>
      <c r="U24" s="218"/>
      <c r="V24" s="218"/>
      <c r="W24" s="218"/>
      <c r="X24" s="218"/>
      <c r="Y24" s="218"/>
      <c r="Z24" s="218"/>
      <c r="AA24" s="218"/>
      <c r="AB24" s="218"/>
      <c r="AC24" s="218"/>
      <c r="AD24" s="218"/>
      <c r="AE24" s="218"/>
      <c r="AF24" s="218"/>
      <c r="AG24" s="218"/>
      <c r="AH24" s="219"/>
    </row>
    <row r="25" spans="1:34" ht="30" customHeight="1" x14ac:dyDescent="0.4">
      <c r="A25" s="71"/>
      <c r="B25" s="244" t="s">
        <v>13</v>
      </c>
      <c r="C25" s="245"/>
      <c r="D25" s="245"/>
      <c r="E25" s="245"/>
      <c r="F25" s="245"/>
      <c r="G25" s="223"/>
      <c r="H25" s="223"/>
      <c r="I25" s="223"/>
      <c r="J25" s="223"/>
      <c r="K25" s="223"/>
      <c r="L25" s="223"/>
      <c r="M25" s="223"/>
      <c r="N25" s="223"/>
      <c r="O25" s="223"/>
      <c r="P25" s="224"/>
      <c r="Q25" s="46" t="s">
        <v>61</v>
      </c>
      <c r="R25" s="47"/>
      <c r="S25" s="47"/>
      <c r="T25" s="48"/>
      <c r="U25" s="43"/>
      <c r="V25" s="44"/>
      <c r="W25" s="44"/>
      <c r="X25" s="44"/>
      <c r="Y25" s="44"/>
      <c r="Z25" s="44"/>
      <c r="AA25" s="44"/>
      <c r="AB25" s="44"/>
      <c r="AC25" s="44"/>
      <c r="AD25" s="44"/>
      <c r="AE25" s="44"/>
      <c r="AF25" s="44"/>
      <c r="AG25" s="44"/>
      <c r="AH25" s="45"/>
    </row>
    <row r="26" spans="1:34" ht="30" customHeight="1" x14ac:dyDescent="0.4">
      <c r="A26" s="71"/>
      <c r="B26" s="246" t="s">
        <v>14</v>
      </c>
      <c r="C26" s="62"/>
      <c r="D26" s="62"/>
      <c r="E26" s="62"/>
      <c r="F26" s="62"/>
      <c r="G26" s="62"/>
      <c r="H26" s="247"/>
      <c r="I26" s="247"/>
      <c r="J26" s="247"/>
      <c r="K26" s="247"/>
      <c r="L26" s="247"/>
      <c r="M26" s="247"/>
      <c r="N26" s="247"/>
      <c r="O26" s="247"/>
      <c r="P26" s="247"/>
      <c r="Q26" s="247"/>
      <c r="R26" s="247"/>
      <c r="S26" s="247"/>
      <c r="T26" s="247"/>
      <c r="U26" s="247"/>
      <c r="V26" s="247"/>
      <c r="W26" s="132" t="s">
        <v>15</v>
      </c>
      <c r="X26" s="133"/>
      <c r="Y26" s="133"/>
      <c r="Z26" s="133"/>
      <c r="AA26" s="133"/>
      <c r="AB26" s="133"/>
      <c r="AC26" s="133"/>
      <c r="AD26" s="133"/>
      <c r="AE26" s="133"/>
      <c r="AF26" s="133"/>
      <c r="AG26" s="133"/>
      <c r="AH26" s="251"/>
    </row>
    <row r="27" spans="1:34" ht="30" customHeight="1" x14ac:dyDescent="0.4">
      <c r="A27" s="71"/>
      <c r="B27" s="237" t="s">
        <v>16</v>
      </c>
      <c r="C27" s="238"/>
      <c r="D27" s="238"/>
      <c r="E27" s="238"/>
      <c r="F27" s="238"/>
      <c r="G27" s="238"/>
      <c r="H27" s="239"/>
      <c r="I27" s="239"/>
      <c r="J27" s="239"/>
      <c r="K27" s="239"/>
      <c r="L27" s="240"/>
      <c r="M27" s="138" t="s">
        <v>17</v>
      </c>
      <c r="N27" s="139"/>
      <c r="O27" s="139"/>
      <c r="P27" s="139"/>
      <c r="Q27" s="139"/>
      <c r="R27" s="139"/>
      <c r="S27" s="139"/>
      <c r="T27" s="139"/>
      <c r="U27" s="139"/>
      <c r="V27" s="140"/>
      <c r="W27" s="233"/>
      <c r="X27" s="234"/>
      <c r="Y27" s="234"/>
      <c r="Z27" s="234"/>
      <c r="AA27" s="234"/>
      <c r="AB27" s="234"/>
      <c r="AC27" s="234"/>
      <c r="AD27" s="234"/>
      <c r="AE27" s="234"/>
      <c r="AF27" s="234"/>
      <c r="AG27" s="234"/>
      <c r="AH27" s="235"/>
    </row>
    <row r="28" spans="1:34" ht="30" customHeight="1" x14ac:dyDescent="0.4">
      <c r="A28" s="72"/>
      <c r="B28" s="166" t="s">
        <v>65</v>
      </c>
      <c r="C28" s="167"/>
      <c r="D28" s="236"/>
      <c r="E28" s="236"/>
      <c r="F28" s="17" t="s">
        <v>64</v>
      </c>
      <c r="G28" s="28" t="s">
        <v>63</v>
      </c>
      <c r="H28" s="167" t="s">
        <v>66</v>
      </c>
      <c r="I28" s="167"/>
      <c r="J28" s="236"/>
      <c r="K28" s="236"/>
      <c r="L28" s="30" t="s">
        <v>62</v>
      </c>
      <c r="M28" s="227"/>
      <c r="N28" s="228"/>
      <c r="O28" s="228"/>
      <c r="P28" s="228"/>
      <c r="Q28" s="228"/>
      <c r="R28" s="228"/>
      <c r="S28" s="228"/>
      <c r="T28" s="229"/>
      <c r="U28" s="225" t="s">
        <v>18</v>
      </c>
      <c r="V28" s="226"/>
      <c r="W28" s="230" t="s">
        <v>19</v>
      </c>
      <c r="X28" s="231"/>
      <c r="Y28" s="231"/>
      <c r="Z28" s="231"/>
      <c r="AA28" s="231"/>
      <c r="AB28" s="232"/>
      <c r="AC28" s="241"/>
      <c r="AD28" s="242"/>
      <c r="AE28" s="242"/>
      <c r="AF28" s="242"/>
      <c r="AG28" s="242"/>
      <c r="AH28" s="243"/>
    </row>
    <row r="29" spans="1:34" ht="30" customHeight="1" x14ac:dyDescent="0.4">
      <c r="A29" s="70" t="s">
        <v>100</v>
      </c>
      <c r="B29" s="73" t="s">
        <v>187</v>
      </c>
      <c r="C29" s="74"/>
      <c r="D29" s="74"/>
      <c r="E29" s="74"/>
      <c r="F29" s="74"/>
      <c r="G29" s="74"/>
      <c r="H29" s="75"/>
      <c r="I29" s="64" t="str">
        <f>IF(AND(AK35=0,AL35=0,AM35=0,AN35=0),"",MAX(SUM(AK35,AL35),SUM(AK35,AN35),SUM(AL35,AM35),SUM(AM35,AN35)))</f>
        <v/>
      </c>
      <c r="J29" s="88"/>
      <c r="K29" s="88"/>
      <c r="L29" s="88"/>
      <c r="M29" s="88"/>
      <c r="N29" s="88"/>
      <c r="O29" s="88"/>
      <c r="P29" s="88"/>
      <c r="Q29" s="88"/>
      <c r="R29" s="88"/>
      <c r="S29" s="88"/>
      <c r="T29" s="88"/>
      <c r="U29" s="88"/>
      <c r="V29" s="88"/>
      <c r="W29" s="88"/>
      <c r="X29" s="88"/>
      <c r="Y29" s="88"/>
      <c r="Z29" s="88"/>
      <c r="AA29" s="88"/>
      <c r="AB29" s="88"/>
      <c r="AC29" s="88"/>
      <c r="AD29" s="88"/>
      <c r="AE29" s="88"/>
      <c r="AF29" s="88"/>
      <c r="AG29" s="84" t="s">
        <v>3</v>
      </c>
      <c r="AH29" s="85"/>
    </row>
    <row r="30" spans="1:34" ht="30" customHeight="1" x14ac:dyDescent="0.4">
      <c r="A30" s="71"/>
      <c r="B30" s="76"/>
      <c r="C30" s="77"/>
      <c r="D30" s="77"/>
      <c r="E30" s="77"/>
      <c r="F30" s="77"/>
      <c r="G30" s="77"/>
      <c r="H30" s="78"/>
      <c r="I30" s="89"/>
      <c r="J30" s="90"/>
      <c r="K30" s="90"/>
      <c r="L30" s="90"/>
      <c r="M30" s="90"/>
      <c r="N30" s="90"/>
      <c r="O30" s="90"/>
      <c r="P30" s="90"/>
      <c r="Q30" s="90"/>
      <c r="R30" s="90"/>
      <c r="S30" s="90"/>
      <c r="T30" s="90"/>
      <c r="U30" s="90"/>
      <c r="V30" s="90"/>
      <c r="W30" s="90"/>
      <c r="X30" s="90"/>
      <c r="Y30" s="90"/>
      <c r="Z30" s="90"/>
      <c r="AA30" s="90"/>
      <c r="AB30" s="90"/>
      <c r="AC30" s="90"/>
      <c r="AD30" s="90"/>
      <c r="AE30" s="90"/>
      <c r="AF30" s="90"/>
      <c r="AG30" s="86"/>
      <c r="AH30" s="87"/>
    </row>
    <row r="31" spans="1:34" ht="18.75" customHeight="1" x14ac:dyDescent="0.4">
      <c r="A31" s="71"/>
      <c r="B31" s="73" t="s">
        <v>144</v>
      </c>
      <c r="C31" s="98"/>
      <c r="D31" s="98"/>
      <c r="E31" s="98"/>
      <c r="F31" s="98"/>
      <c r="G31" s="98"/>
      <c r="H31" s="98"/>
      <c r="I31" s="98"/>
      <c r="J31" s="98"/>
      <c r="K31" s="98"/>
      <c r="L31" s="99"/>
      <c r="M31" s="73" t="s">
        <v>102</v>
      </c>
      <c r="N31" s="74"/>
      <c r="O31" s="74"/>
      <c r="P31" s="74"/>
      <c r="Q31" s="74"/>
      <c r="R31" s="74"/>
      <c r="S31" s="74"/>
      <c r="T31" s="74"/>
      <c r="U31" s="74"/>
      <c r="V31" s="75"/>
      <c r="W31" s="73" t="s">
        <v>103</v>
      </c>
      <c r="X31" s="74"/>
      <c r="Y31" s="74"/>
      <c r="Z31" s="74"/>
      <c r="AA31" s="74"/>
      <c r="AB31" s="74"/>
      <c r="AC31" s="74"/>
      <c r="AD31" s="74"/>
      <c r="AE31" s="74"/>
      <c r="AF31" s="74"/>
      <c r="AG31" s="74"/>
      <c r="AH31" s="82"/>
    </row>
    <row r="32" spans="1:34" x14ac:dyDescent="0.4">
      <c r="A32" s="71"/>
      <c r="B32" s="100"/>
      <c r="C32" s="101"/>
      <c r="D32" s="101"/>
      <c r="E32" s="101"/>
      <c r="F32" s="101"/>
      <c r="G32" s="101"/>
      <c r="H32" s="101"/>
      <c r="I32" s="101"/>
      <c r="J32" s="101"/>
      <c r="K32" s="101"/>
      <c r="L32" s="102"/>
      <c r="M32" s="79"/>
      <c r="N32" s="80"/>
      <c r="O32" s="80"/>
      <c r="P32" s="80"/>
      <c r="Q32" s="80"/>
      <c r="R32" s="80"/>
      <c r="S32" s="80"/>
      <c r="T32" s="80"/>
      <c r="U32" s="80"/>
      <c r="V32" s="81"/>
      <c r="W32" s="79"/>
      <c r="X32" s="80"/>
      <c r="Y32" s="80"/>
      <c r="Z32" s="80"/>
      <c r="AA32" s="80"/>
      <c r="AB32" s="80"/>
      <c r="AC32" s="80"/>
      <c r="AD32" s="80"/>
      <c r="AE32" s="80"/>
      <c r="AF32" s="80"/>
      <c r="AG32" s="80"/>
      <c r="AH32" s="83"/>
    </row>
    <row r="33" spans="1:40" ht="39.950000000000003" customHeight="1" x14ac:dyDescent="0.4">
      <c r="A33" s="72"/>
      <c r="B33" s="93"/>
      <c r="C33" s="94"/>
      <c r="D33" s="94"/>
      <c r="E33" s="94"/>
      <c r="F33" s="94"/>
      <c r="G33" s="94"/>
      <c r="H33" s="94"/>
      <c r="I33" s="94"/>
      <c r="J33" s="94"/>
      <c r="K33" s="91" t="s">
        <v>3</v>
      </c>
      <c r="L33" s="92"/>
      <c r="M33" s="95" t="str">
        <f>IF(OR(B33="",M28="",M28=0),"",ROUNDDOWN(B33/M28,1))</f>
        <v/>
      </c>
      <c r="N33" s="96"/>
      <c r="O33" s="96"/>
      <c r="P33" s="96"/>
      <c r="Q33" s="96"/>
      <c r="R33" s="96"/>
      <c r="S33" s="96"/>
      <c r="T33" s="96"/>
      <c r="U33" s="91" t="s">
        <v>2</v>
      </c>
      <c r="V33" s="92"/>
      <c r="W33" s="95" t="str">
        <f>IF(OR(B33="",B33=0),"",ROUNDDOWN(I29/B33*100,1))</f>
        <v/>
      </c>
      <c r="X33" s="96"/>
      <c r="Y33" s="96"/>
      <c r="Z33" s="96"/>
      <c r="AA33" s="96"/>
      <c r="AB33" s="96"/>
      <c r="AC33" s="96"/>
      <c r="AD33" s="96"/>
      <c r="AE33" s="96"/>
      <c r="AF33" s="96"/>
      <c r="AG33" s="96"/>
      <c r="AH33" s="97"/>
    </row>
    <row r="34" spans="1:40" ht="41.25" customHeight="1" x14ac:dyDescent="0.4">
      <c r="A34" s="70" t="s">
        <v>20</v>
      </c>
      <c r="B34" s="73" t="s">
        <v>188</v>
      </c>
      <c r="C34" s="74"/>
      <c r="D34" s="74"/>
      <c r="E34" s="74"/>
      <c r="F34" s="74"/>
      <c r="G34" s="74"/>
      <c r="H34" s="74"/>
      <c r="I34" s="74"/>
      <c r="J34" s="74"/>
      <c r="K34" s="74"/>
      <c r="L34" s="75"/>
      <c r="M34" s="64" t="str">
        <f>IF(AND(AK35=0,AL35=0,AM35=0,AN35=0),"",MAX(SUM(AK35,AL35),SUM(AK35,AN35),SUM(AL35,AM35),SUM(AM35,AN35)))</f>
        <v/>
      </c>
      <c r="N34" s="88"/>
      <c r="O34" s="88"/>
      <c r="P34" s="88"/>
      <c r="Q34" s="88"/>
      <c r="R34" s="88"/>
      <c r="S34" s="88"/>
      <c r="T34" s="88"/>
      <c r="U34" s="88"/>
      <c r="V34" s="88"/>
      <c r="W34" s="88"/>
      <c r="X34" s="88"/>
      <c r="Y34" s="88"/>
      <c r="Z34" s="88"/>
      <c r="AA34" s="88"/>
      <c r="AB34" s="88"/>
      <c r="AC34" s="88"/>
      <c r="AD34" s="88"/>
      <c r="AE34" s="88"/>
      <c r="AF34" s="88"/>
      <c r="AG34" s="84" t="s">
        <v>3</v>
      </c>
      <c r="AH34" s="85"/>
      <c r="AK34" s="38" t="s">
        <v>181</v>
      </c>
      <c r="AL34" s="39" t="s">
        <v>184</v>
      </c>
      <c r="AM34" s="38" t="s">
        <v>182</v>
      </c>
      <c r="AN34" s="38" t="s">
        <v>183</v>
      </c>
    </row>
    <row r="35" spans="1:40" ht="30" customHeight="1" x14ac:dyDescent="0.4">
      <c r="A35" s="71"/>
      <c r="B35" s="76"/>
      <c r="C35" s="77"/>
      <c r="D35" s="77"/>
      <c r="E35" s="77"/>
      <c r="F35" s="77"/>
      <c r="G35" s="77"/>
      <c r="H35" s="77"/>
      <c r="I35" s="77"/>
      <c r="J35" s="77"/>
      <c r="K35" s="77"/>
      <c r="L35" s="78"/>
      <c r="M35" s="89"/>
      <c r="N35" s="90"/>
      <c r="O35" s="90"/>
      <c r="P35" s="90"/>
      <c r="Q35" s="90"/>
      <c r="R35" s="90"/>
      <c r="S35" s="90"/>
      <c r="T35" s="90"/>
      <c r="U35" s="90"/>
      <c r="V35" s="90"/>
      <c r="W35" s="90"/>
      <c r="X35" s="90"/>
      <c r="Y35" s="90"/>
      <c r="Z35" s="90"/>
      <c r="AA35" s="90"/>
      <c r="AB35" s="90"/>
      <c r="AC35" s="90"/>
      <c r="AD35" s="90"/>
      <c r="AE35" s="90"/>
      <c r="AF35" s="90"/>
      <c r="AG35" s="86"/>
      <c r="AH35" s="87"/>
      <c r="AK35" s="40">
        <f>'様式第2号(2)算定書（拡充１）'!F17</f>
        <v>0</v>
      </c>
      <c r="AL35" s="40">
        <f>'様式第2号(2)算定書（拡充１）'!L17</f>
        <v>0</v>
      </c>
      <c r="AM35" s="40">
        <f>'様式第2号(2)算定書（拡充２）'!F12</f>
        <v>0</v>
      </c>
      <c r="AN35" s="40">
        <f>'様式第2号(2)算定書（拡充２）'!L12</f>
        <v>0</v>
      </c>
    </row>
    <row r="36" spans="1:40" ht="39.950000000000003" customHeight="1" x14ac:dyDescent="0.4">
      <c r="A36" s="71"/>
      <c r="B36" s="103" t="s">
        <v>177</v>
      </c>
      <c r="C36" s="104"/>
      <c r="D36" s="104"/>
      <c r="E36" s="104"/>
      <c r="F36" s="104"/>
      <c r="G36" s="104"/>
      <c r="H36" s="104"/>
      <c r="I36" s="104"/>
      <c r="J36" s="104"/>
      <c r="K36" s="104"/>
      <c r="L36" s="105"/>
      <c r="M36" s="68" t="s">
        <v>159</v>
      </c>
      <c r="N36" s="69"/>
      <c r="O36" s="69"/>
      <c r="P36" s="68" t="s">
        <v>160</v>
      </c>
      <c r="Q36" s="69"/>
      <c r="R36" s="69"/>
      <c r="S36" s="68" t="s">
        <v>161</v>
      </c>
      <c r="T36" s="69"/>
      <c r="U36" s="69"/>
      <c r="V36" s="68" t="s">
        <v>162</v>
      </c>
      <c r="W36" s="69"/>
      <c r="X36" s="69"/>
      <c r="Y36" s="64" t="str">
        <f>IF(AND(M37="",P37="",S37="",V37=""),"",MAX(SUM(M37,P37),SUM(M37,V37),SUM(S37,P37),SUM(S37,V37)))</f>
        <v/>
      </c>
      <c r="Z36" s="65"/>
      <c r="AA36" s="65"/>
      <c r="AB36" s="65"/>
      <c r="AC36" s="65"/>
      <c r="AD36" s="65"/>
      <c r="AE36" s="65"/>
      <c r="AF36" s="65"/>
      <c r="AG36" s="84" t="s">
        <v>1</v>
      </c>
      <c r="AH36" s="85"/>
    </row>
    <row r="37" spans="1:40" ht="39.950000000000003" customHeight="1" x14ac:dyDescent="0.4">
      <c r="A37" s="72"/>
      <c r="B37" s="106"/>
      <c r="C37" s="107"/>
      <c r="D37" s="107"/>
      <c r="E37" s="107"/>
      <c r="F37" s="107"/>
      <c r="G37" s="107"/>
      <c r="H37" s="107"/>
      <c r="I37" s="107"/>
      <c r="J37" s="107"/>
      <c r="K37" s="107"/>
      <c r="L37" s="108"/>
      <c r="M37" s="220" t="str">
        <f>IF('様式第2号(2)算定書（拡充１）'!F18="","",'様式第2号(2)算定書（拡充１）'!F18)</f>
        <v/>
      </c>
      <c r="N37" s="221"/>
      <c r="O37" s="41" t="s">
        <v>189</v>
      </c>
      <c r="P37" s="220" t="str">
        <f>IF('様式第2号(2)算定書（拡充１）'!L18="","",'様式第2号(2)算定書（拡充１）'!L18)</f>
        <v/>
      </c>
      <c r="Q37" s="221"/>
      <c r="R37" s="41" t="s">
        <v>189</v>
      </c>
      <c r="S37" s="220" t="str">
        <f>IF('様式第2号(2)算定書（拡充２）'!F13="","",'様式第2号(2)算定書（拡充２）'!F13)</f>
        <v/>
      </c>
      <c r="T37" s="221"/>
      <c r="U37" s="41" t="s">
        <v>189</v>
      </c>
      <c r="V37" s="220" t="str">
        <f>IF('様式第2号(2)算定書（拡充２）'!L13="","",'様式第2号(2)算定書（拡充２）'!L13)</f>
        <v/>
      </c>
      <c r="W37" s="221"/>
      <c r="X37" s="42" t="s">
        <v>189</v>
      </c>
      <c r="Y37" s="66"/>
      <c r="Z37" s="67"/>
      <c r="AA37" s="67"/>
      <c r="AB37" s="67"/>
      <c r="AC37" s="67"/>
      <c r="AD37" s="67"/>
      <c r="AE37" s="67"/>
      <c r="AF37" s="67"/>
      <c r="AG37" s="86"/>
      <c r="AH37" s="87"/>
    </row>
    <row r="38" spans="1:40" ht="30" customHeight="1" x14ac:dyDescent="0.4">
      <c r="A38" s="112" t="s">
        <v>67</v>
      </c>
      <c r="B38" s="115" t="s">
        <v>21</v>
      </c>
      <c r="C38" s="116"/>
      <c r="D38" s="116"/>
      <c r="E38" s="116"/>
      <c r="F38" s="116"/>
      <c r="G38" s="116"/>
      <c r="H38" s="116"/>
      <c r="I38" s="116"/>
      <c r="J38" s="116"/>
      <c r="K38" s="117"/>
      <c r="L38" s="118"/>
      <c r="M38" s="119"/>
      <c r="N38" s="119"/>
      <c r="O38" s="119"/>
      <c r="P38" s="119"/>
      <c r="Q38" s="120"/>
      <c r="R38" s="131" t="s">
        <v>22</v>
      </c>
      <c r="S38" s="131"/>
      <c r="T38" s="131"/>
      <c r="U38" s="61"/>
      <c r="V38" s="61"/>
      <c r="W38" s="61"/>
      <c r="X38" s="61"/>
      <c r="Y38" s="61"/>
      <c r="Z38" s="61"/>
      <c r="AA38" s="62" t="s">
        <v>23</v>
      </c>
      <c r="AB38" s="62"/>
      <c r="AC38" s="62"/>
      <c r="AD38" s="62"/>
      <c r="AE38" s="62"/>
      <c r="AF38" s="62"/>
      <c r="AG38" s="62"/>
      <c r="AH38" s="63"/>
    </row>
    <row r="39" spans="1:40" ht="39.950000000000003" customHeight="1" x14ac:dyDescent="0.4">
      <c r="A39" s="113"/>
      <c r="B39" s="132" t="s">
        <v>112</v>
      </c>
      <c r="C39" s="133"/>
      <c r="D39" s="133"/>
      <c r="E39" s="133"/>
      <c r="F39" s="134"/>
      <c r="G39" s="135"/>
      <c r="H39" s="136"/>
      <c r="I39" s="136"/>
      <c r="J39" s="136"/>
      <c r="K39" s="136"/>
      <c r="L39" s="136"/>
      <c r="M39" s="136"/>
      <c r="N39" s="136"/>
      <c r="O39" s="136"/>
      <c r="P39" s="136"/>
      <c r="Q39" s="137"/>
      <c r="R39" s="138" t="s">
        <v>113</v>
      </c>
      <c r="S39" s="139"/>
      <c r="T39" s="140"/>
      <c r="U39" s="58"/>
      <c r="V39" s="59"/>
      <c r="W39" s="59"/>
      <c r="X39" s="59"/>
      <c r="Y39" s="59"/>
      <c r="Z39" s="59"/>
      <c r="AA39" s="59"/>
      <c r="AB39" s="59"/>
      <c r="AC39" s="59"/>
      <c r="AD39" s="59"/>
      <c r="AE39" s="59"/>
      <c r="AF39" s="59"/>
      <c r="AG39" s="59"/>
      <c r="AH39" s="60"/>
    </row>
    <row r="40" spans="1:40" ht="39.950000000000003" customHeight="1" thickBot="1" x14ac:dyDescent="0.45">
      <c r="A40" s="114"/>
      <c r="B40" s="121" t="s">
        <v>24</v>
      </c>
      <c r="C40" s="122"/>
      <c r="D40" s="122"/>
      <c r="E40" s="122"/>
      <c r="F40" s="123"/>
      <c r="G40" s="52"/>
      <c r="H40" s="53"/>
      <c r="I40" s="53"/>
      <c r="J40" s="53"/>
      <c r="K40" s="53"/>
      <c r="L40" s="53"/>
      <c r="M40" s="53"/>
      <c r="N40" s="53"/>
      <c r="O40" s="53"/>
      <c r="P40" s="53"/>
      <c r="Q40" s="54"/>
      <c r="R40" s="49" t="s">
        <v>25</v>
      </c>
      <c r="S40" s="50"/>
      <c r="T40" s="51"/>
      <c r="U40" s="52"/>
      <c r="V40" s="53"/>
      <c r="W40" s="53"/>
      <c r="X40" s="54"/>
      <c r="Y40" s="49" t="s">
        <v>26</v>
      </c>
      <c r="Z40" s="50"/>
      <c r="AA40" s="51"/>
      <c r="AB40" s="55"/>
      <c r="AC40" s="56"/>
      <c r="AD40" s="56"/>
      <c r="AE40" s="56"/>
      <c r="AF40" s="56"/>
      <c r="AG40" s="56"/>
      <c r="AH40" s="57"/>
    </row>
    <row r="41" spans="1:40" ht="30" customHeight="1" thickTop="1" thickBot="1" x14ac:dyDescent="0.45">
      <c r="A41" s="109" t="s">
        <v>27</v>
      </c>
      <c r="B41" s="110"/>
      <c r="C41" s="110"/>
      <c r="D41" s="110"/>
      <c r="E41" s="111"/>
      <c r="F41" s="29" t="s">
        <v>107</v>
      </c>
      <c r="G41" s="29"/>
      <c r="H41" s="10"/>
      <c r="I41" s="29" t="s">
        <v>108</v>
      </c>
      <c r="J41" s="10"/>
      <c r="K41" s="29" t="s">
        <v>109</v>
      </c>
      <c r="L41" s="10"/>
      <c r="M41" s="29" t="s">
        <v>110</v>
      </c>
      <c r="N41" s="29" t="s">
        <v>111</v>
      </c>
      <c r="O41" s="29" t="s">
        <v>107</v>
      </c>
      <c r="P41" s="29"/>
      <c r="Q41" s="10"/>
      <c r="R41" s="18" t="s">
        <v>108</v>
      </c>
      <c r="S41" s="11"/>
      <c r="T41" s="18" t="s">
        <v>109</v>
      </c>
      <c r="U41" s="11"/>
      <c r="V41" s="19" t="s">
        <v>110</v>
      </c>
    </row>
    <row r="42" spans="1:40" ht="14.25" thickTop="1" x14ac:dyDescent="0.4"/>
    <row r="43" spans="1:40" ht="14.25" x14ac:dyDescent="0.4">
      <c r="A43" s="142" t="s">
        <v>28</v>
      </c>
      <c r="B43" s="115" t="s">
        <v>29</v>
      </c>
      <c r="C43" s="116"/>
      <c r="D43" s="116"/>
      <c r="E43" s="116"/>
      <c r="F43" s="116"/>
      <c r="G43" s="116"/>
      <c r="H43" s="116"/>
      <c r="I43" s="116"/>
      <c r="J43" s="116"/>
      <c r="K43" s="116"/>
      <c r="L43" s="116"/>
      <c r="M43" s="116"/>
      <c r="N43" s="116"/>
      <c r="O43" s="116"/>
      <c r="P43" s="116"/>
      <c r="Q43" s="116"/>
      <c r="R43" s="141"/>
      <c r="S43" s="143" t="s">
        <v>32</v>
      </c>
      <c r="T43" s="144"/>
      <c r="U43" s="144"/>
      <c r="V43" s="144"/>
      <c r="W43" s="144"/>
      <c r="X43" s="144"/>
      <c r="Y43" s="144"/>
      <c r="Z43" s="144"/>
      <c r="AA43" s="145"/>
      <c r="AB43" s="143" t="s">
        <v>33</v>
      </c>
      <c r="AC43" s="144"/>
      <c r="AD43" s="144"/>
      <c r="AE43" s="144"/>
      <c r="AF43" s="144"/>
      <c r="AG43" s="144"/>
      <c r="AH43" s="145"/>
    </row>
    <row r="44" spans="1:40" ht="30" customHeight="1" x14ac:dyDescent="0.4">
      <c r="A44" s="142"/>
      <c r="B44" s="124"/>
      <c r="C44" s="130" t="s">
        <v>30</v>
      </c>
      <c r="D44" s="130"/>
      <c r="E44" s="130"/>
      <c r="F44" s="130"/>
      <c r="G44" s="130"/>
      <c r="H44" s="130"/>
      <c r="I44" s="126"/>
      <c r="J44" s="126"/>
      <c r="K44" s="126"/>
      <c r="L44" s="126"/>
      <c r="M44" s="126"/>
      <c r="N44" s="126"/>
      <c r="O44" s="126"/>
      <c r="P44" s="126"/>
      <c r="Q44" s="126"/>
      <c r="R44" s="127"/>
      <c r="S44" s="124"/>
      <c r="T44" s="126"/>
      <c r="U44" s="126"/>
      <c r="V44" s="126"/>
      <c r="W44" s="126"/>
      <c r="X44" s="126"/>
      <c r="Y44" s="126"/>
      <c r="Z44" s="126"/>
      <c r="AA44" s="127"/>
      <c r="AB44" s="124"/>
      <c r="AC44" s="126"/>
      <c r="AD44" s="126"/>
      <c r="AE44" s="126"/>
      <c r="AF44" s="126"/>
      <c r="AG44" s="126"/>
      <c r="AH44" s="127"/>
    </row>
    <row r="45" spans="1:40" ht="30" customHeight="1" x14ac:dyDescent="0.4">
      <c r="A45" s="142"/>
      <c r="B45" s="125"/>
      <c r="C45" s="130" t="s">
        <v>31</v>
      </c>
      <c r="D45" s="130"/>
      <c r="E45" s="130"/>
      <c r="F45" s="130"/>
      <c r="G45" s="130"/>
      <c r="H45" s="130"/>
      <c r="I45" s="128"/>
      <c r="J45" s="128"/>
      <c r="K45" s="128"/>
      <c r="L45" s="128"/>
      <c r="M45" s="128"/>
      <c r="N45" s="128"/>
      <c r="O45" s="128"/>
      <c r="P45" s="128"/>
      <c r="Q45" s="128"/>
      <c r="R45" s="129"/>
      <c r="S45" s="125"/>
      <c r="T45" s="128"/>
      <c r="U45" s="128"/>
      <c r="V45" s="128"/>
      <c r="W45" s="128"/>
      <c r="X45" s="128"/>
      <c r="Y45" s="128"/>
      <c r="Z45" s="128"/>
      <c r="AA45" s="129"/>
      <c r="AB45" s="125"/>
      <c r="AC45" s="128"/>
      <c r="AD45" s="128"/>
      <c r="AE45" s="128"/>
      <c r="AF45" s="128"/>
      <c r="AG45" s="128"/>
      <c r="AH45" s="129"/>
    </row>
    <row r="46" spans="1:40" ht="17.25" x14ac:dyDescent="0.4">
      <c r="A46" s="142"/>
      <c r="B46" s="115" t="s">
        <v>34</v>
      </c>
      <c r="C46" s="116"/>
      <c r="D46" s="116"/>
      <c r="E46" s="116"/>
      <c r="F46" s="116"/>
      <c r="G46" s="149"/>
      <c r="H46" s="149"/>
      <c r="I46" s="149"/>
      <c r="J46" s="149"/>
      <c r="K46" s="149"/>
      <c r="L46" s="149"/>
      <c r="M46" s="149"/>
      <c r="N46" s="149"/>
      <c r="O46" s="149"/>
      <c r="P46" s="150"/>
      <c r="Q46" s="115" t="s">
        <v>35</v>
      </c>
      <c r="R46" s="116"/>
      <c r="S46" s="116"/>
      <c r="T46" s="116"/>
      <c r="U46" s="141"/>
      <c r="V46" s="146"/>
      <c r="W46" s="147"/>
      <c r="X46" s="147"/>
      <c r="Y46" s="147"/>
      <c r="Z46" s="147"/>
      <c r="AA46" s="147"/>
      <c r="AB46" s="147"/>
      <c r="AC46" s="147"/>
      <c r="AD46" s="147"/>
      <c r="AE46" s="147"/>
      <c r="AF46" s="147"/>
      <c r="AG46" s="147"/>
      <c r="AH46" s="148"/>
    </row>
    <row r="47" spans="1:40" x14ac:dyDescent="0.4">
      <c r="A47" s="142"/>
      <c r="B47" s="151" t="s">
        <v>36</v>
      </c>
      <c r="C47" s="152"/>
      <c r="D47" s="152"/>
      <c r="E47" s="152"/>
      <c r="F47" s="153"/>
      <c r="G47" s="146" t="s">
        <v>69</v>
      </c>
      <c r="H47" s="147"/>
      <c r="I47" s="147"/>
      <c r="J47" s="147"/>
      <c r="K47" s="147" t="s">
        <v>70</v>
      </c>
      <c r="L47" s="147"/>
      <c r="M47" s="147"/>
      <c r="N47" s="147"/>
      <c r="O47" s="147"/>
      <c r="P47" s="147" t="s">
        <v>71</v>
      </c>
      <c r="Q47" s="147"/>
      <c r="R47" s="147"/>
      <c r="S47" s="147"/>
      <c r="T47" s="147"/>
      <c r="U47" s="147" t="s">
        <v>72</v>
      </c>
      <c r="V47" s="147"/>
      <c r="W47" s="147"/>
      <c r="X47" s="147"/>
      <c r="Y47" s="147"/>
      <c r="Z47" s="147" t="s">
        <v>73</v>
      </c>
      <c r="AA47" s="147"/>
      <c r="AB47" s="147"/>
      <c r="AC47" s="147"/>
      <c r="AD47" s="147"/>
      <c r="AE47" s="147" t="s">
        <v>68</v>
      </c>
      <c r="AF47" s="147"/>
      <c r="AG47" s="147"/>
      <c r="AH47" s="148"/>
    </row>
    <row r="48" spans="1:40" ht="30" customHeight="1" x14ac:dyDescent="0.4">
      <c r="A48" s="142"/>
      <c r="B48" s="154"/>
      <c r="C48" s="155"/>
      <c r="D48" s="155"/>
      <c r="E48" s="155"/>
      <c r="F48" s="156"/>
      <c r="G48" s="146"/>
      <c r="H48" s="147"/>
      <c r="I48" s="147"/>
      <c r="J48" s="147"/>
      <c r="K48" s="147"/>
      <c r="L48" s="147"/>
      <c r="M48" s="147"/>
      <c r="N48" s="147"/>
      <c r="O48" s="147"/>
      <c r="P48" s="147"/>
      <c r="Q48" s="147"/>
      <c r="R48" s="147"/>
      <c r="S48" s="147"/>
      <c r="T48" s="147"/>
      <c r="U48" s="147"/>
      <c r="V48" s="147"/>
      <c r="W48" s="147"/>
      <c r="X48" s="147"/>
      <c r="Y48" s="147"/>
      <c r="Z48" s="147"/>
      <c r="AA48" s="147"/>
      <c r="AB48" s="147"/>
      <c r="AC48" s="147"/>
      <c r="AD48" s="147"/>
      <c r="AE48" s="147"/>
      <c r="AF48" s="147"/>
      <c r="AG48" s="147"/>
      <c r="AH48" s="148"/>
    </row>
    <row r="49" spans="1:34" ht="39.950000000000003" customHeight="1" x14ac:dyDescent="0.4">
      <c r="A49" s="182" t="s">
        <v>37</v>
      </c>
      <c r="B49" s="161" t="s">
        <v>38</v>
      </c>
      <c r="C49" s="162"/>
      <c r="D49" s="162"/>
      <c r="E49" s="162"/>
      <c r="F49" s="163"/>
      <c r="G49" s="172" t="s">
        <v>104</v>
      </c>
      <c r="H49" s="147"/>
      <c r="I49" s="147"/>
      <c r="J49" s="147"/>
      <c r="K49" s="147"/>
      <c r="L49" s="147"/>
      <c r="M49" s="147"/>
      <c r="N49" s="148"/>
      <c r="O49" s="172" t="s">
        <v>105</v>
      </c>
      <c r="P49" s="173"/>
      <c r="Q49" s="173"/>
      <c r="R49" s="173"/>
      <c r="S49" s="173"/>
      <c r="T49" s="173"/>
      <c r="U49" s="173"/>
      <c r="V49" s="174"/>
      <c r="W49" s="143" t="s">
        <v>39</v>
      </c>
      <c r="X49" s="144"/>
      <c r="Y49" s="144"/>
      <c r="Z49" s="145"/>
      <c r="AA49" s="175" t="s">
        <v>76</v>
      </c>
      <c r="AB49" s="176"/>
      <c r="AC49" s="176"/>
      <c r="AD49" s="176"/>
      <c r="AE49" s="177"/>
      <c r="AF49" s="178" t="s">
        <v>165</v>
      </c>
      <c r="AG49" s="179"/>
      <c r="AH49" s="180"/>
    </row>
    <row r="50" spans="1:34" ht="30" customHeight="1" x14ac:dyDescent="0.4">
      <c r="A50" s="183"/>
      <c r="B50" s="168" t="s">
        <v>40</v>
      </c>
      <c r="C50" s="169"/>
      <c r="D50" s="169"/>
      <c r="E50" s="169"/>
      <c r="F50" s="170"/>
      <c r="G50" s="164"/>
      <c r="H50" s="165"/>
      <c r="I50" s="165"/>
      <c r="J50" s="165"/>
      <c r="K50" s="165"/>
      <c r="L50" s="165"/>
      <c r="M50" s="147" t="s">
        <v>3</v>
      </c>
      <c r="N50" s="148"/>
      <c r="O50" s="158"/>
      <c r="P50" s="98"/>
      <c r="Q50" s="98"/>
      <c r="R50" s="98"/>
      <c r="S50" s="98"/>
      <c r="T50" s="98"/>
      <c r="U50" s="98"/>
      <c r="V50" s="157" t="s">
        <v>74</v>
      </c>
      <c r="W50" s="158"/>
      <c r="X50" s="98"/>
      <c r="Y50" s="98"/>
      <c r="Z50" s="157" t="s">
        <v>75</v>
      </c>
      <c r="AA50" s="158"/>
      <c r="AB50" s="98"/>
      <c r="AC50" s="98"/>
      <c r="AD50" s="98"/>
      <c r="AE50" s="157" t="s">
        <v>2</v>
      </c>
      <c r="AF50" s="158"/>
      <c r="AG50" s="98"/>
      <c r="AH50" s="157" t="s">
        <v>2</v>
      </c>
    </row>
    <row r="51" spans="1:34" ht="30" customHeight="1" x14ac:dyDescent="0.4">
      <c r="A51" s="183"/>
      <c r="B51" s="166"/>
      <c r="C51" s="167"/>
      <c r="D51" s="167"/>
      <c r="E51" s="167"/>
      <c r="F51" s="171"/>
      <c r="G51" s="166"/>
      <c r="H51" s="167"/>
      <c r="I51" s="167"/>
      <c r="J51" s="167"/>
      <c r="K51" s="167"/>
      <c r="L51" s="167"/>
      <c r="M51" s="147" t="s">
        <v>3</v>
      </c>
      <c r="N51" s="148"/>
      <c r="O51" s="159"/>
      <c r="P51" s="160"/>
      <c r="Q51" s="160"/>
      <c r="R51" s="160"/>
      <c r="S51" s="160"/>
      <c r="T51" s="160"/>
      <c r="U51" s="160"/>
      <c r="V51" s="157"/>
      <c r="W51" s="159"/>
      <c r="X51" s="160"/>
      <c r="Y51" s="160"/>
      <c r="Z51" s="157"/>
      <c r="AA51" s="159"/>
      <c r="AB51" s="160"/>
      <c r="AC51" s="160"/>
      <c r="AD51" s="160"/>
      <c r="AE51" s="157"/>
      <c r="AF51" s="159"/>
      <c r="AG51" s="160"/>
      <c r="AH51" s="157"/>
    </row>
    <row r="52" spans="1:34" ht="30" customHeight="1" x14ac:dyDescent="0.4">
      <c r="A52" s="183"/>
      <c r="B52" s="20"/>
      <c r="C52" s="186" t="s">
        <v>77</v>
      </c>
      <c r="D52" s="186"/>
      <c r="E52" s="186"/>
      <c r="F52" s="187"/>
      <c r="G52" s="146" t="s">
        <v>78</v>
      </c>
      <c r="H52" s="147"/>
      <c r="I52" s="147"/>
      <c r="J52" s="147"/>
      <c r="K52" s="147"/>
      <c r="L52" s="147"/>
      <c r="M52" s="147"/>
      <c r="N52" s="147"/>
      <c r="O52" s="147"/>
      <c r="P52" s="147"/>
      <c r="Q52" s="147"/>
      <c r="R52" s="147"/>
      <c r="S52" s="147"/>
      <c r="T52" s="148"/>
      <c r="U52" s="146"/>
      <c r="V52" s="147"/>
      <c r="W52" s="147"/>
      <c r="X52" s="147"/>
      <c r="Y52" s="147"/>
      <c r="Z52" s="147"/>
      <c r="AA52" s="147"/>
      <c r="AB52" s="147"/>
      <c r="AC52" s="148"/>
      <c r="AD52" s="188" t="s">
        <v>5</v>
      </c>
      <c r="AE52" s="186"/>
      <c r="AF52" s="186"/>
      <c r="AG52" s="186"/>
      <c r="AH52" s="187"/>
    </row>
    <row r="53" spans="1:34" x14ac:dyDescent="0.4">
      <c r="A53" s="183"/>
      <c r="B53" s="152" t="s">
        <v>41</v>
      </c>
      <c r="C53" s="152"/>
      <c r="D53" s="152"/>
      <c r="E53" s="152"/>
      <c r="F53" s="153"/>
      <c r="G53" s="146" t="s">
        <v>80</v>
      </c>
      <c r="H53" s="147"/>
      <c r="I53" s="147"/>
      <c r="J53" s="148"/>
      <c r="K53" s="146" t="s">
        <v>81</v>
      </c>
      <c r="L53" s="147"/>
      <c r="M53" s="147"/>
      <c r="N53" s="147"/>
      <c r="O53" s="148"/>
      <c r="P53" s="146" t="s">
        <v>82</v>
      </c>
      <c r="Q53" s="147"/>
      <c r="R53" s="147"/>
      <c r="S53" s="147"/>
      <c r="T53" s="148"/>
      <c r="U53" s="146" t="s">
        <v>83</v>
      </c>
      <c r="V53" s="147"/>
      <c r="W53" s="147"/>
      <c r="X53" s="147"/>
      <c r="Y53" s="148"/>
      <c r="Z53" s="146" t="s">
        <v>84</v>
      </c>
      <c r="AA53" s="147"/>
      <c r="AB53" s="147"/>
      <c r="AC53" s="147"/>
      <c r="AD53" s="148"/>
      <c r="AE53" s="146" t="s">
        <v>79</v>
      </c>
      <c r="AF53" s="147"/>
      <c r="AG53" s="147"/>
      <c r="AH53" s="148"/>
    </row>
    <row r="54" spans="1:34" ht="30" customHeight="1" x14ac:dyDescent="0.4">
      <c r="A54" s="184"/>
      <c r="B54" s="155"/>
      <c r="C54" s="155"/>
      <c r="D54" s="155"/>
      <c r="E54" s="155"/>
      <c r="F54" s="156"/>
      <c r="G54" s="146"/>
      <c r="H54" s="147"/>
      <c r="I54" s="147"/>
      <c r="J54" s="147"/>
      <c r="K54" s="147"/>
      <c r="L54" s="147"/>
      <c r="M54" s="147"/>
      <c r="N54" s="147"/>
      <c r="O54" s="147"/>
      <c r="P54" s="147"/>
      <c r="Q54" s="147"/>
      <c r="R54" s="147"/>
      <c r="S54" s="147"/>
      <c r="T54" s="147"/>
      <c r="U54" s="147"/>
      <c r="V54" s="147"/>
      <c r="W54" s="147"/>
      <c r="X54" s="147"/>
      <c r="Y54" s="147"/>
      <c r="Z54" s="147"/>
      <c r="AA54" s="147"/>
      <c r="AB54" s="147"/>
      <c r="AC54" s="147"/>
      <c r="AD54" s="147"/>
      <c r="AE54" s="147"/>
      <c r="AF54" s="147"/>
      <c r="AG54" s="147"/>
      <c r="AH54" s="148"/>
    </row>
    <row r="58" spans="1:34" ht="24" customHeight="1" x14ac:dyDescent="0.4">
      <c r="A58" s="21" t="s">
        <v>42</v>
      </c>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row>
    <row r="59" spans="1:34" ht="24" customHeight="1" x14ac:dyDescent="0.4">
      <c r="A59" s="21" t="s">
        <v>4</v>
      </c>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row>
    <row r="60" spans="1:34" ht="24" customHeight="1" x14ac:dyDescent="0.4">
      <c r="B60" s="181" t="s">
        <v>43</v>
      </c>
      <c r="C60" s="181"/>
      <c r="D60" s="181"/>
      <c r="E60" s="181"/>
      <c r="F60" s="181"/>
      <c r="G60" s="181"/>
      <c r="H60" s="181"/>
      <c r="I60" s="181"/>
      <c r="J60" s="181"/>
      <c r="K60" s="181"/>
      <c r="L60" s="181"/>
      <c r="M60" s="181"/>
      <c r="N60" s="181"/>
      <c r="O60" s="181"/>
      <c r="P60" s="181"/>
      <c r="Q60" s="181"/>
      <c r="R60" s="181"/>
      <c r="S60" s="181"/>
      <c r="T60" s="181"/>
      <c r="U60" s="181"/>
      <c r="V60" s="181"/>
      <c r="W60" s="181"/>
      <c r="X60" s="181"/>
      <c r="Y60" s="181"/>
      <c r="Z60" s="181"/>
      <c r="AA60" s="181"/>
      <c r="AB60" s="181"/>
      <c r="AC60" s="181"/>
      <c r="AD60" s="181"/>
      <c r="AE60" s="181"/>
      <c r="AF60" s="181"/>
      <c r="AG60" s="181"/>
      <c r="AH60" s="31"/>
    </row>
    <row r="61" spans="1:34" ht="90" customHeight="1" x14ac:dyDescent="0.4">
      <c r="B61" s="181" t="s">
        <v>145</v>
      </c>
      <c r="C61" s="181"/>
      <c r="D61" s="181"/>
      <c r="E61" s="181"/>
      <c r="F61" s="181"/>
      <c r="G61" s="181"/>
      <c r="H61" s="181"/>
      <c r="I61" s="181"/>
      <c r="J61" s="181"/>
      <c r="K61" s="181"/>
      <c r="L61" s="181"/>
      <c r="M61" s="181"/>
      <c r="N61" s="181"/>
      <c r="O61" s="181"/>
      <c r="P61" s="181"/>
      <c r="Q61" s="181"/>
      <c r="R61" s="181"/>
      <c r="S61" s="181"/>
      <c r="T61" s="181"/>
      <c r="U61" s="181"/>
      <c r="V61" s="181"/>
      <c r="W61" s="181"/>
      <c r="X61" s="181"/>
      <c r="Y61" s="181"/>
      <c r="Z61" s="181"/>
      <c r="AA61" s="181"/>
      <c r="AB61" s="181"/>
      <c r="AC61" s="181"/>
      <c r="AD61" s="181"/>
      <c r="AE61" s="181"/>
      <c r="AF61" s="181"/>
      <c r="AG61" s="181"/>
      <c r="AH61" s="31"/>
    </row>
    <row r="62" spans="1:34" ht="24" customHeight="1" x14ac:dyDescent="0.4">
      <c r="B62" s="181" t="s">
        <v>185</v>
      </c>
      <c r="C62" s="181"/>
      <c r="D62" s="181"/>
      <c r="E62" s="181"/>
      <c r="F62" s="181"/>
      <c r="G62" s="181"/>
      <c r="H62" s="181"/>
      <c r="I62" s="181"/>
      <c r="J62" s="181"/>
      <c r="K62" s="181"/>
      <c r="L62" s="181"/>
      <c r="M62" s="181"/>
      <c r="N62" s="181"/>
      <c r="O62" s="181"/>
      <c r="P62" s="181"/>
      <c r="Q62" s="181"/>
      <c r="R62" s="181"/>
      <c r="S62" s="181"/>
      <c r="T62" s="181"/>
      <c r="U62" s="181"/>
      <c r="V62" s="181"/>
      <c r="W62" s="181"/>
      <c r="X62" s="181"/>
      <c r="Y62" s="181"/>
      <c r="Z62" s="181"/>
      <c r="AA62" s="181"/>
      <c r="AB62" s="181"/>
      <c r="AC62" s="181"/>
      <c r="AD62" s="181"/>
      <c r="AE62" s="181"/>
      <c r="AF62" s="181"/>
      <c r="AG62" s="181"/>
      <c r="AH62" s="31"/>
    </row>
    <row r="63" spans="1:34" ht="24" customHeight="1" x14ac:dyDescent="0.4">
      <c r="B63" s="181" t="s">
        <v>44</v>
      </c>
      <c r="C63" s="181"/>
      <c r="D63" s="181"/>
      <c r="E63" s="181"/>
      <c r="F63" s="181"/>
      <c r="G63" s="181"/>
      <c r="H63" s="181"/>
      <c r="I63" s="181"/>
      <c r="J63" s="181"/>
      <c r="K63" s="181"/>
      <c r="L63" s="181"/>
      <c r="M63" s="181"/>
      <c r="N63" s="181"/>
      <c r="O63" s="181"/>
      <c r="P63" s="181"/>
      <c r="Q63" s="181"/>
      <c r="R63" s="181"/>
      <c r="S63" s="181"/>
      <c r="T63" s="181"/>
      <c r="U63" s="181"/>
      <c r="V63" s="181"/>
      <c r="W63" s="181"/>
      <c r="X63" s="181"/>
      <c r="Y63" s="181"/>
      <c r="Z63" s="181"/>
      <c r="AA63" s="181"/>
      <c r="AB63" s="181"/>
      <c r="AC63" s="181"/>
      <c r="AD63" s="181"/>
      <c r="AE63" s="181"/>
      <c r="AF63" s="181"/>
      <c r="AG63" s="181"/>
      <c r="AH63" s="31"/>
    </row>
    <row r="64" spans="1:34" ht="128.25" customHeight="1" x14ac:dyDescent="0.4">
      <c r="B64" s="181" t="s">
        <v>186</v>
      </c>
      <c r="C64" s="181"/>
      <c r="D64" s="181"/>
      <c r="E64" s="181"/>
      <c r="F64" s="181"/>
      <c r="G64" s="181"/>
      <c r="H64" s="181"/>
      <c r="I64" s="181"/>
      <c r="J64" s="181"/>
      <c r="K64" s="181"/>
      <c r="L64" s="181"/>
      <c r="M64" s="181"/>
      <c r="N64" s="181"/>
      <c r="O64" s="181"/>
      <c r="P64" s="181"/>
      <c r="Q64" s="181"/>
      <c r="R64" s="181"/>
      <c r="S64" s="181"/>
      <c r="T64" s="181"/>
      <c r="U64" s="181"/>
      <c r="V64" s="181"/>
      <c r="W64" s="181"/>
      <c r="X64" s="181"/>
      <c r="Y64" s="181"/>
      <c r="Z64" s="181"/>
      <c r="AA64" s="181"/>
      <c r="AB64" s="181"/>
      <c r="AC64" s="181"/>
      <c r="AD64" s="181"/>
      <c r="AE64" s="181"/>
      <c r="AF64" s="181"/>
      <c r="AG64" s="181"/>
      <c r="AH64" s="31"/>
    </row>
    <row r="65" spans="1:34" ht="39" customHeight="1" x14ac:dyDescent="0.4">
      <c r="B65" s="181" t="s">
        <v>146</v>
      </c>
      <c r="C65" s="181"/>
      <c r="D65" s="181"/>
      <c r="E65" s="181"/>
      <c r="F65" s="181"/>
      <c r="G65" s="181"/>
      <c r="H65" s="181"/>
      <c r="I65" s="181"/>
      <c r="J65" s="181"/>
      <c r="K65" s="181"/>
      <c r="L65" s="181"/>
      <c r="M65" s="181"/>
      <c r="N65" s="181"/>
      <c r="O65" s="181"/>
      <c r="P65" s="181"/>
      <c r="Q65" s="181"/>
      <c r="R65" s="181"/>
      <c r="S65" s="181"/>
      <c r="T65" s="181"/>
      <c r="U65" s="181"/>
      <c r="V65" s="181"/>
      <c r="W65" s="181"/>
      <c r="X65" s="181"/>
      <c r="Y65" s="181"/>
      <c r="Z65" s="181"/>
      <c r="AA65" s="181"/>
      <c r="AB65" s="181"/>
      <c r="AC65" s="181"/>
      <c r="AD65" s="181"/>
      <c r="AE65" s="181"/>
      <c r="AF65" s="181"/>
      <c r="AG65" s="181"/>
      <c r="AH65" s="31"/>
    </row>
    <row r="66" spans="1:34" ht="24" customHeight="1" x14ac:dyDescent="0.4">
      <c r="A66" s="21" t="s">
        <v>45</v>
      </c>
      <c r="B66" s="31"/>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row>
    <row r="67" spans="1:34" ht="39.950000000000003" customHeight="1" x14ac:dyDescent="0.4">
      <c r="B67" s="181" t="s">
        <v>147</v>
      </c>
      <c r="C67" s="181"/>
      <c r="D67" s="181"/>
      <c r="E67" s="181"/>
      <c r="F67" s="181"/>
      <c r="G67" s="181"/>
      <c r="H67" s="181"/>
      <c r="I67" s="181"/>
      <c r="J67" s="181"/>
      <c r="K67" s="181"/>
      <c r="L67" s="181"/>
      <c r="M67" s="181"/>
      <c r="N67" s="181"/>
      <c r="O67" s="181"/>
      <c r="P67" s="181"/>
      <c r="Q67" s="181"/>
      <c r="R67" s="181"/>
      <c r="S67" s="181"/>
      <c r="T67" s="181"/>
      <c r="U67" s="181"/>
      <c r="V67" s="181"/>
      <c r="W67" s="181"/>
      <c r="X67" s="181"/>
      <c r="Y67" s="181"/>
      <c r="Z67" s="181"/>
      <c r="AA67" s="181"/>
      <c r="AB67" s="181"/>
      <c r="AC67" s="181"/>
      <c r="AD67" s="181"/>
      <c r="AE67" s="181"/>
      <c r="AF67" s="181"/>
      <c r="AG67" s="181"/>
      <c r="AH67" s="31"/>
    </row>
    <row r="68" spans="1:34" ht="24" customHeight="1" x14ac:dyDescent="0.4">
      <c r="B68" s="181" t="s">
        <v>46</v>
      </c>
      <c r="C68" s="181"/>
      <c r="D68" s="181"/>
      <c r="E68" s="181"/>
      <c r="F68" s="181"/>
      <c r="G68" s="181"/>
      <c r="H68" s="181"/>
      <c r="I68" s="181"/>
      <c r="J68" s="181"/>
      <c r="K68" s="181"/>
      <c r="L68" s="181"/>
      <c r="M68" s="181"/>
      <c r="N68" s="181"/>
      <c r="O68" s="181"/>
      <c r="P68" s="181"/>
      <c r="Q68" s="181"/>
      <c r="R68" s="181"/>
      <c r="S68" s="181"/>
      <c r="T68" s="181"/>
      <c r="U68" s="181"/>
      <c r="V68" s="181"/>
      <c r="W68" s="181"/>
      <c r="X68" s="181"/>
      <c r="Y68" s="181"/>
      <c r="Z68" s="181"/>
      <c r="AA68" s="181"/>
      <c r="AB68" s="181"/>
      <c r="AC68" s="181"/>
      <c r="AD68" s="181"/>
      <c r="AE68" s="181"/>
      <c r="AF68" s="181"/>
      <c r="AG68" s="181"/>
      <c r="AH68" s="31"/>
    </row>
    <row r="69" spans="1:34" ht="39.950000000000003" customHeight="1" x14ac:dyDescent="0.4">
      <c r="B69" s="181" t="s">
        <v>148</v>
      </c>
      <c r="C69" s="181"/>
      <c r="D69" s="181"/>
      <c r="E69" s="181"/>
      <c r="F69" s="181"/>
      <c r="G69" s="181"/>
      <c r="H69" s="181"/>
      <c r="I69" s="181"/>
      <c r="J69" s="181"/>
      <c r="K69" s="181"/>
      <c r="L69" s="181"/>
      <c r="M69" s="181"/>
      <c r="N69" s="181"/>
      <c r="O69" s="181"/>
      <c r="P69" s="181"/>
      <c r="Q69" s="181"/>
      <c r="R69" s="181"/>
      <c r="S69" s="181"/>
      <c r="T69" s="181"/>
      <c r="U69" s="181"/>
      <c r="V69" s="181"/>
      <c r="W69" s="181"/>
      <c r="X69" s="181"/>
      <c r="Y69" s="181"/>
      <c r="Z69" s="181"/>
      <c r="AA69" s="181"/>
      <c r="AB69" s="181"/>
      <c r="AC69" s="181"/>
      <c r="AD69" s="181"/>
      <c r="AE69" s="181"/>
      <c r="AF69" s="181"/>
      <c r="AG69" s="181"/>
      <c r="AH69" s="31"/>
    </row>
    <row r="70" spans="1:34" ht="66" customHeight="1" x14ac:dyDescent="0.4">
      <c r="B70" s="181" t="s">
        <v>149</v>
      </c>
      <c r="C70" s="181"/>
      <c r="D70" s="181"/>
      <c r="E70" s="181"/>
      <c r="F70" s="181"/>
      <c r="G70" s="181"/>
      <c r="H70" s="181"/>
      <c r="I70" s="181"/>
      <c r="J70" s="181"/>
      <c r="K70" s="181"/>
      <c r="L70" s="181"/>
      <c r="M70" s="181"/>
      <c r="N70" s="181"/>
      <c r="O70" s="181"/>
      <c r="P70" s="181"/>
      <c r="Q70" s="181"/>
      <c r="R70" s="181"/>
      <c r="S70" s="181"/>
      <c r="T70" s="181"/>
      <c r="U70" s="181"/>
      <c r="V70" s="181"/>
      <c r="W70" s="181"/>
      <c r="X70" s="181"/>
      <c r="Y70" s="181"/>
      <c r="Z70" s="181"/>
      <c r="AA70" s="181"/>
      <c r="AB70" s="181"/>
      <c r="AC70" s="181"/>
      <c r="AD70" s="181"/>
      <c r="AE70" s="181"/>
      <c r="AF70" s="181"/>
      <c r="AG70" s="181"/>
      <c r="AH70" s="31"/>
    </row>
    <row r="71" spans="1:34" ht="24" customHeight="1" x14ac:dyDescent="0.4">
      <c r="B71" s="181" t="s">
        <v>47</v>
      </c>
      <c r="C71" s="181"/>
      <c r="D71" s="181"/>
      <c r="E71" s="181"/>
      <c r="F71" s="181"/>
      <c r="G71" s="181"/>
      <c r="H71" s="181"/>
      <c r="I71" s="181"/>
      <c r="J71" s="181"/>
      <c r="K71" s="181"/>
      <c r="L71" s="181"/>
      <c r="M71" s="181"/>
      <c r="N71" s="181"/>
      <c r="O71" s="181"/>
      <c r="P71" s="181"/>
      <c r="Q71" s="181"/>
      <c r="R71" s="181"/>
      <c r="S71" s="181"/>
      <c r="T71" s="181"/>
      <c r="U71" s="181"/>
      <c r="V71" s="181"/>
      <c r="W71" s="181"/>
      <c r="X71" s="181"/>
      <c r="Y71" s="181"/>
      <c r="Z71" s="181"/>
      <c r="AA71" s="181"/>
      <c r="AB71" s="181"/>
      <c r="AC71" s="181"/>
      <c r="AD71" s="181"/>
      <c r="AE71" s="181"/>
      <c r="AF71" s="181"/>
      <c r="AG71" s="181"/>
      <c r="AH71" s="31"/>
    </row>
    <row r="72" spans="1:34" ht="18" thickBot="1" x14ac:dyDescent="0.45">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row>
    <row r="73" spans="1:34" ht="34.5" customHeight="1" thickTop="1" x14ac:dyDescent="0.4">
      <c r="A73" s="22" t="s">
        <v>48</v>
      </c>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c r="AG73" s="24"/>
      <c r="AH73" s="31"/>
    </row>
    <row r="74" spans="1:34" ht="24" customHeight="1" x14ac:dyDescent="0.4">
      <c r="A74" s="189" t="s">
        <v>49</v>
      </c>
      <c r="B74" s="190"/>
      <c r="C74" s="190"/>
      <c r="D74" s="190"/>
      <c r="E74" s="190"/>
      <c r="F74" s="190"/>
      <c r="G74" s="190"/>
      <c r="H74" s="190"/>
      <c r="I74" s="190"/>
      <c r="J74" s="190"/>
      <c r="K74" s="190"/>
      <c r="L74" s="190"/>
      <c r="M74" s="190"/>
      <c r="N74" s="190"/>
      <c r="O74" s="190"/>
      <c r="P74" s="190"/>
      <c r="Q74" s="190"/>
      <c r="R74" s="190"/>
      <c r="S74" s="190"/>
      <c r="T74" s="190"/>
      <c r="U74" s="190"/>
      <c r="V74" s="190"/>
      <c r="W74" s="190"/>
      <c r="X74" s="190"/>
      <c r="Y74" s="190"/>
      <c r="Z74" s="190"/>
      <c r="AA74" s="190"/>
      <c r="AB74" s="190"/>
      <c r="AC74" s="190"/>
      <c r="AD74" s="190"/>
      <c r="AE74" s="190"/>
      <c r="AF74" s="190"/>
      <c r="AG74" s="191"/>
      <c r="AH74" s="31"/>
    </row>
    <row r="75" spans="1:34" ht="83.25" customHeight="1" x14ac:dyDescent="0.4">
      <c r="A75" s="189" t="s">
        <v>150</v>
      </c>
      <c r="B75" s="190"/>
      <c r="C75" s="190"/>
      <c r="D75" s="190"/>
      <c r="E75" s="190"/>
      <c r="F75" s="190"/>
      <c r="G75" s="190"/>
      <c r="H75" s="190"/>
      <c r="I75" s="190"/>
      <c r="J75" s="190"/>
      <c r="K75" s="190"/>
      <c r="L75" s="190"/>
      <c r="M75" s="190"/>
      <c r="N75" s="190"/>
      <c r="O75" s="190"/>
      <c r="P75" s="190"/>
      <c r="Q75" s="190"/>
      <c r="R75" s="190"/>
      <c r="S75" s="190"/>
      <c r="T75" s="190"/>
      <c r="U75" s="190"/>
      <c r="V75" s="190"/>
      <c r="W75" s="190"/>
      <c r="X75" s="190"/>
      <c r="Y75" s="190"/>
      <c r="Z75" s="190"/>
      <c r="AA75" s="190"/>
      <c r="AB75" s="190"/>
      <c r="AC75" s="190"/>
      <c r="AD75" s="190"/>
      <c r="AE75" s="190"/>
      <c r="AF75" s="190"/>
      <c r="AG75" s="191"/>
      <c r="AH75" s="31"/>
    </row>
    <row r="76" spans="1:34" s="25" customFormat="1" ht="50.1" customHeight="1" x14ac:dyDescent="0.4">
      <c r="A76" s="189" t="s">
        <v>151</v>
      </c>
      <c r="B76" s="190"/>
      <c r="C76" s="190"/>
      <c r="D76" s="190"/>
      <c r="E76" s="190"/>
      <c r="F76" s="190"/>
      <c r="G76" s="190"/>
      <c r="H76" s="190"/>
      <c r="I76" s="190"/>
      <c r="J76" s="190"/>
      <c r="K76" s="190"/>
      <c r="L76" s="190"/>
      <c r="M76" s="190"/>
      <c r="N76" s="190"/>
      <c r="O76" s="190"/>
      <c r="P76" s="190"/>
      <c r="Q76" s="190"/>
      <c r="R76" s="190"/>
      <c r="S76" s="190"/>
      <c r="T76" s="190"/>
      <c r="U76" s="190"/>
      <c r="V76" s="190"/>
      <c r="W76" s="190"/>
      <c r="X76" s="190"/>
      <c r="Y76" s="190"/>
      <c r="Z76" s="190"/>
      <c r="AA76" s="190"/>
      <c r="AB76" s="190"/>
      <c r="AC76" s="190"/>
      <c r="AD76" s="190"/>
      <c r="AE76" s="190"/>
      <c r="AF76" s="190"/>
      <c r="AG76" s="191"/>
    </row>
    <row r="77" spans="1:34" s="25" customFormat="1" ht="50.1" customHeight="1" x14ac:dyDescent="0.4">
      <c r="A77" s="189" t="s">
        <v>152</v>
      </c>
      <c r="B77" s="190"/>
      <c r="C77" s="190"/>
      <c r="D77" s="190"/>
      <c r="E77" s="190"/>
      <c r="F77" s="190"/>
      <c r="G77" s="190"/>
      <c r="H77" s="190"/>
      <c r="I77" s="190"/>
      <c r="J77" s="190"/>
      <c r="K77" s="190"/>
      <c r="L77" s="190"/>
      <c r="M77" s="190"/>
      <c r="N77" s="190"/>
      <c r="O77" s="190"/>
      <c r="P77" s="190"/>
      <c r="Q77" s="190"/>
      <c r="R77" s="190"/>
      <c r="S77" s="190"/>
      <c r="T77" s="190"/>
      <c r="U77" s="190"/>
      <c r="V77" s="190"/>
      <c r="W77" s="190"/>
      <c r="X77" s="190"/>
      <c r="Y77" s="190"/>
      <c r="Z77" s="190"/>
      <c r="AA77" s="190"/>
      <c r="AB77" s="190"/>
      <c r="AC77" s="190"/>
      <c r="AD77" s="190"/>
      <c r="AE77" s="190"/>
      <c r="AF77" s="190"/>
      <c r="AG77" s="191"/>
    </row>
    <row r="78" spans="1:34" s="25" customFormat="1" ht="54.75" customHeight="1" thickBot="1" x14ac:dyDescent="0.45">
      <c r="A78" s="192" t="s">
        <v>153</v>
      </c>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c r="AA78" s="193"/>
      <c r="AB78" s="193"/>
      <c r="AC78" s="193"/>
      <c r="AD78" s="193"/>
      <c r="AE78" s="193"/>
      <c r="AF78" s="193"/>
      <c r="AG78" s="194"/>
    </row>
    <row r="79" spans="1:34" ht="14.25" thickTop="1" x14ac:dyDescent="0.4"/>
  </sheetData>
  <sheetProtection password="CC7D" sheet="1" formatCells="0" selectLockedCells="1"/>
  <mergeCells count="168">
    <mergeCell ref="B22:P23"/>
    <mergeCell ref="W26:AH26"/>
    <mergeCell ref="G24:P24"/>
    <mergeCell ref="B27:G27"/>
    <mergeCell ref="H27:L27"/>
    <mergeCell ref="M27:V27"/>
    <mergeCell ref="B28:C28"/>
    <mergeCell ref="D28:E28"/>
    <mergeCell ref="AC28:AH28"/>
    <mergeCell ref="B25:F25"/>
    <mergeCell ref="B26:G26"/>
    <mergeCell ref="H26:V26"/>
    <mergeCell ref="B21:E21"/>
    <mergeCell ref="Q21:T21"/>
    <mergeCell ref="B24:F24"/>
    <mergeCell ref="F21:P21"/>
    <mergeCell ref="P8:AH8"/>
    <mergeCell ref="P9:AH9"/>
    <mergeCell ref="P10:AG10"/>
    <mergeCell ref="A6:U6"/>
    <mergeCell ref="B17:E17"/>
    <mergeCell ref="B18:E18"/>
    <mergeCell ref="U17:AH17"/>
    <mergeCell ref="U18:AH18"/>
    <mergeCell ref="U19:AG19"/>
    <mergeCell ref="K10:L10"/>
    <mergeCell ref="V21:AH21"/>
    <mergeCell ref="Q22:AH24"/>
    <mergeCell ref="A21:A28"/>
    <mergeCell ref="G25:P25"/>
    <mergeCell ref="U28:V28"/>
    <mergeCell ref="M28:T28"/>
    <mergeCell ref="W28:AB28"/>
    <mergeCell ref="W27:AH27"/>
    <mergeCell ref="H28:I28"/>
    <mergeCell ref="J28:K28"/>
    <mergeCell ref="A75:AG75"/>
    <mergeCell ref="A76:AG76"/>
    <mergeCell ref="A77:AG77"/>
    <mergeCell ref="A78:AG78"/>
    <mergeCell ref="B62:AG62"/>
    <mergeCell ref="B63:AG63"/>
    <mergeCell ref="B64:AG64"/>
    <mergeCell ref="B65:AG65"/>
    <mergeCell ref="B67:AG67"/>
    <mergeCell ref="B68:AG68"/>
    <mergeCell ref="B69:AG69"/>
    <mergeCell ref="B70:AG70"/>
    <mergeCell ref="B71:AG71"/>
    <mergeCell ref="A74:AG74"/>
    <mergeCell ref="B61:AG61"/>
    <mergeCell ref="B60:AG60"/>
    <mergeCell ref="AE54:AH54"/>
    <mergeCell ref="B53:F54"/>
    <mergeCell ref="A49:A54"/>
    <mergeCell ref="AB4:AH6"/>
    <mergeCell ref="AB2:AH3"/>
    <mergeCell ref="K8:L8"/>
    <mergeCell ref="K9:L9"/>
    <mergeCell ref="Z53:AD53"/>
    <mergeCell ref="G54:J54"/>
    <mergeCell ref="K54:O54"/>
    <mergeCell ref="P54:T54"/>
    <mergeCell ref="U54:Y54"/>
    <mergeCell ref="Z54:AD54"/>
    <mergeCell ref="C52:F52"/>
    <mergeCell ref="AD52:AH52"/>
    <mergeCell ref="G52:T52"/>
    <mergeCell ref="U52:AC52"/>
    <mergeCell ref="G53:J53"/>
    <mergeCell ref="K53:O53"/>
    <mergeCell ref="P53:T53"/>
    <mergeCell ref="U53:Y53"/>
    <mergeCell ref="AE53:AH53"/>
    <mergeCell ref="V50:V51"/>
    <mergeCell ref="Z50:Z51"/>
    <mergeCell ref="AE50:AE51"/>
    <mergeCell ref="AH50:AH51"/>
    <mergeCell ref="O50:U51"/>
    <mergeCell ref="W50:Y51"/>
    <mergeCell ref="AA50:AD51"/>
    <mergeCell ref="AF50:AG51"/>
    <mergeCell ref="B49:F49"/>
    <mergeCell ref="M50:N50"/>
    <mergeCell ref="M51:N51"/>
    <mergeCell ref="G50:L50"/>
    <mergeCell ref="G51:L51"/>
    <mergeCell ref="B50:F50"/>
    <mergeCell ref="B51:F51"/>
    <mergeCell ref="G49:N49"/>
    <mergeCell ref="O49:V49"/>
    <mergeCell ref="W49:Z49"/>
    <mergeCell ref="AA49:AE49"/>
    <mergeCell ref="AF49:AH49"/>
    <mergeCell ref="Q46:U46"/>
    <mergeCell ref="A43:A48"/>
    <mergeCell ref="AB43:AH43"/>
    <mergeCell ref="S43:AA43"/>
    <mergeCell ref="B43:R43"/>
    <mergeCell ref="S44:AA45"/>
    <mergeCell ref="AB44:AH45"/>
    <mergeCell ref="V46:AH46"/>
    <mergeCell ref="B46:F46"/>
    <mergeCell ref="G46:P46"/>
    <mergeCell ref="B47:F48"/>
    <mergeCell ref="G47:J47"/>
    <mergeCell ref="K47:O47"/>
    <mergeCell ref="P47:T47"/>
    <mergeCell ref="U47:Y47"/>
    <mergeCell ref="Z47:AD47"/>
    <mergeCell ref="AE47:AH47"/>
    <mergeCell ref="G48:J48"/>
    <mergeCell ref="K48:O48"/>
    <mergeCell ref="P48:T48"/>
    <mergeCell ref="U48:Y48"/>
    <mergeCell ref="Z48:AD48"/>
    <mergeCell ref="AE48:AH48"/>
    <mergeCell ref="C44:H44"/>
    <mergeCell ref="A41:E41"/>
    <mergeCell ref="A38:A40"/>
    <mergeCell ref="B38:K38"/>
    <mergeCell ref="L38:Q38"/>
    <mergeCell ref="B40:F40"/>
    <mergeCell ref="G40:Q40"/>
    <mergeCell ref="R40:T40"/>
    <mergeCell ref="B44:B45"/>
    <mergeCell ref="I44:R44"/>
    <mergeCell ref="I45:R45"/>
    <mergeCell ref="C45:H45"/>
    <mergeCell ref="R38:T38"/>
    <mergeCell ref="B39:F39"/>
    <mergeCell ref="G39:Q39"/>
    <mergeCell ref="R39:T39"/>
    <mergeCell ref="M36:O36"/>
    <mergeCell ref="P36:R36"/>
    <mergeCell ref="S36:U36"/>
    <mergeCell ref="V36:X36"/>
    <mergeCell ref="A29:A33"/>
    <mergeCell ref="B29:H30"/>
    <mergeCell ref="M31:V32"/>
    <mergeCell ref="W31:AH32"/>
    <mergeCell ref="AG34:AH35"/>
    <mergeCell ref="B34:L35"/>
    <mergeCell ref="M34:AF35"/>
    <mergeCell ref="K33:L33"/>
    <mergeCell ref="B33:J33"/>
    <mergeCell ref="W33:AH33"/>
    <mergeCell ref="U33:V33"/>
    <mergeCell ref="M33:T33"/>
    <mergeCell ref="A34:A37"/>
    <mergeCell ref="B31:L32"/>
    <mergeCell ref="AG29:AH30"/>
    <mergeCell ref="I29:AF30"/>
    <mergeCell ref="B36:L37"/>
    <mergeCell ref="AG36:AH37"/>
    <mergeCell ref="M37:N37"/>
    <mergeCell ref="P37:Q37"/>
    <mergeCell ref="U25:AH25"/>
    <mergeCell ref="Q25:T25"/>
    <mergeCell ref="Y40:AA40"/>
    <mergeCell ref="U40:X40"/>
    <mergeCell ref="AB40:AH40"/>
    <mergeCell ref="U39:AH39"/>
    <mergeCell ref="U38:Z38"/>
    <mergeCell ref="AA38:AH38"/>
    <mergeCell ref="Y36:AF37"/>
    <mergeCell ref="S37:T37"/>
    <mergeCell ref="V37:W37"/>
  </mergeCells>
  <phoneticPr fontId="2"/>
  <pageMargins left="0.7" right="0.7" top="0.75" bottom="0.75" header="0.3" footer="0.3"/>
  <pageSetup paperSize="9" scale="53" orientation="portrait" r:id="rId1"/>
  <rowBreaks count="1" manualBreakCount="1">
    <brk id="55" max="16383"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T32"/>
  <sheetViews>
    <sheetView view="pageBreakPreview" zoomScaleNormal="100" zoomScaleSheetLayoutView="100" workbookViewId="0">
      <selection activeCell="D3" sqref="D3:H3"/>
    </sheetView>
  </sheetViews>
  <sheetFormatPr defaultRowHeight="18.75" x14ac:dyDescent="0.4"/>
  <cols>
    <col min="1" max="2" width="3.625" style="3" customWidth="1"/>
    <col min="3" max="3" width="9" style="3" customWidth="1"/>
    <col min="4" max="4" width="23.125" style="3" customWidth="1"/>
    <col min="5" max="5" width="20" style="3" customWidth="1"/>
    <col min="6" max="6" width="3.75" style="3" customWidth="1"/>
    <col min="7" max="9" width="9" style="3"/>
    <col min="10" max="11" width="3.625" style="3" customWidth="1"/>
    <col min="12" max="12" width="3.75" style="3" customWidth="1"/>
    <col min="13" max="14" width="9" style="3"/>
    <col min="15" max="15" width="5.625" style="3" customWidth="1"/>
    <col min="16" max="16" width="3.625" style="3" customWidth="1"/>
    <col min="17" max="17" width="5.875" style="8" customWidth="1"/>
    <col min="18" max="21" width="9" style="3" customWidth="1"/>
    <col min="22" max="16384" width="9" style="3"/>
  </cols>
  <sheetData>
    <row r="1" spans="1:17" x14ac:dyDescent="0.4">
      <c r="A1" s="1" t="s">
        <v>121</v>
      </c>
      <c r="B1" s="1"/>
      <c r="C1" s="1"/>
      <c r="D1" s="1"/>
      <c r="E1" s="1"/>
      <c r="F1" s="1"/>
      <c r="G1" s="1"/>
      <c r="H1" s="1"/>
      <c r="I1" s="1"/>
      <c r="J1" s="1"/>
      <c r="K1" s="1"/>
      <c r="L1" s="1"/>
      <c r="M1" s="1"/>
      <c r="N1" s="1"/>
      <c r="O1" s="1"/>
      <c r="P1" s="1"/>
      <c r="Q1" s="37" t="s">
        <v>179</v>
      </c>
    </row>
    <row r="2" spans="1:17" ht="33" customHeight="1" thickBot="1" x14ac:dyDescent="0.45">
      <c r="A2" s="281" t="s">
        <v>157</v>
      </c>
      <c r="B2" s="281"/>
      <c r="C2" s="281"/>
      <c r="D2" s="282"/>
      <c r="E2" s="282"/>
      <c r="F2" s="282"/>
      <c r="G2" s="282"/>
      <c r="H2" s="282"/>
      <c r="I2" s="281"/>
      <c r="J2" s="281"/>
      <c r="K2" s="281"/>
      <c r="L2" s="282"/>
      <c r="M2" s="282"/>
      <c r="N2" s="282"/>
      <c r="O2" s="282"/>
      <c r="P2" s="282"/>
      <c r="Q2" s="282"/>
    </row>
    <row r="3" spans="1:17" s="5" customFormat="1" ht="54" customHeight="1" thickTop="1" thickBot="1" x14ac:dyDescent="0.45">
      <c r="A3" s="4" t="s">
        <v>0</v>
      </c>
      <c r="B3" s="26"/>
      <c r="C3" s="20"/>
      <c r="D3" s="293"/>
      <c r="E3" s="294"/>
      <c r="F3" s="294"/>
      <c r="G3" s="294"/>
      <c r="H3" s="295"/>
      <c r="I3" s="299" t="s">
        <v>101</v>
      </c>
      <c r="J3" s="179"/>
      <c r="K3" s="179"/>
      <c r="L3" s="296"/>
      <c r="M3" s="297"/>
      <c r="N3" s="297"/>
      <c r="O3" s="297"/>
      <c r="P3" s="297"/>
      <c r="Q3" s="298"/>
    </row>
    <row r="4" spans="1:17" ht="31.5" customHeight="1" thickTop="1" thickBot="1" x14ac:dyDescent="0.45">
      <c r="A4" s="300" t="s">
        <v>125</v>
      </c>
      <c r="B4" s="301"/>
      <c r="C4" s="301"/>
      <c r="D4" s="301"/>
      <c r="E4" s="301"/>
      <c r="F4" s="305" t="s">
        <v>155</v>
      </c>
      <c r="G4" s="305"/>
      <c r="H4" s="305"/>
      <c r="I4" s="305"/>
      <c r="J4" s="305"/>
      <c r="K4" s="305"/>
      <c r="L4" s="306" t="s">
        <v>156</v>
      </c>
      <c r="M4" s="306"/>
      <c r="N4" s="306"/>
      <c r="O4" s="306"/>
      <c r="P4" s="306"/>
      <c r="Q4" s="306"/>
    </row>
    <row r="5" spans="1:17" ht="60" customHeight="1" thickTop="1" thickBot="1" x14ac:dyDescent="0.45">
      <c r="A5" s="302"/>
      <c r="B5" s="303"/>
      <c r="C5" s="303"/>
      <c r="D5" s="303"/>
      <c r="E5" s="304"/>
      <c r="F5" s="256"/>
      <c r="G5" s="257"/>
      <c r="H5" s="257"/>
      <c r="I5" s="258"/>
      <c r="J5" s="259" t="s">
        <v>88</v>
      </c>
      <c r="K5" s="259"/>
      <c r="L5" s="256"/>
      <c r="M5" s="257"/>
      <c r="N5" s="257"/>
      <c r="O5" s="257"/>
      <c r="P5" s="258"/>
      <c r="Q5" s="34" t="s">
        <v>88</v>
      </c>
    </row>
    <row r="6" spans="1:17" ht="38.25" customHeight="1" thickTop="1" thickBot="1" x14ac:dyDescent="0.45">
      <c r="A6" s="283" t="s">
        <v>90</v>
      </c>
      <c r="B6" s="284"/>
      <c r="C6" s="284"/>
      <c r="D6" s="284"/>
      <c r="E6" s="285"/>
      <c r="F6" s="288" t="s">
        <v>106</v>
      </c>
      <c r="G6" s="289"/>
      <c r="H6" s="289"/>
      <c r="I6" s="289"/>
      <c r="J6" s="259"/>
      <c r="K6" s="259"/>
      <c r="L6" s="290" t="s">
        <v>114</v>
      </c>
      <c r="M6" s="291"/>
      <c r="N6" s="291"/>
      <c r="O6" s="291"/>
      <c r="P6" s="291"/>
      <c r="Q6" s="292"/>
    </row>
    <row r="7" spans="1:17" ht="47.25" customHeight="1" thickTop="1" thickBot="1" x14ac:dyDescent="0.45">
      <c r="A7" s="286"/>
      <c r="B7" s="287"/>
      <c r="C7" s="287"/>
      <c r="D7" s="287"/>
      <c r="E7" s="287"/>
      <c r="F7" s="256"/>
      <c r="G7" s="257"/>
      <c r="H7" s="257"/>
      <c r="I7" s="258"/>
      <c r="J7" s="259" t="s">
        <v>89</v>
      </c>
      <c r="K7" s="259"/>
      <c r="L7" s="256"/>
      <c r="M7" s="257"/>
      <c r="N7" s="257"/>
      <c r="O7" s="257"/>
      <c r="P7" s="258"/>
      <c r="Q7" s="34" t="s">
        <v>89</v>
      </c>
    </row>
    <row r="8" spans="1:17" ht="60" customHeight="1" thickTop="1" thickBot="1" x14ac:dyDescent="0.45">
      <c r="A8" s="276" t="s">
        <v>118</v>
      </c>
      <c r="B8" s="277"/>
      <c r="C8" s="277"/>
      <c r="D8" s="277"/>
      <c r="E8" s="277"/>
      <c r="F8" s="256"/>
      <c r="G8" s="257"/>
      <c r="H8" s="257"/>
      <c r="I8" s="258"/>
      <c r="J8" s="278" t="s">
        <v>115</v>
      </c>
      <c r="K8" s="278"/>
      <c r="L8" s="256"/>
      <c r="M8" s="257"/>
      <c r="N8" s="257"/>
      <c r="O8" s="257"/>
      <c r="P8" s="258"/>
      <c r="Q8" s="34" t="s">
        <v>116</v>
      </c>
    </row>
    <row r="9" spans="1:17" ht="66.75" customHeight="1" thickTop="1" thickBot="1" x14ac:dyDescent="0.45">
      <c r="A9" s="254" t="s">
        <v>163</v>
      </c>
      <c r="B9" s="255"/>
      <c r="C9" s="255"/>
      <c r="D9" s="255"/>
      <c r="E9" s="255"/>
      <c r="F9" s="256"/>
      <c r="G9" s="257"/>
      <c r="H9" s="257"/>
      <c r="I9" s="257"/>
      <c r="J9" s="257"/>
      <c r="K9" s="257"/>
      <c r="L9" s="257"/>
      <c r="M9" s="257"/>
      <c r="N9" s="257"/>
      <c r="O9" s="257"/>
      <c r="P9" s="258"/>
      <c r="Q9" s="36" t="s">
        <v>89</v>
      </c>
    </row>
    <row r="10" spans="1:17" ht="25.5" customHeight="1" thickTop="1" x14ac:dyDescent="0.4">
      <c r="A10" s="270" t="s">
        <v>122</v>
      </c>
      <c r="B10" s="271"/>
      <c r="C10" s="271"/>
      <c r="D10" s="271"/>
      <c r="E10" s="272"/>
      <c r="F10" s="260" t="str">
        <f>IF(F9="","", ROUNDUP((F5/F7)*F9,0))</f>
        <v/>
      </c>
      <c r="G10" s="261"/>
      <c r="H10" s="261"/>
      <c r="I10" s="262"/>
      <c r="J10" s="266" t="s">
        <v>88</v>
      </c>
      <c r="K10" s="267"/>
      <c r="L10" s="260" t="str">
        <f>IF(L5="","", ROUNDUP((L5/L7)*F9,0))</f>
        <v/>
      </c>
      <c r="M10" s="261"/>
      <c r="N10" s="261"/>
      <c r="O10" s="262"/>
      <c r="P10" s="268" t="s">
        <v>88</v>
      </c>
      <c r="Q10" s="269"/>
    </row>
    <row r="11" spans="1:17" ht="39.950000000000003" customHeight="1" x14ac:dyDescent="0.4">
      <c r="A11" s="273"/>
      <c r="B11" s="274"/>
      <c r="C11" s="274"/>
      <c r="D11" s="274"/>
      <c r="E11" s="275"/>
      <c r="F11" s="263"/>
      <c r="G11" s="264"/>
      <c r="H11" s="264"/>
      <c r="I11" s="265"/>
      <c r="J11" s="128"/>
      <c r="K11" s="129"/>
      <c r="L11" s="263"/>
      <c r="M11" s="264"/>
      <c r="N11" s="264"/>
      <c r="O11" s="265"/>
      <c r="P11" s="128"/>
      <c r="Q11" s="129"/>
    </row>
    <row r="12" spans="1:17" ht="100.5" customHeight="1" x14ac:dyDescent="0.4">
      <c r="A12" s="307" t="s">
        <v>166</v>
      </c>
      <c r="B12" s="308"/>
      <c r="C12" s="308"/>
      <c r="D12" s="308"/>
      <c r="E12" s="308"/>
      <c r="F12" s="308"/>
      <c r="G12" s="308"/>
      <c r="H12" s="308"/>
      <c r="I12" s="308"/>
      <c r="J12" s="308"/>
      <c r="K12" s="308"/>
      <c r="L12" s="308"/>
      <c r="M12" s="308"/>
      <c r="N12" s="308"/>
      <c r="O12" s="308"/>
      <c r="P12" s="308"/>
      <c r="Q12" s="309"/>
    </row>
    <row r="13" spans="1:17" ht="38.25" customHeight="1" x14ac:dyDescent="0.4">
      <c r="A13" s="270" t="s">
        <v>167</v>
      </c>
      <c r="B13" s="271"/>
      <c r="C13" s="271"/>
      <c r="D13" s="271"/>
      <c r="E13" s="272"/>
      <c r="F13" s="326" t="str">
        <f>IF(F10="","",MIN(ROUNDUP(F10/(F8/100)*0.6*9/10+F10/(F8/100)*((F8/100)-0.6)*10/10,0),8330))</f>
        <v/>
      </c>
      <c r="G13" s="326"/>
      <c r="H13" s="326"/>
      <c r="I13" s="326"/>
      <c r="J13" s="315" t="s">
        <v>88</v>
      </c>
      <c r="K13" s="315"/>
      <c r="L13" s="317" t="str">
        <f>IF(L10="","",MIN(ROUNDUP(L10/(L8/100)*0.6*9/10+L10/(L8/100)*((L8/100)-0.6)*10/10,0),8330))</f>
        <v/>
      </c>
      <c r="M13" s="317"/>
      <c r="N13" s="317"/>
      <c r="O13" s="317"/>
      <c r="P13" s="320" t="s">
        <v>88</v>
      </c>
      <c r="Q13" s="320"/>
    </row>
    <row r="14" spans="1:17" ht="60" customHeight="1" x14ac:dyDescent="0.4">
      <c r="A14" s="300" t="s">
        <v>170</v>
      </c>
      <c r="B14" s="301"/>
      <c r="C14" s="301"/>
      <c r="D14" s="301"/>
      <c r="E14" s="323"/>
      <c r="F14" s="327"/>
      <c r="G14" s="327"/>
      <c r="H14" s="327"/>
      <c r="I14" s="327"/>
      <c r="J14" s="305"/>
      <c r="K14" s="305"/>
      <c r="L14" s="318"/>
      <c r="M14" s="318"/>
      <c r="N14" s="318"/>
      <c r="O14" s="318"/>
      <c r="P14" s="321"/>
      <c r="Q14" s="321"/>
    </row>
    <row r="15" spans="1:17" ht="60" customHeight="1" x14ac:dyDescent="0.4">
      <c r="A15" s="302"/>
      <c r="B15" s="303"/>
      <c r="C15" s="303"/>
      <c r="D15" s="303"/>
      <c r="E15" s="324"/>
      <c r="F15" s="328"/>
      <c r="G15" s="328"/>
      <c r="H15" s="328"/>
      <c r="I15" s="328"/>
      <c r="J15" s="316"/>
      <c r="K15" s="316"/>
      <c r="L15" s="319"/>
      <c r="M15" s="319"/>
      <c r="N15" s="319"/>
      <c r="O15" s="319"/>
      <c r="P15" s="322"/>
      <c r="Q15" s="322"/>
    </row>
    <row r="16" spans="1:17" ht="38.25" customHeight="1" thickBot="1" x14ac:dyDescent="0.45">
      <c r="A16" s="270" t="s">
        <v>168</v>
      </c>
      <c r="B16" s="271"/>
      <c r="C16" s="271"/>
      <c r="D16" s="271"/>
      <c r="E16" s="271"/>
      <c r="F16" s="288" t="s">
        <v>131</v>
      </c>
      <c r="G16" s="289"/>
      <c r="H16" s="289"/>
      <c r="I16" s="289"/>
      <c r="J16" s="325"/>
      <c r="K16" s="325"/>
      <c r="L16" s="290" t="s">
        <v>132</v>
      </c>
      <c r="M16" s="291"/>
      <c r="N16" s="291"/>
      <c r="O16" s="291"/>
      <c r="P16" s="329"/>
      <c r="Q16" s="330"/>
    </row>
    <row r="17" spans="1:20" ht="39.950000000000003" customHeight="1" thickTop="1" thickBot="1" x14ac:dyDescent="0.45">
      <c r="A17" s="273"/>
      <c r="B17" s="274"/>
      <c r="C17" s="274"/>
      <c r="D17" s="274"/>
      <c r="E17" s="274"/>
      <c r="F17" s="331"/>
      <c r="G17" s="332"/>
      <c r="H17" s="332"/>
      <c r="I17" s="333"/>
      <c r="J17" s="334" t="s">
        <v>133</v>
      </c>
      <c r="K17" s="335"/>
      <c r="L17" s="331"/>
      <c r="M17" s="332"/>
      <c r="N17" s="332"/>
      <c r="O17" s="333"/>
      <c r="P17" s="128" t="s">
        <v>133</v>
      </c>
      <c r="Q17" s="129"/>
    </row>
    <row r="18" spans="1:20" ht="145.5" customHeight="1" thickTop="1" x14ac:dyDescent="0.4">
      <c r="A18" s="312" t="s">
        <v>169</v>
      </c>
      <c r="B18" s="313"/>
      <c r="C18" s="313"/>
      <c r="D18" s="313"/>
      <c r="E18" s="314"/>
      <c r="F18" s="310" t="str">
        <f>IF(F8="","",IF(ROUNDUP(F10/(F8/100)*0.6*9/10+F10/(F8/100)*((F8/100)-0.6)*10/10,0)&gt;8330,MIN(8330*F17,F5),IF(F8="","",F5-6*F5/F8)))</f>
        <v/>
      </c>
      <c r="G18" s="310"/>
      <c r="H18" s="310"/>
      <c r="I18" s="310"/>
      <c r="J18" s="311" t="s">
        <v>117</v>
      </c>
      <c r="K18" s="311"/>
      <c r="L18" s="310" t="str">
        <f>IF(L8="","",IF(ROUNDUP(L10/(L8/100)*0.6*9/10+L10/(L8/100)*((L8/100)-0.6)*10/10,0)&gt;8330,MIN(8330*L17,L5),IF(L8="","",L5-6*L5/L8)))</f>
        <v/>
      </c>
      <c r="M18" s="310"/>
      <c r="N18" s="310"/>
      <c r="O18" s="310"/>
      <c r="P18" s="146" t="s">
        <v>88</v>
      </c>
      <c r="Q18" s="148"/>
      <c r="S18" s="6"/>
      <c r="T18" s="7"/>
    </row>
    <row r="19" spans="1:20" ht="23.25" customHeight="1" x14ac:dyDescent="0.4">
      <c r="A19" s="1"/>
      <c r="B19" s="35" t="s">
        <v>175</v>
      </c>
      <c r="C19" s="35"/>
      <c r="D19" s="35"/>
      <c r="E19" s="35"/>
      <c r="F19" s="35"/>
      <c r="G19" s="35"/>
      <c r="H19" s="35"/>
      <c r="I19" s="35"/>
      <c r="J19" s="35"/>
      <c r="K19" s="35"/>
      <c r="L19" s="35"/>
      <c r="M19" s="35"/>
      <c r="N19" s="35"/>
      <c r="O19" s="35"/>
      <c r="P19" s="35"/>
      <c r="Q19" s="35"/>
    </row>
    <row r="20" spans="1:20" ht="18.75" customHeight="1" x14ac:dyDescent="0.4">
      <c r="A20" s="1"/>
      <c r="B20" s="1"/>
      <c r="C20" s="1"/>
      <c r="D20" s="1"/>
      <c r="E20" s="1"/>
      <c r="F20" s="1"/>
      <c r="G20" s="1"/>
      <c r="H20" s="1"/>
      <c r="I20" s="1"/>
      <c r="J20" s="1"/>
      <c r="K20" s="1"/>
      <c r="L20" s="1"/>
      <c r="M20" s="1"/>
      <c r="N20" s="1"/>
      <c r="O20" s="1"/>
      <c r="P20" s="1"/>
      <c r="Q20" s="2"/>
    </row>
    <row r="21" spans="1:20" ht="18.75" customHeight="1" x14ac:dyDescent="0.4">
      <c r="A21" s="13" t="s">
        <v>4</v>
      </c>
      <c r="B21" s="13"/>
      <c r="C21" s="13"/>
      <c r="D21" s="13"/>
      <c r="E21" s="13"/>
      <c r="F21" s="13"/>
      <c r="G21" s="13"/>
      <c r="H21" s="13"/>
      <c r="I21" s="13"/>
      <c r="J21" s="13"/>
      <c r="K21" s="13"/>
      <c r="L21" s="13"/>
      <c r="M21" s="13"/>
      <c r="N21" s="13"/>
      <c r="O21" s="13"/>
      <c r="P21" s="13"/>
      <c r="Q21" s="16"/>
    </row>
    <row r="22" spans="1:20" ht="18.75" customHeight="1" x14ac:dyDescent="0.4">
      <c r="A22" s="279" t="s">
        <v>123</v>
      </c>
      <c r="B22" s="279"/>
      <c r="C22" s="279"/>
      <c r="D22" s="279"/>
      <c r="E22" s="279"/>
      <c r="F22" s="279"/>
      <c r="G22" s="279"/>
      <c r="H22" s="279"/>
      <c r="I22" s="279"/>
      <c r="J22" s="279"/>
      <c r="K22" s="279"/>
      <c r="L22" s="279"/>
      <c r="M22" s="279"/>
      <c r="N22" s="279"/>
      <c r="O22" s="279"/>
      <c r="P22" s="279"/>
      <c r="Q22" s="279"/>
    </row>
    <row r="23" spans="1:20" ht="33" customHeight="1" x14ac:dyDescent="0.4">
      <c r="A23" s="279" t="s">
        <v>91</v>
      </c>
      <c r="B23" s="279"/>
      <c r="C23" s="279"/>
      <c r="D23" s="279"/>
      <c r="E23" s="279"/>
      <c r="F23" s="279"/>
      <c r="G23" s="279"/>
      <c r="H23" s="279"/>
      <c r="I23" s="279"/>
      <c r="J23" s="279"/>
      <c r="K23" s="279"/>
      <c r="L23" s="279"/>
      <c r="M23" s="279"/>
      <c r="N23" s="279"/>
      <c r="O23" s="279"/>
      <c r="P23" s="279"/>
      <c r="Q23" s="279"/>
    </row>
    <row r="24" spans="1:20" ht="18.75" customHeight="1" x14ac:dyDescent="0.4">
      <c r="A24" s="279" t="s">
        <v>119</v>
      </c>
      <c r="B24" s="279"/>
      <c r="C24" s="279"/>
      <c r="D24" s="279"/>
      <c r="E24" s="279"/>
      <c r="F24" s="279"/>
      <c r="G24" s="279"/>
      <c r="H24" s="279"/>
      <c r="I24" s="279"/>
      <c r="J24" s="279"/>
      <c r="K24" s="279"/>
      <c r="L24" s="279"/>
      <c r="M24" s="279"/>
      <c r="N24" s="279"/>
      <c r="O24" s="279"/>
      <c r="P24" s="279"/>
      <c r="Q24" s="279"/>
    </row>
    <row r="25" spans="1:20" ht="27" customHeight="1" x14ac:dyDescent="0.4">
      <c r="A25" s="279" t="s">
        <v>120</v>
      </c>
      <c r="B25" s="279"/>
      <c r="C25" s="279"/>
      <c r="D25" s="279"/>
      <c r="E25" s="279"/>
      <c r="F25" s="279"/>
      <c r="G25" s="279"/>
      <c r="H25" s="279"/>
      <c r="I25" s="279"/>
      <c r="J25" s="279"/>
      <c r="K25" s="279"/>
      <c r="L25" s="279"/>
      <c r="M25" s="279"/>
      <c r="N25" s="279"/>
      <c r="O25" s="279"/>
      <c r="P25" s="279"/>
      <c r="Q25" s="279"/>
    </row>
    <row r="26" spans="1:20" ht="30" customHeight="1" x14ac:dyDescent="0.4">
      <c r="A26" s="279" t="s">
        <v>124</v>
      </c>
      <c r="B26" s="279"/>
      <c r="C26" s="279"/>
      <c r="D26" s="279"/>
      <c r="E26" s="279"/>
      <c r="F26" s="279"/>
      <c r="G26" s="279"/>
      <c r="H26" s="279"/>
      <c r="I26" s="279"/>
      <c r="J26" s="279"/>
      <c r="K26" s="279"/>
      <c r="L26" s="279"/>
      <c r="M26" s="279"/>
      <c r="N26" s="279"/>
      <c r="O26" s="279"/>
      <c r="P26" s="279"/>
      <c r="Q26" s="279"/>
    </row>
    <row r="27" spans="1:20" ht="64.5" customHeight="1" x14ac:dyDescent="0.4">
      <c r="A27" s="279" t="s">
        <v>171</v>
      </c>
      <c r="B27" s="279"/>
      <c r="C27" s="279"/>
      <c r="D27" s="279"/>
      <c r="E27" s="279"/>
      <c r="F27" s="279"/>
      <c r="G27" s="279"/>
      <c r="H27" s="279"/>
      <c r="I27" s="279"/>
      <c r="J27" s="279"/>
      <c r="K27" s="279"/>
      <c r="L27" s="279"/>
      <c r="M27" s="279"/>
      <c r="N27" s="279"/>
      <c r="O27" s="279"/>
      <c r="P27" s="279"/>
      <c r="Q27" s="279"/>
    </row>
    <row r="28" spans="1:20" ht="49.5" customHeight="1" x14ac:dyDescent="0.4">
      <c r="A28" s="279" t="s">
        <v>172</v>
      </c>
      <c r="B28" s="279"/>
      <c r="C28" s="279"/>
      <c r="D28" s="279"/>
      <c r="E28" s="279"/>
      <c r="F28" s="279"/>
      <c r="G28" s="279"/>
      <c r="H28" s="279"/>
      <c r="I28" s="279"/>
      <c r="J28" s="279"/>
      <c r="K28" s="279"/>
      <c r="L28" s="279"/>
      <c r="M28" s="279"/>
      <c r="N28" s="279"/>
      <c r="O28" s="279"/>
      <c r="P28" s="279"/>
      <c r="Q28" s="279"/>
    </row>
    <row r="29" spans="1:20" ht="41.25" customHeight="1" x14ac:dyDescent="0.4">
      <c r="A29" s="279" t="s">
        <v>173</v>
      </c>
      <c r="B29" s="279"/>
      <c r="C29" s="279"/>
      <c r="D29" s="279"/>
      <c r="E29" s="279"/>
      <c r="F29" s="279"/>
      <c r="G29" s="279"/>
      <c r="H29" s="279"/>
      <c r="I29" s="279"/>
      <c r="J29" s="279"/>
      <c r="K29" s="279"/>
      <c r="L29" s="279"/>
      <c r="M29" s="279"/>
      <c r="N29" s="279"/>
      <c r="O29" s="279"/>
      <c r="P29" s="279"/>
      <c r="Q29" s="279"/>
    </row>
    <row r="30" spans="1:20" ht="104.25" customHeight="1" x14ac:dyDescent="0.4">
      <c r="A30" s="280" t="s">
        <v>174</v>
      </c>
      <c r="B30" s="280"/>
      <c r="C30" s="280"/>
      <c r="D30" s="280"/>
      <c r="E30" s="280"/>
      <c r="F30" s="280"/>
      <c r="G30" s="280"/>
      <c r="H30" s="280"/>
      <c r="I30" s="280"/>
      <c r="J30" s="280"/>
      <c r="K30" s="280"/>
      <c r="L30" s="280"/>
      <c r="M30" s="280"/>
      <c r="N30" s="280"/>
      <c r="O30" s="280"/>
      <c r="P30" s="280"/>
      <c r="Q30" s="280"/>
    </row>
    <row r="31" spans="1:20" ht="53.25" customHeight="1" x14ac:dyDescent="0.4">
      <c r="A31" s="279" t="s">
        <v>92</v>
      </c>
      <c r="B31" s="279"/>
      <c r="C31" s="279"/>
      <c r="D31" s="279"/>
      <c r="E31" s="279"/>
      <c r="F31" s="279"/>
      <c r="G31" s="279"/>
      <c r="H31" s="279"/>
      <c r="I31" s="279"/>
      <c r="J31" s="279"/>
      <c r="K31" s="279"/>
      <c r="L31" s="279"/>
      <c r="M31" s="279"/>
      <c r="N31" s="279"/>
      <c r="O31" s="279"/>
      <c r="P31" s="279"/>
      <c r="Q31" s="279"/>
    </row>
    <row r="32" spans="1:20" ht="38.25" customHeight="1" x14ac:dyDescent="0.4"/>
  </sheetData>
  <sheetProtection password="CC7D" sheet="1" formatCells="0" selectLockedCells="1"/>
  <mergeCells count="56">
    <mergeCell ref="F13:I15"/>
    <mergeCell ref="L16:Q16"/>
    <mergeCell ref="F17:I17"/>
    <mergeCell ref="J17:K17"/>
    <mergeCell ref="L17:O17"/>
    <mergeCell ref="P17:Q17"/>
    <mergeCell ref="A12:Q12"/>
    <mergeCell ref="A24:Q24"/>
    <mergeCell ref="A23:Q23"/>
    <mergeCell ref="A22:Q22"/>
    <mergeCell ref="F18:I18"/>
    <mergeCell ref="J18:K18"/>
    <mergeCell ref="L18:O18"/>
    <mergeCell ref="P18:Q18"/>
    <mergeCell ref="A18:E18"/>
    <mergeCell ref="J13:K15"/>
    <mergeCell ref="L13:O15"/>
    <mergeCell ref="P13:Q15"/>
    <mergeCell ref="A13:E13"/>
    <mergeCell ref="A14:E15"/>
    <mergeCell ref="A16:E17"/>
    <mergeCell ref="F16:K16"/>
    <mergeCell ref="A2:Q2"/>
    <mergeCell ref="A6:E7"/>
    <mergeCell ref="F6:K6"/>
    <mergeCell ref="L6:Q6"/>
    <mergeCell ref="F7:I7"/>
    <mergeCell ref="D3:H3"/>
    <mergeCell ref="L3:Q3"/>
    <mergeCell ref="J7:K7"/>
    <mergeCell ref="L7:P7"/>
    <mergeCell ref="I3:K3"/>
    <mergeCell ref="A4:E5"/>
    <mergeCell ref="F4:K4"/>
    <mergeCell ref="L4:Q4"/>
    <mergeCell ref="L5:P5"/>
    <mergeCell ref="A28:Q28"/>
    <mergeCell ref="A27:Q27"/>
    <mergeCell ref="A31:Q31"/>
    <mergeCell ref="A26:Q26"/>
    <mergeCell ref="A25:Q25"/>
    <mergeCell ref="A29:Q29"/>
    <mergeCell ref="A30:Q30"/>
    <mergeCell ref="A9:E9"/>
    <mergeCell ref="F9:P9"/>
    <mergeCell ref="F5:I5"/>
    <mergeCell ref="J5:K5"/>
    <mergeCell ref="F10:I11"/>
    <mergeCell ref="J10:K11"/>
    <mergeCell ref="P10:Q11"/>
    <mergeCell ref="L10:O11"/>
    <mergeCell ref="A10:E11"/>
    <mergeCell ref="A8:E8"/>
    <mergeCell ref="J8:K8"/>
    <mergeCell ref="L8:P8"/>
    <mergeCell ref="F8:I8"/>
  </mergeCells>
  <phoneticPr fontId="2"/>
  <dataValidations count="2">
    <dataValidation imeMode="halfAlpha" allowBlank="1" showInputMessage="1" showErrorMessage="1" sqref="F17:F18 L17:L18"/>
    <dataValidation imeMode="hiragana" allowBlank="1" showInputMessage="1" showErrorMessage="1" sqref="J17:J18 J13:J14"/>
  </dataValidations>
  <pageMargins left="0.7" right="0.7" top="0.75" bottom="0.75" header="0.3" footer="0.3"/>
  <pageSetup paperSize="9" scale="59" orientation="portrait" r:id="rId1"/>
  <rowBreaks count="1" manualBreakCount="1">
    <brk id="19" min="4" max="16" man="1"/>
  </rowBreaks>
  <colBreaks count="1" manualBreakCount="1">
    <brk id="17" max="1048575" man="1"/>
  </colBreaks>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25"/>
  <sheetViews>
    <sheetView view="pageBreakPreview" zoomScaleNormal="100" zoomScaleSheetLayoutView="100" workbookViewId="0">
      <selection activeCell="F4" sqref="F4:I4"/>
    </sheetView>
  </sheetViews>
  <sheetFormatPr defaultRowHeight="18.75" x14ac:dyDescent="0.4"/>
  <cols>
    <col min="1" max="2" width="3.625" style="3" customWidth="1"/>
    <col min="3" max="3" width="9" style="3" customWidth="1"/>
    <col min="4" max="4" width="23.125" style="3" customWidth="1"/>
    <col min="5" max="5" width="12.625" style="3" customWidth="1"/>
    <col min="6" max="6" width="3.75" style="3" customWidth="1"/>
    <col min="7" max="9" width="9" style="3"/>
    <col min="10" max="11" width="3.625" style="3" customWidth="1"/>
    <col min="12" max="12" width="3.75" style="3" customWidth="1"/>
    <col min="13" max="14" width="9" style="3"/>
    <col min="15" max="15" width="5.625" style="3" customWidth="1"/>
    <col min="16" max="16" width="3.625" style="3" customWidth="1"/>
    <col min="17" max="17" width="5.875" style="8" customWidth="1"/>
    <col min="18" max="21" width="9" style="3" customWidth="1"/>
    <col min="22" max="16384" width="9" style="3"/>
  </cols>
  <sheetData>
    <row r="1" spans="1:20" x14ac:dyDescent="0.4">
      <c r="A1" s="1" t="s">
        <v>121</v>
      </c>
      <c r="B1" s="1"/>
      <c r="C1" s="1"/>
      <c r="D1" s="1"/>
      <c r="E1" s="1"/>
      <c r="F1" s="1"/>
      <c r="G1" s="1"/>
      <c r="H1" s="1"/>
      <c r="I1" s="1"/>
      <c r="J1" s="1"/>
      <c r="K1" s="1"/>
      <c r="L1" s="1"/>
      <c r="M1" s="1"/>
      <c r="N1" s="1"/>
      <c r="O1" s="1"/>
      <c r="P1" s="1"/>
      <c r="Q1" s="37" t="s">
        <v>180</v>
      </c>
    </row>
    <row r="2" spans="1:20" ht="21.75" thickBot="1" x14ac:dyDescent="0.45">
      <c r="A2" s="281" t="s">
        <v>158</v>
      </c>
      <c r="B2" s="281"/>
      <c r="C2" s="281"/>
      <c r="D2" s="282"/>
      <c r="E2" s="282"/>
      <c r="F2" s="282"/>
      <c r="G2" s="282"/>
      <c r="H2" s="282"/>
      <c r="I2" s="281"/>
      <c r="J2" s="281"/>
      <c r="K2" s="281"/>
      <c r="L2" s="282"/>
      <c r="M2" s="282"/>
      <c r="N2" s="282"/>
      <c r="O2" s="282"/>
      <c r="P2" s="282"/>
      <c r="Q2" s="282"/>
    </row>
    <row r="3" spans="1:20" s="5" customFormat="1" ht="54" customHeight="1" thickTop="1" thickBot="1" x14ac:dyDescent="0.45">
      <c r="A3" s="4" t="s">
        <v>0</v>
      </c>
      <c r="B3" s="26"/>
      <c r="C3" s="20"/>
      <c r="D3" s="293"/>
      <c r="E3" s="294"/>
      <c r="F3" s="294"/>
      <c r="G3" s="294"/>
      <c r="H3" s="295"/>
      <c r="I3" s="299" t="s">
        <v>101</v>
      </c>
      <c r="J3" s="179"/>
      <c r="K3" s="179"/>
      <c r="L3" s="296"/>
      <c r="M3" s="297"/>
      <c r="N3" s="297"/>
      <c r="O3" s="297"/>
      <c r="P3" s="297"/>
      <c r="Q3" s="298"/>
    </row>
    <row r="4" spans="1:20" ht="60" customHeight="1" thickTop="1" thickBot="1" x14ac:dyDescent="0.45">
      <c r="A4" s="336" t="s">
        <v>126</v>
      </c>
      <c r="B4" s="337"/>
      <c r="C4" s="337"/>
      <c r="D4" s="337"/>
      <c r="E4" s="337"/>
      <c r="F4" s="256"/>
      <c r="G4" s="257"/>
      <c r="H4" s="257"/>
      <c r="I4" s="258"/>
      <c r="J4" s="259" t="s">
        <v>88</v>
      </c>
      <c r="K4" s="259"/>
      <c r="L4" s="256"/>
      <c r="M4" s="257"/>
      <c r="N4" s="257"/>
      <c r="O4" s="257"/>
      <c r="P4" s="258"/>
      <c r="Q4" s="34" t="s">
        <v>1</v>
      </c>
    </row>
    <row r="5" spans="1:20" ht="38.25" customHeight="1" thickTop="1" thickBot="1" x14ac:dyDescent="0.45">
      <c r="A5" s="270" t="s">
        <v>90</v>
      </c>
      <c r="B5" s="271"/>
      <c r="C5" s="271"/>
      <c r="D5" s="271"/>
      <c r="E5" s="272"/>
      <c r="F5" s="288" t="s">
        <v>106</v>
      </c>
      <c r="G5" s="289"/>
      <c r="H5" s="289"/>
      <c r="I5" s="289"/>
      <c r="J5" s="259"/>
      <c r="K5" s="259"/>
      <c r="L5" s="290" t="s">
        <v>114</v>
      </c>
      <c r="M5" s="291"/>
      <c r="N5" s="291"/>
      <c r="O5" s="291"/>
      <c r="P5" s="291"/>
      <c r="Q5" s="292"/>
    </row>
    <row r="6" spans="1:20" ht="47.25" customHeight="1" thickTop="1" thickBot="1" x14ac:dyDescent="0.45">
      <c r="A6" s="273"/>
      <c r="B6" s="274"/>
      <c r="C6" s="274"/>
      <c r="D6" s="274"/>
      <c r="E6" s="274"/>
      <c r="F6" s="256"/>
      <c r="G6" s="257"/>
      <c r="H6" s="257"/>
      <c r="I6" s="258"/>
      <c r="J6" s="259" t="s">
        <v>89</v>
      </c>
      <c r="K6" s="259"/>
      <c r="L6" s="256"/>
      <c r="M6" s="257"/>
      <c r="N6" s="257"/>
      <c r="O6" s="257"/>
      <c r="P6" s="258"/>
      <c r="Q6" s="34" t="s">
        <v>89</v>
      </c>
    </row>
    <row r="7" spans="1:20" ht="47.25" customHeight="1" thickTop="1" thickBot="1" x14ac:dyDescent="0.45">
      <c r="A7" s="276" t="s">
        <v>127</v>
      </c>
      <c r="B7" s="277"/>
      <c r="C7" s="277"/>
      <c r="D7" s="277"/>
      <c r="E7" s="277"/>
      <c r="F7" s="256"/>
      <c r="G7" s="257"/>
      <c r="H7" s="257"/>
      <c r="I7" s="258"/>
      <c r="J7" s="278" t="s">
        <v>128</v>
      </c>
      <c r="K7" s="278"/>
      <c r="L7" s="256"/>
      <c r="M7" s="257"/>
      <c r="N7" s="257"/>
      <c r="O7" s="257"/>
      <c r="P7" s="258"/>
      <c r="Q7" s="33" t="s">
        <v>115</v>
      </c>
    </row>
    <row r="8" spans="1:20" ht="66.75" customHeight="1" thickTop="1" thickBot="1" x14ac:dyDescent="0.45">
      <c r="A8" s="254" t="s">
        <v>129</v>
      </c>
      <c r="B8" s="255"/>
      <c r="C8" s="255"/>
      <c r="D8" s="255"/>
      <c r="E8" s="255"/>
      <c r="F8" s="256"/>
      <c r="G8" s="257"/>
      <c r="H8" s="257"/>
      <c r="I8" s="257"/>
      <c r="J8" s="257"/>
      <c r="K8" s="257"/>
      <c r="L8" s="257"/>
      <c r="M8" s="257"/>
      <c r="N8" s="257"/>
      <c r="O8" s="257"/>
      <c r="P8" s="258"/>
      <c r="Q8" s="33" t="s">
        <v>89</v>
      </c>
    </row>
    <row r="9" spans="1:20" ht="25.5" customHeight="1" thickTop="1" x14ac:dyDescent="0.4">
      <c r="A9" s="270" t="s">
        <v>122</v>
      </c>
      <c r="B9" s="271"/>
      <c r="C9" s="271"/>
      <c r="D9" s="271"/>
      <c r="E9" s="272"/>
      <c r="F9" s="338" t="str">
        <f>IF(OR(F8="",F4=""),"", ROUNDUP((F4/F6)*F8,0))</f>
        <v/>
      </c>
      <c r="G9" s="339"/>
      <c r="H9" s="339"/>
      <c r="I9" s="339"/>
      <c r="J9" s="340" t="s">
        <v>88</v>
      </c>
      <c r="K9" s="340"/>
      <c r="L9" s="339" t="str">
        <f>IF(OR(F8="",L6=""),"", ROUNDUP((L4/L6)*F8,0))</f>
        <v/>
      </c>
      <c r="M9" s="339"/>
      <c r="N9" s="339"/>
      <c r="O9" s="339"/>
      <c r="P9" s="339"/>
      <c r="Q9" s="127" t="s">
        <v>88</v>
      </c>
    </row>
    <row r="10" spans="1:20" ht="39.950000000000003" customHeight="1" x14ac:dyDescent="0.4">
      <c r="A10" s="273"/>
      <c r="B10" s="274"/>
      <c r="C10" s="274"/>
      <c r="D10" s="274"/>
      <c r="E10" s="275"/>
      <c r="F10" s="338"/>
      <c r="G10" s="339"/>
      <c r="H10" s="339"/>
      <c r="I10" s="339"/>
      <c r="J10" s="340"/>
      <c r="K10" s="340"/>
      <c r="L10" s="339"/>
      <c r="M10" s="339"/>
      <c r="N10" s="339"/>
      <c r="O10" s="339"/>
      <c r="P10" s="339"/>
      <c r="Q10" s="269"/>
    </row>
    <row r="11" spans="1:20" ht="38.25" customHeight="1" thickBot="1" x14ac:dyDescent="0.45">
      <c r="A11" s="270" t="s">
        <v>130</v>
      </c>
      <c r="B11" s="271"/>
      <c r="C11" s="271"/>
      <c r="D11" s="271"/>
      <c r="E11" s="271"/>
      <c r="F11" s="344" t="s">
        <v>131</v>
      </c>
      <c r="G11" s="278"/>
      <c r="H11" s="278"/>
      <c r="I11" s="278"/>
      <c r="J11" s="259"/>
      <c r="K11" s="259"/>
      <c r="L11" s="345" t="s">
        <v>132</v>
      </c>
      <c r="M11" s="346"/>
      <c r="N11" s="346"/>
      <c r="O11" s="346"/>
      <c r="P11" s="347"/>
      <c r="Q11" s="292"/>
    </row>
    <row r="12" spans="1:20" ht="39.950000000000003" customHeight="1" thickTop="1" thickBot="1" x14ac:dyDescent="0.45">
      <c r="A12" s="273"/>
      <c r="B12" s="274"/>
      <c r="C12" s="274"/>
      <c r="D12" s="274"/>
      <c r="E12" s="274"/>
      <c r="F12" s="331"/>
      <c r="G12" s="332"/>
      <c r="H12" s="332"/>
      <c r="I12" s="333"/>
      <c r="J12" s="334" t="s">
        <v>133</v>
      </c>
      <c r="K12" s="335"/>
      <c r="L12" s="331"/>
      <c r="M12" s="332"/>
      <c r="N12" s="332"/>
      <c r="O12" s="333"/>
      <c r="P12" s="128" t="s">
        <v>133</v>
      </c>
      <c r="Q12" s="129"/>
    </row>
    <row r="13" spans="1:20" ht="104.25" customHeight="1" thickTop="1" x14ac:dyDescent="0.4">
      <c r="A13" s="312" t="s">
        <v>134</v>
      </c>
      <c r="B13" s="313"/>
      <c r="C13" s="313"/>
      <c r="D13" s="313"/>
      <c r="E13" s="314"/>
      <c r="F13" s="341" t="str">
        <f>IF(OR(F12="",F8=""),"",IF(F7=100,IF(8330&lt;=F9,8330*F12,F4),IF(8330&lt;=F9,8330*F12,"拡充１の様式を利用してください")))</f>
        <v/>
      </c>
      <c r="G13" s="342"/>
      <c r="H13" s="342"/>
      <c r="I13" s="342"/>
      <c r="J13" s="259" t="s">
        <v>88</v>
      </c>
      <c r="K13" s="259"/>
      <c r="L13" s="342" t="str">
        <f>IF(OR(L12="",F8=""),"",IF(L7=100,IF(8330&lt;=L9,8330*L12,L4),IF(8330&lt;=L9,8330*L12,"拡充１の様式を利用してください")))</f>
        <v/>
      </c>
      <c r="M13" s="342"/>
      <c r="N13" s="342"/>
      <c r="O13" s="342"/>
      <c r="P13" s="259" t="s">
        <v>88</v>
      </c>
      <c r="Q13" s="343"/>
      <c r="S13" s="6"/>
      <c r="T13" s="7"/>
    </row>
    <row r="14" spans="1:20" ht="23.25" customHeight="1" x14ac:dyDescent="0.4">
      <c r="A14" s="1"/>
      <c r="B14" s="27" t="s">
        <v>135</v>
      </c>
      <c r="C14" s="27"/>
      <c r="D14" s="27"/>
      <c r="E14" s="27"/>
      <c r="F14" s="35"/>
      <c r="G14" s="35"/>
      <c r="H14" s="35"/>
      <c r="I14" s="35"/>
      <c r="J14" s="35"/>
      <c r="K14" s="35"/>
      <c r="L14" s="35"/>
      <c r="M14" s="35"/>
      <c r="N14" s="35"/>
      <c r="O14" s="35"/>
      <c r="P14" s="35"/>
      <c r="Q14" s="35"/>
    </row>
    <row r="15" spans="1:20" ht="18.75" customHeight="1" x14ac:dyDescent="0.4">
      <c r="A15" s="1"/>
      <c r="B15" s="1"/>
      <c r="C15" s="1"/>
      <c r="D15" s="1"/>
      <c r="E15" s="1"/>
      <c r="F15" s="1"/>
      <c r="G15" s="1"/>
      <c r="H15" s="1"/>
      <c r="I15" s="1"/>
      <c r="J15" s="1"/>
      <c r="K15" s="1"/>
      <c r="L15" s="1"/>
      <c r="M15" s="1"/>
      <c r="N15" s="1"/>
      <c r="O15" s="1"/>
      <c r="P15" s="1"/>
      <c r="Q15" s="2"/>
    </row>
    <row r="16" spans="1:20" ht="18.75" customHeight="1" x14ac:dyDescent="0.4">
      <c r="A16" s="1" t="s">
        <v>4</v>
      </c>
      <c r="B16" s="1"/>
      <c r="C16" s="1"/>
      <c r="D16" s="1"/>
      <c r="E16" s="1"/>
      <c r="F16" s="1"/>
      <c r="G16" s="1"/>
      <c r="H16" s="1"/>
      <c r="I16" s="1"/>
      <c r="J16" s="1"/>
      <c r="K16" s="1"/>
      <c r="L16" s="1"/>
      <c r="M16" s="1"/>
      <c r="N16" s="1"/>
      <c r="O16" s="1"/>
      <c r="P16" s="1"/>
      <c r="Q16" s="2"/>
    </row>
    <row r="17" spans="1:17" ht="18.75" customHeight="1" x14ac:dyDescent="0.4">
      <c r="A17" s="348" t="s">
        <v>136</v>
      </c>
      <c r="B17" s="348"/>
      <c r="C17" s="348"/>
      <c r="D17" s="348"/>
      <c r="E17" s="348"/>
      <c r="F17" s="348"/>
      <c r="G17" s="348"/>
      <c r="H17" s="348"/>
      <c r="I17" s="348"/>
      <c r="J17" s="348"/>
      <c r="K17" s="348"/>
      <c r="L17" s="348"/>
      <c r="M17" s="348"/>
      <c r="N17" s="348"/>
      <c r="O17" s="348"/>
      <c r="P17" s="348"/>
      <c r="Q17" s="348"/>
    </row>
    <row r="18" spans="1:17" ht="33" customHeight="1" x14ac:dyDescent="0.4">
      <c r="A18" s="348" t="s">
        <v>137</v>
      </c>
      <c r="B18" s="348"/>
      <c r="C18" s="348"/>
      <c r="D18" s="348"/>
      <c r="E18" s="348"/>
      <c r="F18" s="348"/>
      <c r="G18" s="348"/>
      <c r="H18" s="348"/>
      <c r="I18" s="348"/>
      <c r="J18" s="348"/>
      <c r="K18" s="348"/>
      <c r="L18" s="348"/>
      <c r="M18" s="348"/>
      <c r="N18" s="348"/>
      <c r="O18" s="348"/>
      <c r="P18" s="348"/>
      <c r="Q18" s="348"/>
    </row>
    <row r="19" spans="1:17" ht="18.75" customHeight="1" x14ac:dyDescent="0.4">
      <c r="A19" s="348" t="s">
        <v>138</v>
      </c>
      <c r="B19" s="348"/>
      <c r="C19" s="348"/>
      <c r="D19" s="348"/>
      <c r="E19" s="348"/>
      <c r="F19" s="348"/>
      <c r="G19" s="348"/>
      <c r="H19" s="348"/>
      <c r="I19" s="348"/>
      <c r="J19" s="348"/>
      <c r="K19" s="348"/>
      <c r="L19" s="348"/>
      <c r="M19" s="348"/>
      <c r="N19" s="348"/>
      <c r="O19" s="348"/>
      <c r="P19" s="348"/>
      <c r="Q19" s="348"/>
    </row>
    <row r="20" spans="1:17" ht="39.75" customHeight="1" x14ac:dyDescent="0.4">
      <c r="A20" s="348" t="s">
        <v>139</v>
      </c>
      <c r="B20" s="348"/>
      <c r="C20" s="348"/>
      <c r="D20" s="348"/>
      <c r="E20" s="348"/>
      <c r="F20" s="348"/>
      <c r="G20" s="348"/>
      <c r="H20" s="348"/>
      <c r="I20" s="348"/>
      <c r="J20" s="348"/>
      <c r="K20" s="348"/>
      <c r="L20" s="348"/>
      <c r="M20" s="348"/>
      <c r="N20" s="348"/>
      <c r="O20" s="348"/>
      <c r="P20" s="348"/>
      <c r="Q20" s="348"/>
    </row>
    <row r="21" spans="1:17" ht="39.75" customHeight="1" x14ac:dyDescent="0.4">
      <c r="A21" s="348" t="s">
        <v>140</v>
      </c>
      <c r="B21" s="348"/>
      <c r="C21" s="348"/>
      <c r="D21" s="348"/>
      <c r="E21" s="348"/>
      <c r="F21" s="348"/>
      <c r="G21" s="348"/>
      <c r="H21" s="348"/>
      <c r="I21" s="348"/>
      <c r="J21" s="348"/>
      <c r="K21" s="348"/>
      <c r="L21" s="348"/>
      <c r="M21" s="348"/>
      <c r="N21" s="348"/>
      <c r="O21" s="348"/>
      <c r="P21" s="348"/>
      <c r="Q21" s="348"/>
    </row>
    <row r="22" spans="1:17" ht="38.25" customHeight="1" x14ac:dyDescent="0.4">
      <c r="A22" s="348" t="s">
        <v>141</v>
      </c>
      <c r="B22" s="348"/>
      <c r="C22" s="348"/>
      <c r="D22" s="348"/>
      <c r="E22" s="348"/>
      <c r="F22" s="348"/>
      <c r="G22" s="348"/>
      <c r="H22" s="348"/>
      <c r="I22" s="348"/>
      <c r="J22" s="348"/>
      <c r="K22" s="348"/>
      <c r="L22" s="348"/>
      <c r="M22" s="348"/>
      <c r="N22" s="348"/>
      <c r="O22" s="348"/>
      <c r="P22" s="348"/>
      <c r="Q22" s="348"/>
    </row>
    <row r="23" spans="1:17" ht="52.5" customHeight="1" x14ac:dyDescent="0.4">
      <c r="A23" s="348" t="s">
        <v>142</v>
      </c>
      <c r="B23" s="348"/>
      <c r="C23" s="348"/>
      <c r="D23" s="348"/>
      <c r="E23" s="348"/>
      <c r="F23" s="348"/>
      <c r="G23" s="348"/>
      <c r="H23" s="348"/>
      <c r="I23" s="348"/>
      <c r="J23" s="348"/>
      <c r="K23" s="348"/>
      <c r="L23" s="348"/>
      <c r="M23" s="348"/>
      <c r="N23" s="348"/>
      <c r="O23" s="348"/>
      <c r="P23" s="348"/>
      <c r="Q23" s="348"/>
    </row>
    <row r="24" spans="1:17" ht="53.25" customHeight="1" x14ac:dyDescent="0.4">
      <c r="A24" s="348" t="s">
        <v>143</v>
      </c>
      <c r="B24" s="348"/>
      <c r="C24" s="348"/>
      <c r="D24" s="348"/>
      <c r="E24" s="348"/>
      <c r="F24" s="348"/>
      <c r="G24" s="348"/>
      <c r="H24" s="348"/>
      <c r="I24" s="348"/>
      <c r="J24" s="348"/>
      <c r="K24" s="348"/>
      <c r="L24" s="348"/>
      <c r="M24" s="348"/>
      <c r="N24" s="348"/>
      <c r="O24" s="348"/>
      <c r="P24" s="348"/>
      <c r="Q24" s="348"/>
    </row>
    <row r="25" spans="1:17" ht="53.25" customHeight="1" x14ac:dyDescent="0.4">
      <c r="A25" s="348" t="s">
        <v>176</v>
      </c>
      <c r="B25" s="348"/>
      <c r="C25" s="348"/>
      <c r="D25" s="348"/>
      <c r="E25" s="348"/>
      <c r="F25" s="348"/>
      <c r="G25" s="348"/>
      <c r="H25" s="348"/>
      <c r="I25" s="348"/>
      <c r="J25" s="348"/>
      <c r="K25" s="348"/>
      <c r="L25" s="348"/>
      <c r="M25" s="348"/>
      <c r="N25" s="348"/>
      <c r="O25" s="348"/>
      <c r="P25" s="348"/>
      <c r="Q25" s="348"/>
    </row>
  </sheetData>
  <sheetProtection password="CC7D" sheet="1" formatCells="0" selectLockedCells="1"/>
  <mergeCells count="46">
    <mergeCell ref="A23:Q23"/>
    <mergeCell ref="A24:Q24"/>
    <mergeCell ref="A25:Q25"/>
    <mergeCell ref="A17:Q17"/>
    <mergeCell ref="A18:Q18"/>
    <mergeCell ref="A19:Q19"/>
    <mergeCell ref="A20:Q20"/>
    <mergeCell ref="A21:Q21"/>
    <mergeCell ref="A22:Q22"/>
    <mergeCell ref="L12:O12"/>
    <mergeCell ref="P12:Q12"/>
    <mergeCell ref="A13:E13"/>
    <mergeCell ref="F13:I13"/>
    <mergeCell ref="J13:K13"/>
    <mergeCell ref="L13:O13"/>
    <mergeCell ref="P13:Q13"/>
    <mergeCell ref="A11:E12"/>
    <mergeCell ref="F11:K11"/>
    <mergeCell ref="L11:Q11"/>
    <mergeCell ref="F12:I12"/>
    <mergeCell ref="J12:K12"/>
    <mergeCell ref="A9:E10"/>
    <mergeCell ref="F9:I10"/>
    <mergeCell ref="J9:K10"/>
    <mergeCell ref="L9:P10"/>
    <mergeCell ref="Q9:Q10"/>
    <mergeCell ref="A7:E7"/>
    <mergeCell ref="F7:I7"/>
    <mergeCell ref="J7:K7"/>
    <mergeCell ref="L7:P7"/>
    <mergeCell ref="A8:E8"/>
    <mergeCell ref="F8:P8"/>
    <mergeCell ref="A5:E6"/>
    <mergeCell ref="F5:K5"/>
    <mergeCell ref="L5:Q5"/>
    <mergeCell ref="F6:I6"/>
    <mergeCell ref="J6:K6"/>
    <mergeCell ref="L6:P6"/>
    <mergeCell ref="A2:Q2"/>
    <mergeCell ref="D3:H3"/>
    <mergeCell ref="I3:K3"/>
    <mergeCell ref="L3:Q3"/>
    <mergeCell ref="A4:E4"/>
    <mergeCell ref="F4:I4"/>
    <mergeCell ref="J4:K4"/>
    <mergeCell ref="L4:P4"/>
  </mergeCells>
  <phoneticPr fontId="2"/>
  <dataValidations count="2">
    <dataValidation imeMode="hiragana" allowBlank="1" showInputMessage="1" showErrorMessage="1" sqref="J12"/>
    <dataValidation imeMode="halfAlpha" allowBlank="1" showInputMessage="1" showErrorMessage="1" sqref="F12 L12 F4 L4"/>
  </dataValidations>
  <pageMargins left="0.7" right="0.7" top="0.75" bottom="0.75" header="0.3" footer="0.3"/>
  <pageSetup paperSize="9" scale="63" orientation="portrait" r:id="rId1"/>
  <rowBreaks count="1" manualBreakCount="1">
    <brk id="14" max="16" man="1"/>
  </rowBreaks>
  <colBreaks count="1" manualBreakCount="1">
    <brk id="17" max="1048575" man="1"/>
  </col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様式第2号(1)支給申請書</vt:lpstr>
      <vt:lpstr>様式第2号(2)算定書（拡充１）</vt:lpstr>
      <vt:lpstr>様式第2号(2)算定書（拡充２）</vt:lpstr>
      <vt:lpstr>'様式第2号(1)支給申請書'!Print_Area</vt:lpstr>
      <vt:lpstr>'様式第2号(2)算定書（拡充１）'!Print_Area</vt:lpstr>
      <vt:lpstr>'様式第2号(2)算定書（拡充２）'!Print_Area</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厚生労働省ネットワークシステム</cp:lastModifiedBy>
  <cp:lastPrinted>2020-05-01T21:58:35Z</cp:lastPrinted>
  <dcterms:created xsi:type="dcterms:W3CDTF">2020-04-07T07:40:51Z</dcterms:created>
  <dcterms:modified xsi:type="dcterms:W3CDTF">2020-05-20T14:58:46Z</dcterms:modified>
</cp:coreProperties>
</file>