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1245f73221eb0201/桌面/Github/TakashimaLab/Chini_backup/"/>
    </mc:Choice>
  </mc:AlternateContent>
  <xr:revisionPtr revIDLastSave="615" documentId="8_{B61D31E5-0735-44FA-ABCD-602E320F88B2}" xr6:coauthVersionLast="47" xr6:coauthVersionMax="47" xr10:uidLastSave="{94AB66DB-FB22-43D5-AC5E-2B395CCB7691}"/>
  <bookViews>
    <workbookView xWindow="-120" yWindow="-120" windowWidth="29040" windowHeight="15720" activeTab="10" xr2:uid="{00000000-000D-0000-FFFF-FFFF00000000}"/>
  </bookViews>
  <sheets>
    <sheet name="0228 T0" sheetId="1" r:id="rId1"/>
    <sheet name="P01" sheetId="2" r:id="rId2"/>
    <sheet name="P02" sheetId="3" r:id="rId3"/>
    <sheet name="P03" sheetId="4" r:id="rId4"/>
    <sheet name="P04" sheetId="5" r:id="rId5"/>
    <sheet name="P12" sheetId="6" r:id="rId6"/>
    <sheet name="P13" sheetId="7" r:id="rId7"/>
    <sheet name="P14" sheetId="8" r:id="rId8"/>
    <sheet name="P23" sheetId="9" r:id="rId9"/>
    <sheet name="P24" sheetId="10" r:id="rId10"/>
    <sheet name="P34" sheetId="11" r:id="rId11"/>
    <sheet name="togather" sheetId="12" r:id="rId12"/>
    <sheet name="test togather" sheetId="16" r:id="rId13"/>
    <sheet name="工作表5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G2" i="2"/>
  <c r="G3" i="11"/>
  <c r="H3" i="11"/>
  <c r="I3" i="11"/>
  <c r="G4" i="11"/>
  <c r="I4" i="11" s="1"/>
  <c r="H4" i="11"/>
  <c r="G5" i="11"/>
  <c r="H5" i="11"/>
  <c r="I5" i="11"/>
  <c r="G6" i="11"/>
  <c r="I6" i="11" s="1"/>
  <c r="H6" i="11"/>
  <c r="G7" i="11"/>
  <c r="H7" i="11"/>
  <c r="I7" i="11"/>
  <c r="G8" i="11"/>
  <c r="I8" i="11" s="1"/>
  <c r="H8" i="11"/>
  <c r="G9" i="11"/>
  <c r="H9" i="11"/>
  <c r="I9" i="11"/>
  <c r="G10" i="11"/>
  <c r="I10" i="11" s="1"/>
  <c r="H10" i="11"/>
  <c r="G11" i="11"/>
  <c r="H11" i="11"/>
  <c r="I11" i="11"/>
  <c r="G12" i="11"/>
  <c r="I12" i="11" s="1"/>
  <c r="H12" i="11"/>
  <c r="G13" i="11"/>
  <c r="H13" i="11"/>
  <c r="I13" i="11"/>
  <c r="G14" i="11"/>
  <c r="I14" i="11" s="1"/>
  <c r="H14" i="11"/>
  <c r="G15" i="11"/>
  <c r="H15" i="11"/>
  <c r="I15" i="11"/>
  <c r="G16" i="11"/>
  <c r="I16" i="11" s="1"/>
  <c r="H16" i="11"/>
  <c r="G17" i="11"/>
  <c r="H17" i="11"/>
  <c r="I17" i="11"/>
  <c r="G18" i="11"/>
  <c r="I18" i="11" s="1"/>
  <c r="H18" i="11"/>
  <c r="G19" i="11"/>
  <c r="H19" i="11"/>
  <c r="I19" i="11"/>
  <c r="G20" i="11"/>
  <c r="I20" i="11" s="1"/>
  <c r="H20" i="11"/>
  <c r="G21" i="11"/>
  <c r="H21" i="11"/>
  <c r="I21" i="11"/>
  <c r="G22" i="11"/>
  <c r="I22" i="11" s="1"/>
  <c r="H22" i="11"/>
  <c r="G23" i="11"/>
  <c r="H23" i="11"/>
  <c r="I23" i="11"/>
  <c r="G24" i="11"/>
  <c r="I24" i="11" s="1"/>
  <c r="H24" i="11"/>
  <c r="G25" i="11"/>
  <c r="H25" i="11"/>
  <c r="I25" i="11"/>
  <c r="G26" i="11"/>
  <c r="I26" i="11" s="1"/>
  <c r="H26" i="11"/>
  <c r="G27" i="11"/>
  <c r="H27" i="11"/>
  <c r="I27" i="11"/>
  <c r="G28" i="11"/>
  <c r="I28" i="11" s="1"/>
  <c r="H28" i="11"/>
  <c r="G29" i="11"/>
  <c r="H29" i="11"/>
  <c r="I29" i="11"/>
  <c r="G30" i="11"/>
  <c r="I30" i="11" s="1"/>
  <c r="H30" i="11"/>
  <c r="G31" i="11"/>
  <c r="H31" i="11"/>
  <c r="I31" i="11"/>
  <c r="G32" i="11"/>
  <c r="I32" i="11" s="1"/>
  <c r="H32" i="11"/>
  <c r="G33" i="11"/>
  <c r="H33" i="11"/>
  <c r="I33" i="11"/>
  <c r="G34" i="11"/>
  <c r="I34" i="11" s="1"/>
  <c r="H34" i="11"/>
  <c r="G35" i="11"/>
  <c r="H35" i="11"/>
  <c r="I35" i="11"/>
  <c r="G36" i="11"/>
  <c r="I36" i="11" s="1"/>
  <c r="H36" i="11"/>
  <c r="G37" i="11"/>
  <c r="H37" i="11"/>
  <c r="I37" i="11"/>
  <c r="G38" i="11"/>
  <c r="I38" i="11" s="1"/>
  <c r="H38" i="11"/>
  <c r="G39" i="11"/>
  <c r="H39" i="11"/>
  <c r="I39" i="11"/>
  <c r="G40" i="11"/>
  <c r="I40" i="11" s="1"/>
  <c r="H40" i="11"/>
  <c r="G41" i="11"/>
  <c r="H41" i="11"/>
  <c r="I41" i="11"/>
  <c r="G42" i="11"/>
  <c r="I42" i="11" s="1"/>
  <c r="H42" i="11"/>
  <c r="G43" i="11"/>
  <c r="H43" i="11"/>
  <c r="I43" i="11"/>
  <c r="G44" i="11"/>
  <c r="I44" i="11" s="1"/>
  <c r="H44" i="11"/>
  <c r="G45" i="11"/>
  <c r="H45" i="11"/>
  <c r="I45" i="11"/>
  <c r="G46" i="11"/>
  <c r="I46" i="11" s="1"/>
  <c r="H46" i="11"/>
  <c r="G47" i="11"/>
  <c r="H47" i="11"/>
  <c r="I47" i="11"/>
  <c r="G48" i="11"/>
  <c r="I48" i="11" s="1"/>
  <c r="H48" i="11"/>
  <c r="G49" i="11"/>
  <c r="H49" i="11"/>
  <c r="I49" i="11"/>
  <c r="G50" i="11"/>
  <c r="I50" i="11" s="1"/>
  <c r="H50" i="11"/>
  <c r="G51" i="11"/>
  <c r="H51" i="11"/>
  <c r="I51" i="11"/>
  <c r="G52" i="11"/>
  <c r="I52" i="11" s="1"/>
  <c r="H52" i="11"/>
  <c r="G53" i="11"/>
  <c r="H53" i="11"/>
  <c r="I53" i="11"/>
  <c r="G54" i="11"/>
  <c r="I54" i="11" s="1"/>
  <c r="H54" i="11"/>
  <c r="G55" i="11"/>
  <c r="H55" i="11"/>
  <c r="I55" i="11"/>
  <c r="G56" i="11"/>
  <c r="I56" i="11" s="1"/>
  <c r="H56" i="11"/>
  <c r="G57" i="11"/>
  <c r="H57" i="11"/>
  <c r="I57" i="11"/>
  <c r="G58" i="11"/>
  <c r="I58" i="11" s="1"/>
  <c r="H58" i="11"/>
  <c r="I2" i="11"/>
  <c r="H2" i="11"/>
  <c r="G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2" i="11"/>
  <c r="G3" i="10"/>
  <c r="H3" i="10"/>
  <c r="I3" i="10"/>
  <c r="G4" i="10"/>
  <c r="I4" i="10" s="1"/>
  <c r="H4" i="10"/>
  <c r="G5" i="10"/>
  <c r="H5" i="10"/>
  <c r="I5" i="10"/>
  <c r="G6" i="10"/>
  <c r="H6" i="10"/>
  <c r="I6" i="10" s="1"/>
  <c r="G7" i="10"/>
  <c r="H7" i="10"/>
  <c r="I7" i="10"/>
  <c r="G8" i="10"/>
  <c r="I8" i="10" s="1"/>
  <c r="H8" i="10"/>
  <c r="G9" i="10"/>
  <c r="H9" i="10"/>
  <c r="I9" i="10"/>
  <c r="G10" i="10"/>
  <c r="H10" i="10"/>
  <c r="I10" i="10" s="1"/>
  <c r="G11" i="10"/>
  <c r="H11" i="10"/>
  <c r="I11" i="10"/>
  <c r="G12" i="10"/>
  <c r="I12" i="10" s="1"/>
  <c r="H12" i="10"/>
  <c r="G13" i="10"/>
  <c r="H13" i="10"/>
  <c r="I13" i="10"/>
  <c r="G14" i="10"/>
  <c r="H14" i="10"/>
  <c r="I14" i="10" s="1"/>
  <c r="G15" i="10"/>
  <c r="H15" i="10"/>
  <c r="I15" i="10"/>
  <c r="G16" i="10"/>
  <c r="I16" i="10" s="1"/>
  <c r="H16" i="10"/>
  <c r="G17" i="10"/>
  <c r="H17" i="10"/>
  <c r="I17" i="10"/>
  <c r="G18" i="10"/>
  <c r="H18" i="10"/>
  <c r="I18" i="10" s="1"/>
  <c r="G19" i="10"/>
  <c r="H19" i="10"/>
  <c r="I19" i="10"/>
  <c r="G20" i="10"/>
  <c r="I20" i="10" s="1"/>
  <c r="H20" i="10"/>
  <c r="G21" i="10"/>
  <c r="H21" i="10"/>
  <c r="I21" i="10"/>
  <c r="G22" i="10"/>
  <c r="H22" i="10"/>
  <c r="I22" i="10" s="1"/>
  <c r="G23" i="10"/>
  <c r="H23" i="10"/>
  <c r="I23" i="10"/>
  <c r="G24" i="10"/>
  <c r="I24" i="10" s="1"/>
  <c r="H24" i="10"/>
  <c r="G25" i="10"/>
  <c r="H25" i="10"/>
  <c r="I25" i="10"/>
  <c r="G26" i="10"/>
  <c r="H26" i="10"/>
  <c r="I26" i="10" s="1"/>
  <c r="G27" i="10"/>
  <c r="H27" i="10"/>
  <c r="I27" i="10"/>
  <c r="G28" i="10"/>
  <c r="I28" i="10" s="1"/>
  <c r="H28" i="10"/>
  <c r="G29" i="10"/>
  <c r="H29" i="10"/>
  <c r="I29" i="10"/>
  <c r="G30" i="10"/>
  <c r="H30" i="10"/>
  <c r="I30" i="10" s="1"/>
  <c r="G31" i="10"/>
  <c r="H31" i="10"/>
  <c r="I31" i="10"/>
  <c r="G32" i="10"/>
  <c r="I32" i="10" s="1"/>
  <c r="H32" i="10"/>
  <c r="G33" i="10"/>
  <c r="H33" i="10"/>
  <c r="I33" i="10"/>
  <c r="G34" i="10"/>
  <c r="H34" i="10"/>
  <c r="I34" i="10" s="1"/>
  <c r="G35" i="10"/>
  <c r="H35" i="10"/>
  <c r="I35" i="10"/>
  <c r="G36" i="10"/>
  <c r="I36" i="10" s="1"/>
  <c r="H36" i="10"/>
  <c r="G37" i="10"/>
  <c r="H37" i="10"/>
  <c r="I37" i="10"/>
  <c r="G38" i="10"/>
  <c r="H38" i="10"/>
  <c r="I38" i="10" s="1"/>
  <c r="G39" i="10"/>
  <c r="H39" i="10"/>
  <c r="I39" i="10"/>
  <c r="G40" i="10"/>
  <c r="I40" i="10" s="1"/>
  <c r="H40" i="10"/>
  <c r="G41" i="10"/>
  <c r="H41" i="10"/>
  <c r="I41" i="10"/>
  <c r="G42" i="10"/>
  <c r="H42" i="10"/>
  <c r="I42" i="10" s="1"/>
  <c r="G43" i="10"/>
  <c r="H43" i="10"/>
  <c r="I43" i="10"/>
  <c r="G44" i="10"/>
  <c r="I44" i="10" s="1"/>
  <c r="H44" i="10"/>
  <c r="G45" i="10"/>
  <c r="H45" i="10"/>
  <c r="I45" i="10"/>
  <c r="G46" i="10"/>
  <c r="H46" i="10"/>
  <c r="I46" i="10" s="1"/>
  <c r="G47" i="10"/>
  <c r="H47" i="10"/>
  <c r="I47" i="10"/>
  <c r="G48" i="10"/>
  <c r="I48" i="10" s="1"/>
  <c r="H48" i="10"/>
  <c r="G49" i="10"/>
  <c r="H49" i="10"/>
  <c r="I49" i="10"/>
  <c r="G50" i="10"/>
  <c r="H50" i="10"/>
  <c r="I50" i="10" s="1"/>
  <c r="G51" i="10"/>
  <c r="H51" i="10"/>
  <c r="I51" i="10"/>
  <c r="G52" i="10"/>
  <c r="I52" i="10" s="1"/>
  <c r="H52" i="10"/>
  <c r="G53" i="10"/>
  <c r="H53" i="10"/>
  <c r="I53" i="10"/>
  <c r="G54" i="10"/>
  <c r="H54" i="10"/>
  <c r="I54" i="10" s="1"/>
  <c r="G55" i="10"/>
  <c r="H55" i="10"/>
  <c r="I55" i="10"/>
  <c r="G56" i="10"/>
  <c r="I56" i="10" s="1"/>
  <c r="H56" i="10"/>
  <c r="G57" i="10"/>
  <c r="H57" i="10"/>
  <c r="I57" i="10"/>
  <c r="G58" i="10"/>
  <c r="H58" i="10"/>
  <c r="I58" i="10" s="1"/>
  <c r="I2" i="10"/>
  <c r="H2" i="10"/>
  <c r="G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2" i="10"/>
  <c r="G3" i="9"/>
  <c r="H3" i="9"/>
  <c r="I3" i="9"/>
  <c r="G4" i="9"/>
  <c r="I4" i="9" s="1"/>
  <c r="H4" i="9"/>
  <c r="G5" i="9"/>
  <c r="H5" i="9"/>
  <c r="I5" i="9"/>
  <c r="G6" i="9"/>
  <c r="I6" i="9" s="1"/>
  <c r="H6" i="9"/>
  <c r="G7" i="9"/>
  <c r="H7" i="9"/>
  <c r="I7" i="9"/>
  <c r="G8" i="9"/>
  <c r="I8" i="9" s="1"/>
  <c r="H8" i="9"/>
  <c r="G9" i="9"/>
  <c r="H9" i="9"/>
  <c r="I9" i="9"/>
  <c r="G10" i="9"/>
  <c r="I10" i="9" s="1"/>
  <c r="H10" i="9"/>
  <c r="G11" i="9"/>
  <c r="H11" i="9"/>
  <c r="I11" i="9"/>
  <c r="G12" i="9"/>
  <c r="I12" i="9" s="1"/>
  <c r="H12" i="9"/>
  <c r="G13" i="9"/>
  <c r="H13" i="9"/>
  <c r="I13" i="9"/>
  <c r="G14" i="9"/>
  <c r="I14" i="9" s="1"/>
  <c r="H14" i="9"/>
  <c r="G15" i="9"/>
  <c r="H15" i="9"/>
  <c r="I15" i="9"/>
  <c r="G16" i="9"/>
  <c r="I16" i="9" s="1"/>
  <c r="H16" i="9"/>
  <c r="G17" i="9"/>
  <c r="H17" i="9"/>
  <c r="I17" i="9"/>
  <c r="G18" i="9"/>
  <c r="I18" i="9" s="1"/>
  <c r="H18" i="9"/>
  <c r="G19" i="9"/>
  <c r="H19" i="9"/>
  <c r="I19" i="9"/>
  <c r="G20" i="9"/>
  <c r="I20" i="9" s="1"/>
  <c r="H20" i="9"/>
  <c r="G21" i="9"/>
  <c r="H21" i="9"/>
  <c r="I21" i="9"/>
  <c r="G22" i="9"/>
  <c r="I22" i="9" s="1"/>
  <c r="H22" i="9"/>
  <c r="G23" i="9"/>
  <c r="H23" i="9"/>
  <c r="I23" i="9"/>
  <c r="G24" i="9"/>
  <c r="I24" i="9" s="1"/>
  <c r="H24" i="9"/>
  <c r="G25" i="9"/>
  <c r="H25" i="9"/>
  <c r="I25" i="9"/>
  <c r="G26" i="9"/>
  <c r="I26" i="9" s="1"/>
  <c r="H26" i="9"/>
  <c r="G27" i="9"/>
  <c r="H27" i="9"/>
  <c r="I27" i="9"/>
  <c r="G28" i="9"/>
  <c r="I28" i="9" s="1"/>
  <c r="H28" i="9"/>
  <c r="G29" i="9"/>
  <c r="H29" i="9"/>
  <c r="I29" i="9"/>
  <c r="G30" i="9"/>
  <c r="I30" i="9" s="1"/>
  <c r="H30" i="9"/>
  <c r="G31" i="9"/>
  <c r="H31" i="9"/>
  <c r="I31" i="9"/>
  <c r="G32" i="9"/>
  <c r="I32" i="9" s="1"/>
  <c r="H32" i="9"/>
  <c r="G33" i="9"/>
  <c r="H33" i="9"/>
  <c r="I33" i="9"/>
  <c r="G34" i="9"/>
  <c r="I34" i="9" s="1"/>
  <c r="H34" i="9"/>
  <c r="G35" i="9"/>
  <c r="H35" i="9"/>
  <c r="I35" i="9"/>
  <c r="G36" i="9"/>
  <c r="I36" i="9" s="1"/>
  <c r="H36" i="9"/>
  <c r="G37" i="9"/>
  <c r="H37" i="9"/>
  <c r="I37" i="9"/>
  <c r="G38" i="9"/>
  <c r="I38" i="9" s="1"/>
  <c r="H38" i="9"/>
  <c r="G39" i="9"/>
  <c r="H39" i="9"/>
  <c r="I39" i="9"/>
  <c r="G40" i="9"/>
  <c r="I40" i="9" s="1"/>
  <c r="H40" i="9"/>
  <c r="G41" i="9"/>
  <c r="H41" i="9"/>
  <c r="I41" i="9"/>
  <c r="G42" i="9"/>
  <c r="I42" i="9" s="1"/>
  <c r="H42" i="9"/>
  <c r="G43" i="9"/>
  <c r="H43" i="9"/>
  <c r="I43" i="9"/>
  <c r="G44" i="9"/>
  <c r="I44" i="9" s="1"/>
  <c r="H44" i="9"/>
  <c r="G45" i="9"/>
  <c r="H45" i="9"/>
  <c r="I45" i="9"/>
  <c r="G46" i="9"/>
  <c r="I46" i="9" s="1"/>
  <c r="H46" i="9"/>
  <c r="G47" i="9"/>
  <c r="H47" i="9"/>
  <c r="I47" i="9"/>
  <c r="G48" i="9"/>
  <c r="I48" i="9" s="1"/>
  <c r="H48" i="9"/>
  <c r="G49" i="9"/>
  <c r="H49" i="9"/>
  <c r="I49" i="9"/>
  <c r="G50" i="9"/>
  <c r="I50" i="9" s="1"/>
  <c r="H50" i="9"/>
  <c r="G51" i="9"/>
  <c r="H51" i="9"/>
  <c r="I51" i="9"/>
  <c r="G52" i="9"/>
  <c r="I52" i="9" s="1"/>
  <c r="H52" i="9"/>
  <c r="G53" i="9"/>
  <c r="H53" i="9"/>
  <c r="I53" i="9"/>
  <c r="G54" i="9"/>
  <c r="I54" i="9" s="1"/>
  <c r="H54" i="9"/>
  <c r="G55" i="9"/>
  <c r="H55" i="9"/>
  <c r="I55" i="9"/>
  <c r="G56" i="9"/>
  <c r="I56" i="9" s="1"/>
  <c r="H56" i="9"/>
  <c r="G57" i="9"/>
  <c r="H57" i="9"/>
  <c r="I57" i="9"/>
  <c r="G58" i="9"/>
  <c r="I58" i="9" s="1"/>
  <c r="H58" i="9"/>
  <c r="I2" i="9"/>
  <c r="H2" i="9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2" i="9"/>
  <c r="G3" i="8"/>
  <c r="H3" i="8"/>
  <c r="I3" i="8"/>
  <c r="G4" i="8"/>
  <c r="I4" i="8" s="1"/>
  <c r="H4" i="8"/>
  <c r="G5" i="8"/>
  <c r="H5" i="8"/>
  <c r="I5" i="8"/>
  <c r="G6" i="8"/>
  <c r="H6" i="8"/>
  <c r="I6" i="8"/>
  <c r="G7" i="8"/>
  <c r="H7" i="8"/>
  <c r="I7" i="8"/>
  <c r="G8" i="8"/>
  <c r="I8" i="8" s="1"/>
  <c r="H8" i="8"/>
  <c r="G9" i="8"/>
  <c r="H9" i="8"/>
  <c r="I9" i="8"/>
  <c r="G10" i="8"/>
  <c r="H10" i="8"/>
  <c r="I10" i="8"/>
  <c r="G11" i="8"/>
  <c r="H11" i="8"/>
  <c r="I11" i="8"/>
  <c r="G12" i="8"/>
  <c r="I12" i="8" s="1"/>
  <c r="H12" i="8"/>
  <c r="G13" i="8"/>
  <c r="H13" i="8"/>
  <c r="I13" i="8"/>
  <c r="G14" i="8"/>
  <c r="H14" i="8"/>
  <c r="I14" i="8"/>
  <c r="G15" i="8"/>
  <c r="H15" i="8"/>
  <c r="I15" i="8"/>
  <c r="G16" i="8"/>
  <c r="I16" i="8" s="1"/>
  <c r="H16" i="8"/>
  <c r="G17" i="8"/>
  <c r="H17" i="8"/>
  <c r="I17" i="8"/>
  <c r="G18" i="8"/>
  <c r="H18" i="8"/>
  <c r="I18" i="8"/>
  <c r="G19" i="8"/>
  <c r="H19" i="8"/>
  <c r="I19" i="8"/>
  <c r="G20" i="8"/>
  <c r="I20" i="8" s="1"/>
  <c r="H20" i="8"/>
  <c r="G21" i="8"/>
  <c r="H21" i="8"/>
  <c r="I21" i="8"/>
  <c r="G22" i="8"/>
  <c r="H22" i="8"/>
  <c r="I22" i="8"/>
  <c r="G23" i="8"/>
  <c r="H23" i="8"/>
  <c r="I23" i="8"/>
  <c r="G24" i="8"/>
  <c r="I24" i="8" s="1"/>
  <c r="H24" i="8"/>
  <c r="G25" i="8"/>
  <c r="H25" i="8"/>
  <c r="I25" i="8"/>
  <c r="G26" i="8"/>
  <c r="H26" i="8"/>
  <c r="I26" i="8"/>
  <c r="G27" i="8"/>
  <c r="H27" i="8"/>
  <c r="I27" i="8"/>
  <c r="G28" i="8"/>
  <c r="I28" i="8" s="1"/>
  <c r="H28" i="8"/>
  <c r="G29" i="8"/>
  <c r="H29" i="8"/>
  <c r="I29" i="8"/>
  <c r="G30" i="8"/>
  <c r="H30" i="8"/>
  <c r="I30" i="8"/>
  <c r="G31" i="8"/>
  <c r="H31" i="8"/>
  <c r="I31" i="8"/>
  <c r="G32" i="8"/>
  <c r="I32" i="8" s="1"/>
  <c r="H32" i="8"/>
  <c r="G33" i="8"/>
  <c r="H33" i="8"/>
  <c r="I33" i="8"/>
  <c r="G34" i="8"/>
  <c r="H34" i="8"/>
  <c r="I34" i="8"/>
  <c r="G35" i="8"/>
  <c r="H35" i="8"/>
  <c r="I35" i="8"/>
  <c r="G36" i="8"/>
  <c r="I36" i="8" s="1"/>
  <c r="H36" i="8"/>
  <c r="G37" i="8"/>
  <c r="H37" i="8"/>
  <c r="I37" i="8"/>
  <c r="G38" i="8"/>
  <c r="H38" i="8"/>
  <c r="I38" i="8"/>
  <c r="G39" i="8"/>
  <c r="H39" i="8"/>
  <c r="I39" i="8"/>
  <c r="G40" i="8"/>
  <c r="I40" i="8" s="1"/>
  <c r="H40" i="8"/>
  <c r="G41" i="8"/>
  <c r="H41" i="8"/>
  <c r="I41" i="8"/>
  <c r="G42" i="8"/>
  <c r="H42" i="8"/>
  <c r="I42" i="8"/>
  <c r="G43" i="8"/>
  <c r="H43" i="8"/>
  <c r="I43" i="8"/>
  <c r="G44" i="8"/>
  <c r="I44" i="8" s="1"/>
  <c r="H44" i="8"/>
  <c r="G45" i="8"/>
  <c r="H45" i="8"/>
  <c r="I45" i="8"/>
  <c r="G46" i="8"/>
  <c r="H46" i="8"/>
  <c r="I46" i="8"/>
  <c r="G47" i="8"/>
  <c r="H47" i="8"/>
  <c r="I47" i="8"/>
  <c r="G48" i="8"/>
  <c r="I48" i="8" s="1"/>
  <c r="H48" i="8"/>
  <c r="G49" i="8"/>
  <c r="H49" i="8"/>
  <c r="I49" i="8"/>
  <c r="G50" i="8"/>
  <c r="H50" i="8"/>
  <c r="I50" i="8"/>
  <c r="G51" i="8"/>
  <c r="H51" i="8"/>
  <c r="I51" i="8"/>
  <c r="G52" i="8"/>
  <c r="I52" i="8" s="1"/>
  <c r="H52" i="8"/>
  <c r="G53" i="8"/>
  <c r="H53" i="8"/>
  <c r="I53" i="8"/>
  <c r="G54" i="8"/>
  <c r="H54" i="8"/>
  <c r="I54" i="8"/>
  <c r="G55" i="8"/>
  <c r="H55" i="8"/>
  <c r="I55" i="8"/>
  <c r="G56" i="8"/>
  <c r="I56" i="8" s="1"/>
  <c r="H56" i="8"/>
  <c r="G57" i="8"/>
  <c r="H57" i="8"/>
  <c r="I57" i="8"/>
  <c r="G58" i="8"/>
  <c r="H58" i="8"/>
  <c r="I58" i="8"/>
  <c r="I2" i="8"/>
  <c r="H2" i="8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2" i="8"/>
  <c r="H3" i="7"/>
  <c r="J3" i="7" s="1"/>
  <c r="I3" i="7"/>
  <c r="H4" i="7"/>
  <c r="J4" i="7" s="1"/>
  <c r="I4" i="7"/>
  <c r="H5" i="7"/>
  <c r="I5" i="7"/>
  <c r="J5" i="7"/>
  <c r="H6" i="7"/>
  <c r="I6" i="7"/>
  <c r="J6" i="7"/>
  <c r="H7" i="7"/>
  <c r="J7" i="7" s="1"/>
  <c r="I7" i="7"/>
  <c r="H8" i="7"/>
  <c r="J8" i="7" s="1"/>
  <c r="I8" i="7"/>
  <c r="H9" i="7"/>
  <c r="I9" i="7"/>
  <c r="J9" i="7"/>
  <c r="H10" i="7"/>
  <c r="I10" i="7"/>
  <c r="J10" i="7"/>
  <c r="H11" i="7"/>
  <c r="J11" i="7" s="1"/>
  <c r="I11" i="7"/>
  <c r="H12" i="7"/>
  <c r="J12" i="7" s="1"/>
  <c r="I12" i="7"/>
  <c r="H13" i="7"/>
  <c r="I13" i="7"/>
  <c r="J13" i="7"/>
  <c r="H14" i="7"/>
  <c r="I14" i="7"/>
  <c r="J14" i="7"/>
  <c r="H15" i="7"/>
  <c r="J15" i="7" s="1"/>
  <c r="I15" i="7"/>
  <c r="H16" i="7"/>
  <c r="J16" i="7" s="1"/>
  <c r="I16" i="7"/>
  <c r="H17" i="7"/>
  <c r="I17" i="7"/>
  <c r="J17" i="7"/>
  <c r="H18" i="7"/>
  <c r="I18" i="7"/>
  <c r="J18" i="7"/>
  <c r="H19" i="7"/>
  <c r="J19" i="7" s="1"/>
  <c r="I19" i="7"/>
  <c r="H20" i="7"/>
  <c r="J20" i="7" s="1"/>
  <c r="I20" i="7"/>
  <c r="H21" i="7"/>
  <c r="I21" i="7"/>
  <c r="J21" i="7"/>
  <c r="H22" i="7"/>
  <c r="I22" i="7"/>
  <c r="J22" i="7"/>
  <c r="H23" i="7"/>
  <c r="I23" i="7"/>
  <c r="J23" i="7"/>
  <c r="H24" i="7"/>
  <c r="J24" i="7" s="1"/>
  <c r="I24" i="7"/>
  <c r="H25" i="7"/>
  <c r="I25" i="7"/>
  <c r="J25" i="7"/>
  <c r="H26" i="7"/>
  <c r="I26" i="7"/>
  <c r="J26" i="7"/>
  <c r="H27" i="7"/>
  <c r="I27" i="7"/>
  <c r="J27" i="7"/>
  <c r="H28" i="7"/>
  <c r="J28" i="7" s="1"/>
  <c r="I28" i="7"/>
  <c r="H29" i="7"/>
  <c r="I29" i="7"/>
  <c r="J29" i="7"/>
  <c r="H30" i="7"/>
  <c r="I30" i="7"/>
  <c r="J30" i="7"/>
  <c r="H31" i="7"/>
  <c r="I31" i="7"/>
  <c r="J31" i="7"/>
  <c r="H32" i="7"/>
  <c r="J32" i="7" s="1"/>
  <c r="I32" i="7"/>
  <c r="H33" i="7"/>
  <c r="I33" i="7"/>
  <c r="J33" i="7"/>
  <c r="H34" i="7"/>
  <c r="I34" i="7"/>
  <c r="J34" i="7"/>
  <c r="H35" i="7"/>
  <c r="I35" i="7"/>
  <c r="J35" i="7"/>
  <c r="H36" i="7"/>
  <c r="J36" i="7" s="1"/>
  <c r="I36" i="7"/>
  <c r="H37" i="7"/>
  <c r="I37" i="7"/>
  <c r="J37" i="7"/>
  <c r="H38" i="7"/>
  <c r="I38" i="7"/>
  <c r="J38" i="7"/>
  <c r="H39" i="7"/>
  <c r="I39" i="7"/>
  <c r="J39" i="7"/>
  <c r="H40" i="7"/>
  <c r="J40" i="7" s="1"/>
  <c r="I40" i="7"/>
  <c r="H41" i="7"/>
  <c r="I41" i="7"/>
  <c r="J41" i="7"/>
  <c r="H42" i="7"/>
  <c r="I42" i="7"/>
  <c r="J42" i="7"/>
  <c r="H43" i="7"/>
  <c r="J43" i="7" s="1"/>
  <c r="I43" i="7"/>
  <c r="H44" i="7"/>
  <c r="J44" i="7" s="1"/>
  <c r="I44" i="7"/>
  <c r="H45" i="7"/>
  <c r="I45" i="7"/>
  <c r="J45" i="7"/>
  <c r="H46" i="7"/>
  <c r="I46" i="7"/>
  <c r="J46" i="7"/>
  <c r="H47" i="7"/>
  <c r="J47" i="7" s="1"/>
  <c r="I47" i="7"/>
  <c r="H48" i="7"/>
  <c r="J48" i="7" s="1"/>
  <c r="I48" i="7"/>
  <c r="H49" i="7"/>
  <c r="I49" i="7"/>
  <c r="J49" i="7"/>
  <c r="H50" i="7"/>
  <c r="I50" i="7"/>
  <c r="J50" i="7"/>
  <c r="H51" i="7"/>
  <c r="J51" i="7" s="1"/>
  <c r="I51" i="7"/>
  <c r="H52" i="7"/>
  <c r="J52" i="7" s="1"/>
  <c r="I52" i="7"/>
  <c r="H53" i="7"/>
  <c r="I53" i="7"/>
  <c r="J53" i="7"/>
  <c r="H54" i="7"/>
  <c r="I54" i="7"/>
  <c r="J54" i="7"/>
  <c r="H55" i="7"/>
  <c r="J55" i="7" s="1"/>
  <c r="I55" i="7"/>
  <c r="H56" i="7"/>
  <c r="J56" i="7" s="1"/>
  <c r="I56" i="7"/>
  <c r="H57" i="7"/>
  <c r="I57" i="7"/>
  <c r="J57" i="7"/>
  <c r="H58" i="7"/>
  <c r="I58" i="7"/>
  <c r="J58" i="7"/>
  <c r="J2" i="7"/>
  <c r="I2" i="7"/>
  <c r="H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2" i="7"/>
  <c r="H3" i="6"/>
  <c r="I3" i="6"/>
  <c r="J3" i="6"/>
  <c r="H4" i="6"/>
  <c r="J4" i="6" s="1"/>
  <c r="I4" i="6"/>
  <c r="H5" i="6"/>
  <c r="I5" i="6"/>
  <c r="J5" i="6"/>
  <c r="H6" i="6"/>
  <c r="J6" i="6" s="1"/>
  <c r="I6" i="6"/>
  <c r="H7" i="6"/>
  <c r="I7" i="6"/>
  <c r="J7" i="6"/>
  <c r="H8" i="6"/>
  <c r="I8" i="6"/>
  <c r="J8" i="6"/>
  <c r="H9" i="6"/>
  <c r="I9" i="6"/>
  <c r="J9" i="6"/>
  <c r="H10" i="6"/>
  <c r="J10" i="6" s="1"/>
  <c r="I10" i="6"/>
  <c r="H11" i="6"/>
  <c r="I11" i="6"/>
  <c r="J11" i="6"/>
  <c r="H12" i="6"/>
  <c r="I12" i="6"/>
  <c r="J12" i="6"/>
  <c r="H13" i="6"/>
  <c r="I13" i="6"/>
  <c r="J13" i="6"/>
  <c r="H14" i="6"/>
  <c r="J14" i="6" s="1"/>
  <c r="I14" i="6"/>
  <c r="H15" i="6"/>
  <c r="I15" i="6"/>
  <c r="J15" i="6"/>
  <c r="H16" i="6"/>
  <c r="I16" i="6"/>
  <c r="J16" i="6"/>
  <c r="H17" i="6"/>
  <c r="I17" i="6"/>
  <c r="J17" i="6"/>
  <c r="H18" i="6"/>
  <c r="J18" i="6" s="1"/>
  <c r="I18" i="6"/>
  <c r="H19" i="6"/>
  <c r="I19" i="6"/>
  <c r="J19" i="6"/>
  <c r="H20" i="6"/>
  <c r="I20" i="6"/>
  <c r="J20" i="6"/>
  <c r="H21" i="6"/>
  <c r="I21" i="6"/>
  <c r="J21" i="6"/>
  <c r="H22" i="6"/>
  <c r="J22" i="6" s="1"/>
  <c r="I22" i="6"/>
  <c r="H23" i="6"/>
  <c r="I23" i="6"/>
  <c r="J23" i="6"/>
  <c r="H24" i="6"/>
  <c r="I24" i="6"/>
  <c r="J24" i="6"/>
  <c r="H25" i="6"/>
  <c r="I25" i="6"/>
  <c r="J25" i="6"/>
  <c r="H26" i="6"/>
  <c r="J26" i="6" s="1"/>
  <c r="I26" i="6"/>
  <c r="H27" i="6"/>
  <c r="I27" i="6"/>
  <c r="J27" i="6"/>
  <c r="H28" i="6"/>
  <c r="I28" i="6"/>
  <c r="J28" i="6"/>
  <c r="H29" i="6"/>
  <c r="I29" i="6"/>
  <c r="J29" i="6"/>
  <c r="H30" i="6"/>
  <c r="J30" i="6" s="1"/>
  <c r="I30" i="6"/>
  <c r="H31" i="6"/>
  <c r="I31" i="6"/>
  <c r="J31" i="6"/>
  <c r="H32" i="6"/>
  <c r="I32" i="6"/>
  <c r="J32" i="6"/>
  <c r="H33" i="6"/>
  <c r="I33" i="6"/>
  <c r="J33" i="6"/>
  <c r="H34" i="6"/>
  <c r="J34" i="6" s="1"/>
  <c r="I34" i="6"/>
  <c r="H35" i="6"/>
  <c r="I35" i="6"/>
  <c r="J35" i="6"/>
  <c r="H36" i="6"/>
  <c r="I36" i="6"/>
  <c r="J36" i="6"/>
  <c r="H37" i="6"/>
  <c r="I37" i="6"/>
  <c r="J37" i="6"/>
  <c r="H38" i="6"/>
  <c r="J38" i="6" s="1"/>
  <c r="I38" i="6"/>
  <c r="H39" i="6"/>
  <c r="I39" i="6"/>
  <c r="J39" i="6"/>
  <c r="H40" i="6"/>
  <c r="I40" i="6"/>
  <c r="J40" i="6"/>
  <c r="H41" i="6"/>
  <c r="I41" i="6"/>
  <c r="J41" i="6"/>
  <c r="H42" i="6"/>
  <c r="J42" i="6" s="1"/>
  <c r="I42" i="6"/>
  <c r="H43" i="6"/>
  <c r="I43" i="6"/>
  <c r="J43" i="6"/>
  <c r="H44" i="6"/>
  <c r="I44" i="6"/>
  <c r="J44" i="6"/>
  <c r="H45" i="6"/>
  <c r="I45" i="6"/>
  <c r="J45" i="6"/>
  <c r="H46" i="6"/>
  <c r="J46" i="6" s="1"/>
  <c r="I46" i="6"/>
  <c r="H47" i="6"/>
  <c r="I47" i="6"/>
  <c r="J47" i="6"/>
  <c r="H48" i="6"/>
  <c r="I48" i="6"/>
  <c r="J48" i="6"/>
  <c r="H49" i="6"/>
  <c r="I49" i="6"/>
  <c r="J49" i="6"/>
  <c r="H50" i="6"/>
  <c r="J50" i="6" s="1"/>
  <c r="I50" i="6"/>
  <c r="H51" i="6"/>
  <c r="I51" i="6"/>
  <c r="J51" i="6"/>
  <c r="H52" i="6"/>
  <c r="I52" i="6"/>
  <c r="J52" i="6"/>
  <c r="H53" i="6"/>
  <c r="I53" i="6"/>
  <c r="J53" i="6"/>
  <c r="H54" i="6"/>
  <c r="J54" i="6" s="1"/>
  <c r="I54" i="6"/>
  <c r="H55" i="6"/>
  <c r="I55" i="6"/>
  <c r="J55" i="6"/>
  <c r="H56" i="6"/>
  <c r="I56" i="6"/>
  <c r="J56" i="6"/>
  <c r="H57" i="6"/>
  <c r="I57" i="6"/>
  <c r="J57" i="6"/>
  <c r="H58" i="6"/>
  <c r="J58" i="6" s="1"/>
  <c r="I58" i="6"/>
  <c r="J2" i="6"/>
  <c r="I2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2" i="6"/>
  <c r="G3" i="5"/>
  <c r="H3" i="5"/>
  <c r="I3" i="5"/>
  <c r="G4" i="5"/>
  <c r="I4" i="5" s="1"/>
  <c r="H4" i="5"/>
  <c r="G5" i="5"/>
  <c r="H5" i="5"/>
  <c r="I5" i="5"/>
  <c r="G6" i="5"/>
  <c r="H6" i="5"/>
  <c r="I6" i="5"/>
  <c r="G7" i="5"/>
  <c r="H7" i="5"/>
  <c r="I7" i="5"/>
  <c r="G8" i="5"/>
  <c r="I8" i="5" s="1"/>
  <c r="H8" i="5"/>
  <c r="G9" i="5"/>
  <c r="H9" i="5"/>
  <c r="I9" i="5"/>
  <c r="G10" i="5"/>
  <c r="H10" i="5"/>
  <c r="I10" i="5"/>
  <c r="G11" i="5"/>
  <c r="H11" i="5"/>
  <c r="I11" i="5"/>
  <c r="G12" i="5"/>
  <c r="I12" i="5" s="1"/>
  <c r="H12" i="5"/>
  <c r="G13" i="5"/>
  <c r="H13" i="5"/>
  <c r="I13" i="5"/>
  <c r="G14" i="5"/>
  <c r="H14" i="5"/>
  <c r="I14" i="5"/>
  <c r="G15" i="5"/>
  <c r="H15" i="5"/>
  <c r="I15" i="5"/>
  <c r="G16" i="5"/>
  <c r="I16" i="5" s="1"/>
  <c r="H16" i="5"/>
  <c r="G17" i="5"/>
  <c r="H17" i="5"/>
  <c r="I17" i="5"/>
  <c r="G18" i="5"/>
  <c r="H18" i="5"/>
  <c r="I18" i="5"/>
  <c r="G19" i="5"/>
  <c r="H19" i="5"/>
  <c r="I19" i="5"/>
  <c r="G20" i="5"/>
  <c r="I20" i="5" s="1"/>
  <c r="H20" i="5"/>
  <c r="G21" i="5"/>
  <c r="H21" i="5"/>
  <c r="I21" i="5"/>
  <c r="G22" i="5"/>
  <c r="H22" i="5"/>
  <c r="I22" i="5"/>
  <c r="G23" i="5"/>
  <c r="H23" i="5"/>
  <c r="I23" i="5"/>
  <c r="G24" i="5"/>
  <c r="I24" i="5" s="1"/>
  <c r="H24" i="5"/>
  <c r="G25" i="5"/>
  <c r="H25" i="5"/>
  <c r="I25" i="5"/>
  <c r="G26" i="5"/>
  <c r="H26" i="5"/>
  <c r="I26" i="5"/>
  <c r="G27" i="5"/>
  <c r="H27" i="5"/>
  <c r="I27" i="5"/>
  <c r="G28" i="5"/>
  <c r="I28" i="5" s="1"/>
  <c r="H28" i="5"/>
  <c r="G29" i="5"/>
  <c r="H29" i="5"/>
  <c r="I29" i="5"/>
  <c r="G30" i="5"/>
  <c r="H30" i="5"/>
  <c r="I30" i="5"/>
  <c r="G31" i="5"/>
  <c r="H31" i="5"/>
  <c r="I31" i="5"/>
  <c r="G32" i="5"/>
  <c r="I32" i="5" s="1"/>
  <c r="H32" i="5"/>
  <c r="G33" i="5"/>
  <c r="H33" i="5"/>
  <c r="I33" i="5"/>
  <c r="G34" i="5"/>
  <c r="H34" i="5"/>
  <c r="I34" i="5"/>
  <c r="G35" i="5"/>
  <c r="H35" i="5"/>
  <c r="I35" i="5"/>
  <c r="G36" i="5"/>
  <c r="I36" i="5" s="1"/>
  <c r="H36" i="5"/>
  <c r="G37" i="5"/>
  <c r="H37" i="5"/>
  <c r="I37" i="5"/>
  <c r="G38" i="5"/>
  <c r="H38" i="5"/>
  <c r="I38" i="5"/>
  <c r="G39" i="5"/>
  <c r="H39" i="5"/>
  <c r="I39" i="5"/>
  <c r="G40" i="5"/>
  <c r="I40" i="5" s="1"/>
  <c r="H40" i="5"/>
  <c r="G41" i="5"/>
  <c r="H41" i="5"/>
  <c r="I41" i="5"/>
  <c r="G42" i="5"/>
  <c r="H42" i="5"/>
  <c r="I42" i="5"/>
  <c r="G43" i="5"/>
  <c r="H43" i="5"/>
  <c r="I43" i="5"/>
  <c r="G44" i="5"/>
  <c r="I44" i="5" s="1"/>
  <c r="H44" i="5"/>
  <c r="G45" i="5"/>
  <c r="H45" i="5"/>
  <c r="I45" i="5"/>
  <c r="G46" i="5"/>
  <c r="H46" i="5"/>
  <c r="I46" i="5"/>
  <c r="G47" i="5"/>
  <c r="H47" i="5"/>
  <c r="I47" i="5"/>
  <c r="G48" i="5"/>
  <c r="I48" i="5" s="1"/>
  <c r="H48" i="5"/>
  <c r="G49" i="5"/>
  <c r="H49" i="5"/>
  <c r="I49" i="5"/>
  <c r="G50" i="5"/>
  <c r="H50" i="5"/>
  <c r="I50" i="5"/>
  <c r="G51" i="5"/>
  <c r="H51" i="5"/>
  <c r="I51" i="5"/>
  <c r="G52" i="5"/>
  <c r="I52" i="5" s="1"/>
  <c r="H52" i="5"/>
  <c r="G53" i="5"/>
  <c r="H53" i="5"/>
  <c r="I53" i="5"/>
  <c r="G54" i="5"/>
  <c r="H54" i="5"/>
  <c r="I54" i="5"/>
  <c r="G55" i="5"/>
  <c r="H55" i="5"/>
  <c r="I55" i="5"/>
  <c r="G56" i="5"/>
  <c r="I56" i="5" s="1"/>
  <c r="H56" i="5"/>
  <c r="G57" i="5"/>
  <c r="H57" i="5"/>
  <c r="I57" i="5"/>
  <c r="G58" i="5"/>
  <c r="H58" i="5"/>
  <c r="I58" i="5"/>
  <c r="I2" i="5"/>
  <c r="H2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2" i="5"/>
  <c r="G3" i="4"/>
  <c r="H3" i="4"/>
  <c r="I3" i="4"/>
  <c r="G4" i="4"/>
  <c r="I4" i="4" s="1"/>
  <c r="H4" i="4"/>
  <c r="G5" i="4"/>
  <c r="H5" i="4"/>
  <c r="I5" i="4"/>
  <c r="G6" i="4"/>
  <c r="I6" i="4" s="1"/>
  <c r="H6" i="4"/>
  <c r="G7" i="4"/>
  <c r="H7" i="4"/>
  <c r="I7" i="4"/>
  <c r="G8" i="4"/>
  <c r="I8" i="4" s="1"/>
  <c r="H8" i="4"/>
  <c r="G9" i="4"/>
  <c r="H9" i="4"/>
  <c r="I9" i="4"/>
  <c r="G10" i="4"/>
  <c r="I10" i="4" s="1"/>
  <c r="H10" i="4"/>
  <c r="G11" i="4"/>
  <c r="H11" i="4"/>
  <c r="I11" i="4"/>
  <c r="G12" i="4"/>
  <c r="I12" i="4" s="1"/>
  <c r="H12" i="4"/>
  <c r="G13" i="4"/>
  <c r="H13" i="4"/>
  <c r="I13" i="4"/>
  <c r="G14" i="4"/>
  <c r="I14" i="4" s="1"/>
  <c r="H14" i="4"/>
  <c r="G15" i="4"/>
  <c r="H15" i="4"/>
  <c r="I15" i="4"/>
  <c r="G16" i="4"/>
  <c r="I16" i="4" s="1"/>
  <c r="H16" i="4"/>
  <c r="G17" i="4"/>
  <c r="H17" i="4"/>
  <c r="I17" i="4"/>
  <c r="G18" i="4"/>
  <c r="I18" i="4" s="1"/>
  <c r="H18" i="4"/>
  <c r="G19" i="4"/>
  <c r="H19" i="4"/>
  <c r="I19" i="4"/>
  <c r="G20" i="4"/>
  <c r="I20" i="4" s="1"/>
  <c r="H20" i="4"/>
  <c r="G21" i="4"/>
  <c r="H21" i="4"/>
  <c r="I21" i="4"/>
  <c r="G22" i="4"/>
  <c r="I22" i="4" s="1"/>
  <c r="H22" i="4"/>
  <c r="G23" i="4"/>
  <c r="H23" i="4"/>
  <c r="I23" i="4"/>
  <c r="G24" i="4"/>
  <c r="I24" i="4" s="1"/>
  <c r="H24" i="4"/>
  <c r="G25" i="4"/>
  <c r="H25" i="4"/>
  <c r="I25" i="4"/>
  <c r="G26" i="4"/>
  <c r="I26" i="4" s="1"/>
  <c r="H26" i="4"/>
  <c r="G27" i="4"/>
  <c r="H27" i="4"/>
  <c r="I27" i="4"/>
  <c r="G28" i="4"/>
  <c r="I28" i="4" s="1"/>
  <c r="H28" i="4"/>
  <c r="G29" i="4"/>
  <c r="H29" i="4"/>
  <c r="I29" i="4"/>
  <c r="G30" i="4"/>
  <c r="I30" i="4" s="1"/>
  <c r="H30" i="4"/>
  <c r="G31" i="4"/>
  <c r="H31" i="4"/>
  <c r="I31" i="4"/>
  <c r="G32" i="4"/>
  <c r="I32" i="4" s="1"/>
  <c r="H32" i="4"/>
  <c r="G33" i="4"/>
  <c r="H33" i="4"/>
  <c r="I33" i="4"/>
  <c r="G34" i="4"/>
  <c r="I34" i="4" s="1"/>
  <c r="H34" i="4"/>
  <c r="G35" i="4"/>
  <c r="H35" i="4"/>
  <c r="I35" i="4"/>
  <c r="G36" i="4"/>
  <c r="I36" i="4" s="1"/>
  <c r="H36" i="4"/>
  <c r="G37" i="4"/>
  <c r="H37" i="4"/>
  <c r="I37" i="4"/>
  <c r="G38" i="4"/>
  <c r="I38" i="4" s="1"/>
  <c r="H38" i="4"/>
  <c r="G39" i="4"/>
  <c r="H39" i="4"/>
  <c r="I39" i="4"/>
  <c r="G40" i="4"/>
  <c r="I40" i="4" s="1"/>
  <c r="H40" i="4"/>
  <c r="G41" i="4"/>
  <c r="H41" i="4"/>
  <c r="I41" i="4"/>
  <c r="G42" i="4"/>
  <c r="I42" i="4" s="1"/>
  <c r="H42" i="4"/>
  <c r="G43" i="4"/>
  <c r="H43" i="4"/>
  <c r="I43" i="4"/>
  <c r="G44" i="4"/>
  <c r="I44" i="4" s="1"/>
  <c r="H44" i="4"/>
  <c r="G45" i="4"/>
  <c r="H45" i="4"/>
  <c r="I45" i="4"/>
  <c r="G46" i="4"/>
  <c r="I46" i="4" s="1"/>
  <c r="H46" i="4"/>
  <c r="G47" i="4"/>
  <c r="H47" i="4"/>
  <c r="I47" i="4"/>
  <c r="G48" i="4"/>
  <c r="I48" i="4" s="1"/>
  <c r="H48" i="4"/>
  <c r="G49" i="4"/>
  <c r="H49" i="4"/>
  <c r="I49" i="4"/>
  <c r="G50" i="4"/>
  <c r="I50" i="4" s="1"/>
  <c r="H50" i="4"/>
  <c r="G51" i="4"/>
  <c r="H51" i="4"/>
  <c r="I51" i="4"/>
  <c r="G52" i="4"/>
  <c r="I52" i="4" s="1"/>
  <c r="H52" i="4"/>
  <c r="G53" i="4"/>
  <c r="H53" i="4"/>
  <c r="I53" i="4"/>
  <c r="G54" i="4"/>
  <c r="I54" i="4" s="1"/>
  <c r="H54" i="4"/>
  <c r="G55" i="4"/>
  <c r="H55" i="4"/>
  <c r="I55" i="4"/>
  <c r="G56" i="4"/>
  <c r="I56" i="4" s="1"/>
  <c r="H56" i="4"/>
  <c r="G57" i="4"/>
  <c r="H57" i="4"/>
  <c r="I57" i="4"/>
  <c r="G58" i="4"/>
  <c r="I58" i="4" s="1"/>
  <c r="H58" i="4"/>
  <c r="I2" i="4"/>
  <c r="H2" i="4"/>
  <c r="G2" i="4"/>
  <c r="G3" i="3"/>
  <c r="I3" i="3" s="1"/>
  <c r="H3" i="3"/>
  <c r="G4" i="3"/>
  <c r="I4" i="3" s="1"/>
  <c r="H4" i="3"/>
  <c r="G5" i="3"/>
  <c r="I5" i="3" s="1"/>
  <c r="H5" i="3"/>
  <c r="G6" i="3"/>
  <c r="I6" i="3" s="1"/>
  <c r="H6" i="3"/>
  <c r="G7" i="3"/>
  <c r="I7" i="3" s="1"/>
  <c r="H7" i="3"/>
  <c r="G8" i="3"/>
  <c r="I8" i="3" s="1"/>
  <c r="H8" i="3"/>
  <c r="G9" i="3"/>
  <c r="H9" i="3"/>
  <c r="I9" i="3"/>
  <c r="G10" i="3"/>
  <c r="I10" i="3" s="1"/>
  <c r="H10" i="3"/>
  <c r="G11" i="3"/>
  <c r="I11" i="3" s="1"/>
  <c r="H11" i="3"/>
  <c r="G12" i="3"/>
  <c r="I12" i="3" s="1"/>
  <c r="H12" i="3"/>
  <c r="G13" i="3"/>
  <c r="H13" i="3"/>
  <c r="I13" i="3"/>
  <c r="G14" i="3"/>
  <c r="I14" i="3" s="1"/>
  <c r="H14" i="3"/>
  <c r="G15" i="3"/>
  <c r="I15" i="3" s="1"/>
  <c r="H15" i="3"/>
  <c r="G16" i="3"/>
  <c r="I16" i="3" s="1"/>
  <c r="H16" i="3"/>
  <c r="G17" i="3"/>
  <c r="H17" i="3"/>
  <c r="I17" i="3"/>
  <c r="G18" i="3"/>
  <c r="I18" i="3" s="1"/>
  <c r="H18" i="3"/>
  <c r="G19" i="3"/>
  <c r="I19" i="3" s="1"/>
  <c r="H19" i="3"/>
  <c r="G20" i="3"/>
  <c r="I20" i="3" s="1"/>
  <c r="H20" i="3"/>
  <c r="G21" i="3"/>
  <c r="H21" i="3"/>
  <c r="I21" i="3"/>
  <c r="G22" i="3"/>
  <c r="I22" i="3" s="1"/>
  <c r="H22" i="3"/>
  <c r="G23" i="3"/>
  <c r="I23" i="3" s="1"/>
  <c r="H23" i="3"/>
  <c r="G24" i="3"/>
  <c r="I24" i="3" s="1"/>
  <c r="H24" i="3"/>
  <c r="G25" i="3"/>
  <c r="H25" i="3"/>
  <c r="I25" i="3"/>
  <c r="G26" i="3"/>
  <c r="I26" i="3" s="1"/>
  <c r="H26" i="3"/>
  <c r="G27" i="3"/>
  <c r="I27" i="3" s="1"/>
  <c r="H27" i="3"/>
  <c r="G28" i="3"/>
  <c r="I28" i="3" s="1"/>
  <c r="H28" i="3"/>
  <c r="G29" i="3"/>
  <c r="H29" i="3"/>
  <c r="I29" i="3"/>
  <c r="G30" i="3"/>
  <c r="I30" i="3" s="1"/>
  <c r="H30" i="3"/>
  <c r="G31" i="3"/>
  <c r="I31" i="3" s="1"/>
  <c r="H31" i="3"/>
  <c r="G32" i="3"/>
  <c r="I32" i="3" s="1"/>
  <c r="H32" i="3"/>
  <c r="G33" i="3"/>
  <c r="H33" i="3"/>
  <c r="I33" i="3"/>
  <c r="G34" i="3"/>
  <c r="I34" i="3" s="1"/>
  <c r="H34" i="3"/>
  <c r="G35" i="3"/>
  <c r="I35" i="3" s="1"/>
  <c r="H35" i="3"/>
  <c r="G36" i="3"/>
  <c r="I36" i="3" s="1"/>
  <c r="H36" i="3"/>
  <c r="G37" i="3"/>
  <c r="H37" i="3"/>
  <c r="I37" i="3"/>
  <c r="G38" i="3"/>
  <c r="I38" i="3" s="1"/>
  <c r="H38" i="3"/>
  <c r="G39" i="3"/>
  <c r="I39" i="3" s="1"/>
  <c r="H39" i="3"/>
  <c r="G40" i="3"/>
  <c r="I40" i="3" s="1"/>
  <c r="H40" i="3"/>
  <c r="G41" i="3"/>
  <c r="H41" i="3"/>
  <c r="I41" i="3"/>
  <c r="G42" i="3"/>
  <c r="I42" i="3" s="1"/>
  <c r="H42" i="3"/>
  <c r="G43" i="3"/>
  <c r="I43" i="3" s="1"/>
  <c r="H43" i="3"/>
  <c r="G44" i="3"/>
  <c r="I44" i="3" s="1"/>
  <c r="H44" i="3"/>
  <c r="G45" i="3"/>
  <c r="H45" i="3"/>
  <c r="I45" i="3"/>
  <c r="G46" i="3"/>
  <c r="I46" i="3" s="1"/>
  <c r="H46" i="3"/>
  <c r="G47" i="3"/>
  <c r="I47" i="3" s="1"/>
  <c r="H47" i="3"/>
  <c r="G48" i="3"/>
  <c r="I48" i="3" s="1"/>
  <c r="H48" i="3"/>
  <c r="G49" i="3"/>
  <c r="H49" i="3"/>
  <c r="I49" i="3"/>
  <c r="G50" i="3"/>
  <c r="I50" i="3" s="1"/>
  <c r="H50" i="3"/>
  <c r="G51" i="3"/>
  <c r="I51" i="3" s="1"/>
  <c r="H51" i="3"/>
  <c r="G52" i="3"/>
  <c r="I52" i="3" s="1"/>
  <c r="H52" i="3"/>
  <c r="G53" i="3"/>
  <c r="H53" i="3"/>
  <c r="I53" i="3"/>
  <c r="G54" i="3"/>
  <c r="I54" i="3" s="1"/>
  <c r="H54" i="3"/>
  <c r="G55" i="3"/>
  <c r="I55" i="3" s="1"/>
  <c r="H55" i="3"/>
  <c r="G56" i="3"/>
  <c r="I56" i="3" s="1"/>
  <c r="H56" i="3"/>
  <c r="G57" i="3"/>
  <c r="H57" i="3"/>
  <c r="I57" i="3"/>
  <c r="G58" i="3"/>
  <c r="I58" i="3" s="1"/>
  <c r="H58" i="3"/>
  <c r="I2" i="3"/>
  <c r="H2" i="3"/>
  <c r="G2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2" i="3"/>
  <c r="I3" i="2"/>
  <c r="I15" i="2"/>
  <c r="I22" i="2"/>
  <c r="I26" i="2"/>
  <c r="I27" i="2"/>
  <c r="I34" i="2"/>
  <c r="I38" i="2"/>
  <c r="I39" i="2"/>
  <c r="I46" i="2"/>
  <c r="I50" i="2"/>
  <c r="I51" i="2"/>
  <c r="I5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I24" i="2" s="1"/>
  <c r="H25" i="2"/>
  <c r="I25" i="2" s="1"/>
  <c r="H26" i="2"/>
  <c r="H27" i="2"/>
  <c r="H28" i="2"/>
  <c r="H29" i="2"/>
  <c r="H30" i="2"/>
  <c r="H31" i="2"/>
  <c r="H32" i="2"/>
  <c r="H33" i="2"/>
  <c r="H34" i="2"/>
  <c r="H35" i="2"/>
  <c r="H36" i="2"/>
  <c r="I36" i="2" s="1"/>
  <c r="H37" i="2"/>
  <c r="I37" i="2" s="1"/>
  <c r="H38" i="2"/>
  <c r="H39" i="2"/>
  <c r="H40" i="2"/>
  <c r="H41" i="2"/>
  <c r="H42" i="2"/>
  <c r="H43" i="2"/>
  <c r="H44" i="2"/>
  <c r="H45" i="2"/>
  <c r="H46" i="2"/>
  <c r="H47" i="2"/>
  <c r="H48" i="2"/>
  <c r="I48" i="2" s="1"/>
  <c r="H49" i="2"/>
  <c r="I49" i="2" s="1"/>
  <c r="H50" i="2"/>
  <c r="H51" i="2"/>
  <c r="H52" i="2"/>
  <c r="H53" i="2"/>
  <c r="H54" i="2"/>
  <c r="H55" i="2"/>
  <c r="H56" i="2"/>
  <c r="H57" i="2"/>
  <c r="H58" i="2"/>
  <c r="H2" i="2"/>
  <c r="I2" i="2" s="1"/>
  <c r="G3" i="2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G23" i="2"/>
  <c r="I23" i="2" s="1"/>
  <c r="G24" i="2"/>
  <c r="G25" i="2"/>
  <c r="G26" i="2"/>
  <c r="G27" i="2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G35" i="2"/>
  <c r="I35" i="2" s="1"/>
  <c r="G36" i="2"/>
  <c r="G37" i="2"/>
  <c r="G38" i="2"/>
  <c r="G39" i="2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 s="1"/>
  <c r="G46" i="2"/>
  <c r="G47" i="2"/>
  <c r="I47" i="2" s="1"/>
  <c r="G48" i="2"/>
  <c r="G49" i="2"/>
  <c r="G50" i="2"/>
  <c r="G51" i="2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Z6" i="1"/>
  <c r="Z7" i="1"/>
  <c r="Z8" i="1"/>
  <c r="Z9" i="1"/>
  <c r="X6" i="1"/>
  <c r="X7" i="1"/>
  <c r="X8" i="1"/>
  <c r="X9" i="1"/>
  <c r="Z5" i="1"/>
  <c r="X5" i="1"/>
  <c r="Q24" i="1"/>
  <c r="O24" i="1"/>
</calcChain>
</file>

<file path=xl/sharedStrings.xml><?xml version="1.0" encoding="utf-8"?>
<sst xmlns="http://schemas.openxmlformats.org/spreadsheetml/2006/main" count="140" uniqueCount="57">
  <si>
    <t>Current</t>
    <phoneticPr fontId="1" type="noConversion"/>
  </si>
  <si>
    <t>Power</t>
    <phoneticPr fontId="1" type="noConversion"/>
  </si>
  <si>
    <t>Experiment Steps</t>
    <phoneticPr fontId="1" type="noConversion"/>
  </si>
  <si>
    <t>Grayscale</t>
    <phoneticPr fontId="1" type="noConversion"/>
  </si>
  <si>
    <t>P0</t>
    <phoneticPr fontId="1" type="noConversion"/>
  </si>
  <si>
    <t>P1</t>
    <phoneticPr fontId="1" type="noConversion"/>
  </si>
  <si>
    <t>P2</t>
  </si>
  <si>
    <t>P3</t>
  </si>
  <si>
    <t>P4</t>
  </si>
  <si>
    <t>X</t>
    <phoneticPr fontId="1" type="noConversion"/>
  </si>
  <si>
    <t>Y</t>
    <phoneticPr fontId="1" type="noConversion"/>
  </si>
  <si>
    <t>Coordinate</t>
    <phoneticPr fontId="1" type="noConversion"/>
  </si>
  <si>
    <t>ROI</t>
    <phoneticPr fontId="1" type="noConversion"/>
  </si>
  <si>
    <t>X0</t>
    <phoneticPr fontId="1" type="noConversion"/>
  </si>
  <si>
    <t>X1</t>
    <phoneticPr fontId="1" type="noConversion"/>
  </si>
  <si>
    <t>Y0</t>
    <phoneticPr fontId="1" type="noConversion"/>
  </si>
  <si>
    <t>Y1</t>
    <phoneticPr fontId="1" type="noConversion"/>
  </si>
  <si>
    <t>0 order ROI</t>
    <phoneticPr fontId="1" type="noConversion"/>
  </si>
  <si>
    <t>1, 2, 3</t>
    <phoneticPr fontId="1" type="noConversion"/>
  </si>
  <si>
    <t>4, 5, 6</t>
    <phoneticPr fontId="1" type="noConversion"/>
  </si>
  <si>
    <t>0. Laser open for 30 mins</t>
    <phoneticPr fontId="1" type="noConversion"/>
  </si>
  <si>
    <t>Name</t>
    <phoneticPr fontId="1" type="noConversion"/>
  </si>
  <si>
    <t>Integration time</t>
    <phoneticPr fontId="1" type="noConversion"/>
  </si>
  <si>
    <t>1. Measure Powers at 0 order 9-12A</t>
    <phoneticPr fontId="1" type="noConversion"/>
  </si>
  <si>
    <t>2. Take pictures 9-12A</t>
    <phoneticPr fontId="1" type="noConversion"/>
  </si>
  <si>
    <t>3. Find 0 order ROI (ImageJ)</t>
    <phoneticPr fontId="1" type="noConversion"/>
  </si>
  <si>
    <t>4. Calculate 0 order ave Grayscale (python)</t>
    <phoneticPr fontId="1" type="noConversion"/>
  </si>
  <si>
    <t>5. Current at 11.2 A. Test 5 position. Measure powers and coordinates (ImageJ)</t>
    <phoneticPr fontId="1" type="noConversion"/>
  </si>
  <si>
    <t>6. Grayscale calculation at 5 position (python)</t>
    <phoneticPr fontId="1" type="noConversion"/>
  </si>
  <si>
    <t>7. Verify mapping</t>
    <phoneticPr fontId="1" type="noConversion"/>
  </si>
  <si>
    <t>8. DE measurement without power meter. Open CGH in '0228_CGH'</t>
    <phoneticPr fontId="1" type="noConversion"/>
  </si>
  <si>
    <t>If mapping is nice, move on to Step 8</t>
    <phoneticPr fontId="1" type="noConversion"/>
  </si>
  <si>
    <t>Power ratio</t>
    <phoneticPr fontId="1" type="noConversion"/>
  </si>
  <si>
    <t>Assigned ratio</t>
  </si>
  <si>
    <t>Assigned ratio</t>
    <phoneticPr fontId="1" type="noConversion"/>
  </si>
  <si>
    <t>DE P0</t>
    <phoneticPr fontId="1" type="noConversion"/>
  </si>
  <si>
    <t>DE P1</t>
    <phoneticPr fontId="1" type="noConversion"/>
  </si>
  <si>
    <t>Total DE</t>
    <phoneticPr fontId="1" type="noConversion"/>
  </si>
  <si>
    <t>DE P2</t>
    <phoneticPr fontId="1" type="noConversion"/>
  </si>
  <si>
    <t>DE P3</t>
    <phoneticPr fontId="1" type="noConversion"/>
  </si>
  <si>
    <t>Real ratio</t>
    <phoneticPr fontId="1" type="noConversion"/>
  </si>
  <si>
    <t>DE P4</t>
    <phoneticPr fontId="1" type="noConversion"/>
  </si>
  <si>
    <t>P01</t>
    <phoneticPr fontId="1" type="noConversion"/>
  </si>
  <si>
    <t>P02</t>
    <phoneticPr fontId="1" type="noConversion"/>
  </si>
  <si>
    <t>P03</t>
  </si>
  <si>
    <t>P04</t>
  </si>
  <si>
    <t>P12</t>
    <phoneticPr fontId="1" type="noConversion"/>
  </si>
  <si>
    <t>P13</t>
    <phoneticPr fontId="1" type="noConversion"/>
  </si>
  <si>
    <t>P14</t>
    <phoneticPr fontId="1" type="noConversion"/>
  </si>
  <si>
    <t>P23</t>
    <phoneticPr fontId="1" type="noConversion"/>
  </si>
  <si>
    <t>P24</t>
    <phoneticPr fontId="1" type="noConversion"/>
  </si>
  <si>
    <t>P34</t>
    <phoneticPr fontId="1" type="noConversion"/>
  </si>
  <si>
    <t>simulated power ratio</t>
  </si>
  <si>
    <t>simulated power ratio</t>
    <phoneticPr fontId="1" type="noConversion"/>
  </si>
  <si>
    <t>simulated power  ratio</t>
    <phoneticPr fontId="1" type="noConversion"/>
  </si>
  <si>
    <t>simulated power ratio alpha=0.00205</t>
    <phoneticPr fontId="1" type="noConversion"/>
  </si>
  <si>
    <t>Assigned ratio alpha = 0.00205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</si>
</sst>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b/>
      <sz val="15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Grayscale-Power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Grayscale-Power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06549580669782"/>
                  <c:y val="-4.2755264452345462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500" baseline="0"/>
                      <a:t>y = 0.0006x</a:t>
                    </a:r>
                    <a:r>
                      <a:rPr lang="en-US" altLang="zh-TW" sz="1500" baseline="30000"/>
                      <a:t>2</a:t>
                    </a:r>
                    <a:r>
                      <a:rPr lang="en-US" altLang="zh-TW" sz="1500" baseline="0"/>
                      <a:t> + 0.01x + 1.3836</a:t>
                    </a:r>
                    <a:br>
                      <a:rPr lang="en-US" altLang="zh-TW" sz="1500" baseline="0"/>
                    </a:br>
                    <a:r>
                      <a:rPr lang="en-US" altLang="zh-TW" sz="1500" baseline="0"/>
                      <a:t>R² = 0.9966</a:t>
                    </a:r>
                    <a:endParaRPr lang="en-US" altLang="zh-TW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'0228 T0'!$P$5:$P$19</c:f>
              <c:numCache>
                <c:formatCode>General</c:formatCode>
                <c:ptCount val="15"/>
                <c:pt idx="0">
                  <c:v>15.262</c:v>
                </c:pt>
                <c:pt idx="1">
                  <c:v>34.766399999999997</c:v>
                </c:pt>
                <c:pt idx="2">
                  <c:v>51.453600000000002</c:v>
                </c:pt>
                <c:pt idx="3">
                  <c:v>68.632800000000003</c:v>
                </c:pt>
                <c:pt idx="4">
                  <c:v>83.313999999999993</c:v>
                </c:pt>
                <c:pt idx="5">
                  <c:v>98.573999999999998</c:v>
                </c:pt>
                <c:pt idx="6">
                  <c:v>110.7732</c:v>
                </c:pt>
                <c:pt idx="7">
                  <c:v>123.3976</c:v>
                </c:pt>
                <c:pt idx="8">
                  <c:v>134.47</c:v>
                </c:pt>
                <c:pt idx="9">
                  <c:v>147.40280000000001</c:v>
                </c:pt>
                <c:pt idx="10">
                  <c:v>155.91319999999999</c:v>
                </c:pt>
                <c:pt idx="11">
                  <c:v>166.0924</c:v>
                </c:pt>
                <c:pt idx="12">
                  <c:v>173.8492</c:v>
                </c:pt>
                <c:pt idx="13">
                  <c:v>180.14959999999999</c:v>
                </c:pt>
                <c:pt idx="14">
                  <c:v>185.7012</c:v>
                </c:pt>
              </c:numCache>
            </c:numRef>
          </c:xVal>
          <c:yVal>
            <c:numRef>
              <c:f>'0228 T0'!$O$5:$O$19</c:f>
              <c:numCache>
                <c:formatCode>General</c:formatCode>
                <c:ptCount val="15"/>
                <c:pt idx="0">
                  <c:v>1.05</c:v>
                </c:pt>
                <c:pt idx="1">
                  <c:v>2.5710000000000002</c:v>
                </c:pt>
                <c:pt idx="2">
                  <c:v>3.9950000000000001</c:v>
                </c:pt>
                <c:pt idx="3">
                  <c:v>5.57</c:v>
                </c:pt>
                <c:pt idx="4">
                  <c:v>6.9</c:v>
                </c:pt>
                <c:pt idx="5">
                  <c:v>8.69</c:v>
                </c:pt>
                <c:pt idx="6">
                  <c:v>10.27</c:v>
                </c:pt>
                <c:pt idx="7">
                  <c:v>12.14</c:v>
                </c:pt>
                <c:pt idx="8">
                  <c:v>13.78</c:v>
                </c:pt>
                <c:pt idx="9">
                  <c:v>16.11</c:v>
                </c:pt>
                <c:pt idx="10">
                  <c:v>17.89</c:v>
                </c:pt>
                <c:pt idx="11">
                  <c:v>19.88</c:v>
                </c:pt>
                <c:pt idx="12">
                  <c:v>21.99</c:v>
                </c:pt>
                <c:pt idx="13">
                  <c:v>24.04</c:v>
                </c:pt>
                <c:pt idx="14">
                  <c:v>26.02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9-47F8-B318-4E31BB115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57103"/>
        <c:axId val="470356687"/>
      </c:scatterChart>
      <c:valAx>
        <c:axId val="47035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Grayscale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356687"/>
        <c:crosses val="autoZero"/>
        <c:crossBetween val="midCat"/>
      </c:valAx>
      <c:valAx>
        <c:axId val="4703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Power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35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640048118985129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'P14'!$D$2:$D$58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'P14'!$E$2:$E$58</c:f>
              <c:numCache>
                <c:formatCode>General</c:formatCode>
                <c:ptCount val="57"/>
                <c:pt idx="0">
                  <c:v>0.2661043525277102</c:v>
                </c:pt>
                <c:pt idx="1">
                  <c:v>0.27860295297705023</c:v>
                </c:pt>
                <c:pt idx="2">
                  <c:v>0.28115690085565698</c:v>
                </c:pt>
                <c:pt idx="3">
                  <c:v>0.28960783143317614</c:v>
                </c:pt>
                <c:pt idx="4">
                  <c:v>0.32466515987465977</c:v>
                </c:pt>
                <c:pt idx="5">
                  <c:v>0.33204495648103272</c:v>
                </c:pt>
                <c:pt idx="6">
                  <c:v>0.38317446053394916</c:v>
                </c:pt>
                <c:pt idx="7">
                  <c:v>0.42877365530091732</c:v>
                </c:pt>
                <c:pt idx="8">
                  <c:v>0.47695898978820533</c:v>
                </c:pt>
                <c:pt idx="9">
                  <c:v>0.58986102240345883</c:v>
                </c:pt>
                <c:pt idx="10">
                  <c:v>0.64828797692525175</c:v>
                </c:pt>
                <c:pt idx="11">
                  <c:v>0.74497102404244164</c:v>
                </c:pt>
                <c:pt idx="12">
                  <c:v>0.78690185399551582</c:v>
                </c:pt>
                <c:pt idx="13">
                  <c:v>0.83270333947961483</c:v>
                </c:pt>
                <c:pt idx="14">
                  <c:v>0.82089806399757503</c:v>
                </c:pt>
                <c:pt idx="15">
                  <c:v>0.88503516899169377</c:v>
                </c:pt>
                <c:pt idx="16">
                  <c:v>1.4721881956827521</c:v>
                </c:pt>
                <c:pt idx="17">
                  <c:v>2.2674124238787767</c:v>
                </c:pt>
                <c:pt idx="18">
                  <c:v>2.4470825742562945</c:v>
                </c:pt>
                <c:pt idx="19">
                  <c:v>2.4548931634950923</c:v>
                </c:pt>
                <c:pt idx="20">
                  <c:v>2.5507629989990108</c:v>
                </c:pt>
                <c:pt idx="21">
                  <c:v>2.785697598060263</c:v>
                </c:pt>
                <c:pt idx="22">
                  <c:v>2.7755841771535099</c:v>
                </c:pt>
                <c:pt idx="23">
                  <c:v>2.9495945438660018</c:v>
                </c:pt>
                <c:pt idx="24">
                  <c:v>3.2588963383187211</c:v>
                </c:pt>
                <c:pt idx="25">
                  <c:v>3.5352538898723562</c:v>
                </c:pt>
                <c:pt idx="26">
                  <c:v>3.5912241047578131</c:v>
                </c:pt>
                <c:pt idx="27">
                  <c:v>3.6551004366483761</c:v>
                </c:pt>
                <c:pt idx="28">
                  <c:v>3.7022606764801589</c:v>
                </c:pt>
                <c:pt idx="29">
                  <c:v>3.6891327441715247</c:v>
                </c:pt>
                <c:pt idx="30">
                  <c:v>3.7124109299978594</c:v>
                </c:pt>
                <c:pt idx="31">
                  <c:v>3.870437251380721</c:v>
                </c:pt>
                <c:pt idx="32">
                  <c:v>3.8724005685201806</c:v>
                </c:pt>
                <c:pt idx="33">
                  <c:v>3.9297032462365551</c:v>
                </c:pt>
                <c:pt idx="34">
                  <c:v>4.2650497902326121</c:v>
                </c:pt>
                <c:pt idx="35">
                  <c:v>4.2792755116558805</c:v>
                </c:pt>
                <c:pt idx="36">
                  <c:v>4.2161970477024635</c:v>
                </c:pt>
                <c:pt idx="37">
                  <c:v>4.6300880462083915</c:v>
                </c:pt>
                <c:pt idx="38">
                  <c:v>4.8380095089545794</c:v>
                </c:pt>
                <c:pt idx="39">
                  <c:v>4.7958209316732576</c:v>
                </c:pt>
                <c:pt idx="40">
                  <c:v>4.8362375224677701</c:v>
                </c:pt>
                <c:pt idx="41">
                  <c:v>4.8258424863873666</c:v>
                </c:pt>
                <c:pt idx="42">
                  <c:v>4.9017019268805324</c:v>
                </c:pt>
                <c:pt idx="43">
                  <c:v>5.0540603951394525</c:v>
                </c:pt>
                <c:pt idx="44">
                  <c:v>5.10201478588914</c:v>
                </c:pt>
                <c:pt idx="45">
                  <c:v>5.0603721443463066</c:v>
                </c:pt>
                <c:pt idx="46">
                  <c:v>4.9995859777986684</c:v>
                </c:pt>
                <c:pt idx="47">
                  <c:v>5.0674952528914199</c:v>
                </c:pt>
                <c:pt idx="48">
                  <c:v>5.0306751477315119</c:v>
                </c:pt>
                <c:pt idx="49">
                  <c:v>5.0828421612884149</c:v>
                </c:pt>
                <c:pt idx="50">
                  <c:v>5.4503824711525999</c:v>
                </c:pt>
                <c:pt idx="51">
                  <c:v>5.6433860002715148</c:v>
                </c:pt>
                <c:pt idx="52">
                  <c:v>5.6387204573398204</c:v>
                </c:pt>
                <c:pt idx="53">
                  <c:v>5.6122774284922885</c:v>
                </c:pt>
                <c:pt idx="54">
                  <c:v>5.5602713370283272</c:v>
                </c:pt>
                <c:pt idx="55">
                  <c:v>5.607860964802275</c:v>
                </c:pt>
                <c:pt idx="56">
                  <c:v>5.6039636093342686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E-4673-8EEF-E3357EEC6B33}"/>
            </c:ext>
          </c:extLst>
        </c:ser>
        <c:ser>
          <c:idx val="1"/>
          <c:order val="1"/>
          <c:tx>
            <c:v>P14_simulated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'P14'!$D$2:$D$58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'P14'!$F$2:$F$58</c:f>
              <c:numCache>
                <c:formatCode>General</c:formatCode>
                <c:ptCount val="57"/>
                <c:pt idx="0">
                  <c:v>4.2194690605003998E-2</c:v>
                </c:pt>
                <c:pt idx="1">
                  <c:v>6.6438097336704305E-2</c:v>
                </c:pt>
                <c:pt idx="2">
                  <c:v>9.6148231429077899E-2</c:v>
                </c:pt>
                <c:pt idx="3">
                  <c:v>0.13131862036372199</c:v>
                </c:pt>
                <c:pt idx="4">
                  <c:v>0.17194279917739999</c:v>
                </c:pt>
                <c:pt idx="5">
                  <c:v>0.21801431045238401</c:v>
                </c:pt>
                <c:pt idx="6">
                  <c:v>0.26952670430680498</c:v>
                </c:pt>
                <c:pt idx="7">
                  <c:v>0.32647353838502502</c:v>
                </c:pt>
                <c:pt idx="8">
                  <c:v>0.38884837784801501</c:v>
                </c:pt>
                <c:pt idx="9">
                  <c:v>0.45664479536375402</c:v>
                </c:pt>
                <c:pt idx="10">
                  <c:v>0.52985637109763295</c:v>
                </c:pt>
                <c:pt idx="11">
                  <c:v>0.60847669270288196</c:v>
                </c:pt>
                <c:pt idx="12">
                  <c:v>0.69249935531100404</c:v>
                </c:pt>
                <c:pt idx="13">
                  <c:v>0.78191796152222204</c:v>
                </c:pt>
                <c:pt idx="14">
                  <c:v>0.87672612139594697</c:v>
                </c:pt>
                <c:pt idx="15">
                  <c:v>0.97691745244124795</c:v>
                </c:pt>
                <c:pt idx="16">
                  <c:v>1.08248557960735</c:v>
                </c:pt>
                <c:pt idx="17">
                  <c:v>1.1934241352741299</c:v>
                </c:pt>
                <c:pt idx="18">
                  <c:v>1.30972675924264</c:v>
                </c:pt>
                <c:pt idx="19">
                  <c:v>1.4313870987256201</c:v>
                </c:pt>
                <c:pt idx="20">
                  <c:v>1.55839880833809</c:v>
                </c:pt>
                <c:pt idx="21">
                  <c:v>1.69075555008783</c:v>
                </c:pt>
                <c:pt idx="22">
                  <c:v>1.82845099336602</c:v>
                </c:pt>
                <c:pt idx="23">
                  <c:v>1.97147881493778</c:v>
                </c:pt>
                <c:pt idx="24">
                  <c:v>2.11983269893281</c:v>
                </c:pt>
                <c:pt idx="25">
                  <c:v>2.2735063368359398</c:v>
                </c:pt>
                <c:pt idx="26">
                  <c:v>2.4324934274778198</c:v>
                </c:pt>
                <c:pt idx="27">
                  <c:v>2.5967876770254898</c:v>
                </c:pt>
                <c:pt idx="28">
                  <c:v>2.76638279897309</c:v>
                </c:pt>
                <c:pt idx="29">
                  <c:v>2.9412725141324798</c:v>
                </c:pt>
                <c:pt idx="30">
                  <c:v>3.12145055062396</c:v>
                </c:pt>
                <c:pt idx="31">
                  <c:v>3.3069106438668898</c:v>
                </c:pt>
                <c:pt idx="32">
                  <c:v>3.4976465365704899</c:v>
                </c:pt>
                <c:pt idx="33">
                  <c:v>3.6936519787244499</c:v>
                </c:pt>
                <c:pt idx="34">
                  <c:v>3.89492072758974</c:v>
                </c:pt>
                <c:pt idx="35">
                  <c:v>4.1014465476893101</c:v>
                </c:pt>
                <c:pt idx="36">
                  <c:v>4.3132232107988697</c:v>
                </c:pt>
                <c:pt idx="37">
                  <c:v>4.5302444959376302</c:v>
                </c:pt>
                <c:pt idx="38">
                  <c:v>4.7525041893591098</c:v>
                </c:pt>
                <c:pt idx="39">
                  <c:v>4.9799960845419102</c:v>
                </c:pt>
                <c:pt idx="40">
                  <c:v>5.2127139821805297</c:v>
                </c:pt>
                <c:pt idx="41">
                  <c:v>5.4506516901762003</c:v>
                </c:pt>
                <c:pt idx="42">
                  <c:v>5.6938030236276802</c:v>
                </c:pt>
                <c:pt idx="43">
                  <c:v>5.9421618048221498</c:v>
                </c:pt>
                <c:pt idx="44">
                  <c:v>6.1957218632260203</c:v>
                </c:pt>
                <c:pt idx="45">
                  <c:v>6.4544770354758398</c:v>
                </c:pt>
                <c:pt idx="46">
                  <c:v>6.7184211653691799</c:v>
                </c:pt>
                <c:pt idx="47">
                  <c:v>6.9875481038555103</c:v>
                </c:pt>
                <c:pt idx="48">
                  <c:v>7.2618517090271002</c:v>
                </c:pt>
                <c:pt idx="49">
                  <c:v>7.5413258461100101</c:v>
                </c:pt>
                <c:pt idx="50">
                  <c:v>7.8259643874549303</c:v>
                </c:pt>
                <c:pt idx="51">
                  <c:v>8.1157612125281897</c:v>
                </c:pt>
                <c:pt idx="52">
                  <c:v>8.4107102079027296</c:v>
                </c:pt>
                <c:pt idx="53">
                  <c:v>8.7108052672490199</c:v>
                </c:pt>
                <c:pt idx="54">
                  <c:v>9.0160402913261102</c:v>
                </c:pt>
                <c:pt idx="55">
                  <c:v>9.3264091879725601</c:v>
                </c:pt>
                <c:pt idx="56">
                  <c:v>9.6419058720975208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C-4310-85D8-AB2E2449B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957599"/>
        <c:axId val="1716959679"/>
      </c:scatterChart>
      <c:valAx>
        <c:axId val="17169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6959679"/>
        <c:crosses val="autoZero"/>
        <c:crossBetween val="midCat"/>
      </c:valAx>
      <c:valAx>
        <c:axId val="17169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69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P23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204943132108483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'P23'!$D$2:$D$58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'P23'!$E$2:$E$58</c:f>
              <c:numCache>
                <c:formatCode>General</c:formatCode>
                <c:ptCount val="57"/>
                <c:pt idx="0">
                  <c:v>0.24027469512814664</c:v>
                </c:pt>
                <c:pt idx="1">
                  <c:v>0.24340202560932733</c:v>
                </c:pt>
                <c:pt idx="2">
                  <c:v>0.24819080920985492</c:v>
                </c:pt>
                <c:pt idx="3">
                  <c:v>0.25798296905787055</c:v>
                </c:pt>
                <c:pt idx="4">
                  <c:v>0.2905736770072993</c:v>
                </c:pt>
                <c:pt idx="5">
                  <c:v>0.30573252976613902</c:v>
                </c:pt>
                <c:pt idx="6">
                  <c:v>0.35277415865680078</c:v>
                </c:pt>
                <c:pt idx="7">
                  <c:v>0.38308936704686897</c:v>
                </c:pt>
                <c:pt idx="8">
                  <c:v>0.41712140842923556</c:v>
                </c:pt>
                <c:pt idx="9">
                  <c:v>0.4160902360399501</c:v>
                </c:pt>
                <c:pt idx="10">
                  <c:v>0.46397244467951021</c:v>
                </c:pt>
                <c:pt idx="11">
                  <c:v>0.5343098039322759</c:v>
                </c:pt>
                <c:pt idx="12">
                  <c:v>0.54904141503088966</c:v>
                </c:pt>
                <c:pt idx="13">
                  <c:v>0.62829805036996433</c:v>
                </c:pt>
                <c:pt idx="14">
                  <c:v>0.62944494704151344</c:v>
                </c:pt>
                <c:pt idx="15">
                  <c:v>0.67010215437378695</c:v>
                </c:pt>
                <c:pt idx="16">
                  <c:v>1.0794532972732798</c:v>
                </c:pt>
                <c:pt idx="17">
                  <c:v>1.7514701921082807</c:v>
                </c:pt>
                <c:pt idx="18">
                  <c:v>1.8620692200563957</c:v>
                </c:pt>
                <c:pt idx="19">
                  <c:v>1.8572244841421004</c:v>
                </c:pt>
                <c:pt idx="20">
                  <c:v>1.8519921007158726</c:v>
                </c:pt>
                <c:pt idx="21">
                  <c:v>1.9605284678430588</c:v>
                </c:pt>
                <c:pt idx="22">
                  <c:v>1.9484803405029032</c:v>
                </c:pt>
                <c:pt idx="23">
                  <c:v>2.0627638698139625</c:v>
                </c:pt>
                <c:pt idx="24">
                  <c:v>2.2849868060344583</c:v>
                </c:pt>
                <c:pt idx="25">
                  <c:v>2.478216745415835</c:v>
                </c:pt>
                <c:pt idx="26">
                  <c:v>2.4621389072486224</c:v>
                </c:pt>
                <c:pt idx="27">
                  <c:v>2.6277874146405726</c:v>
                </c:pt>
                <c:pt idx="28">
                  <c:v>2.6115671968663574</c:v>
                </c:pt>
                <c:pt idx="29">
                  <c:v>3.0802496102060317</c:v>
                </c:pt>
                <c:pt idx="30">
                  <c:v>3.1019744063679564</c:v>
                </c:pt>
                <c:pt idx="31">
                  <c:v>3.3507568842233382</c:v>
                </c:pt>
                <c:pt idx="32">
                  <c:v>3.3715436396064669</c:v>
                </c:pt>
                <c:pt idx="33">
                  <c:v>3.3623165180496253</c:v>
                </c:pt>
                <c:pt idx="34">
                  <c:v>3.5900905051702932</c:v>
                </c:pt>
                <c:pt idx="35">
                  <c:v>3.6203229649665118</c:v>
                </c:pt>
                <c:pt idx="36">
                  <c:v>3.7080693419631441</c:v>
                </c:pt>
                <c:pt idx="37">
                  <c:v>4.0091066612817077</c:v>
                </c:pt>
                <c:pt idx="38">
                  <c:v>4.1375879586414879</c:v>
                </c:pt>
                <c:pt idx="39">
                  <c:v>4.1655031115884666</c:v>
                </c:pt>
                <c:pt idx="40">
                  <c:v>4.1881892323949383</c:v>
                </c:pt>
                <c:pt idx="41">
                  <c:v>4.2321746679085246</c:v>
                </c:pt>
                <c:pt idx="42">
                  <c:v>4.2629335864235198</c:v>
                </c:pt>
                <c:pt idx="43">
                  <c:v>4.2854276398294457</c:v>
                </c:pt>
                <c:pt idx="44">
                  <c:v>4.2977704658150371</c:v>
                </c:pt>
                <c:pt idx="45">
                  <c:v>4.2786265992481658</c:v>
                </c:pt>
                <c:pt idx="46">
                  <c:v>4.2681634322592377</c:v>
                </c:pt>
                <c:pt idx="47">
                  <c:v>4.297210310281816</c:v>
                </c:pt>
                <c:pt idx="48">
                  <c:v>4.2778742270765839</c:v>
                </c:pt>
                <c:pt idx="49">
                  <c:v>4.2777696593296186</c:v>
                </c:pt>
                <c:pt idx="50">
                  <c:v>4.6070375571222453</c:v>
                </c:pt>
                <c:pt idx="51">
                  <c:v>4.6678575399683835</c:v>
                </c:pt>
                <c:pt idx="52">
                  <c:v>4.7344234237283223</c:v>
                </c:pt>
                <c:pt idx="53">
                  <c:v>4.7393911461491811</c:v>
                </c:pt>
                <c:pt idx="54">
                  <c:v>4.7798766908811539</c:v>
                </c:pt>
                <c:pt idx="55">
                  <c:v>4.7788880734480026</c:v>
                </c:pt>
                <c:pt idx="56">
                  <c:v>4.7270138284498602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F-45CE-BD44-B3011295D2F0}"/>
            </c:ext>
          </c:extLst>
        </c:ser>
        <c:ser>
          <c:idx val="1"/>
          <c:order val="1"/>
          <c:tx>
            <c:v>P23_simulated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'P23'!$D$2:$D$58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'P23'!$F$2:$F$58</c:f>
              <c:numCache>
                <c:formatCode>General</c:formatCode>
                <c:ptCount val="57"/>
                <c:pt idx="0">
                  <c:v>5.4555414628759603E-2</c:v>
                </c:pt>
                <c:pt idx="1">
                  <c:v>8.4609044947116394E-2</c:v>
                </c:pt>
                <c:pt idx="2">
                  <c:v>0.121234761620911</c:v>
                </c:pt>
                <c:pt idx="3">
                  <c:v>0.16443143698228699</c:v>
                </c:pt>
                <c:pt idx="4">
                  <c:v>0.21419794329183001</c:v>
                </c:pt>
                <c:pt idx="5">
                  <c:v>0.270533152738686</c:v>
                </c:pt>
                <c:pt idx="6">
                  <c:v>0.33343593744067102</c:v>
                </c:pt>
                <c:pt idx="7">
                  <c:v>0.40290516944439198</c:v>
                </c:pt>
                <c:pt idx="8">
                  <c:v>0.47893972072535501</c:v>
                </c:pt>
                <c:pt idx="9">
                  <c:v>0.56153846318808398</c:v>
                </c:pt>
                <c:pt idx="10">
                  <c:v>0.65070026866623298</c:v>
                </c:pt>
                <c:pt idx="11">
                  <c:v>0.746424008922703</c:v>
                </c:pt>
                <c:pt idx="12">
                  <c:v>0.848708555649754</c:v>
                </c:pt>
                <c:pt idx="13">
                  <c:v>0.95755278046912096</c:v>
                </c:pt>
                <c:pt idx="14">
                  <c:v>1.0729555549321199</c:v>
                </c:pt>
                <c:pt idx="15">
                  <c:v>1.19491575051979</c:v>
                </c:pt>
                <c:pt idx="16">
                  <c:v>1.32343223864297</c:v>
                </c:pt>
                <c:pt idx="17">
                  <c:v>1.4585038906424299</c:v>
                </c:pt>
                <c:pt idx="18">
                  <c:v>1.6001295777889999</c:v>
                </c:pt>
                <c:pt idx="19">
                  <c:v>1.7483081712836499</c:v>
                </c:pt>
                <c:pt idx="20">
                  <c:v>1.9030385422576399</c:v>
                </c:pt>
                <c:pt idx="21">
                  <c:v>2.0643195617726202</c:v>
                </c:pt>
                <c:pt idx="22">
                  <c:v>2.2321501008207298</c:v>
                </c:pt>
                <c:pt idx="23">
                  <c:v>2.40652903032474</c:v>
                </c:pt>
                <c:pt idx="24">
                  <c:v>2.5874552211381299</c:v>
                </c:pt>
                <c:pt idx="25">
                  <c:v>2.7749275440452501</c:v>
                </c:pt>
                <c:pt idx="26">
                  <c:v>2.9689448697613998</c:v>
                </c:pt>
                <c:pt idx="27">
                  <c:v>3.16950606893294</c:v>
                </c:pt>
                <c:pt idx="28">
                  <c:v>3.3766100121374398</c:v>
                </c:pt>
                <c:pt idx="29">
                  <c:v>3.5902555698837499</c:v>
                </c:pt>
                <c:pt idx="30">
                  <c:v>3.8104416126121401</c:v>
                </c:pt>
                <c:pt idx="31">
                  <c:v>4.03716701069441</c:v>
                </c:pt>
                <c:pt idx="32">
                  <c:v>4.2704306344340104</c:v>
                </c:pt>
                <c:pt idx="33">
                  <c:v>4.5102313540661303</c:v>
                </c:pt>
                <c:pt idx="34">
                  <c:v>4.75656803975785</c:v>
                </c:pt>
                <c:pt idx="35">
                  <c:v>5.0094395616082101</c:v>
                </c:pt>
                <c:pt idx="36">
                  <c:v>5.2688447896483703</c:v>
                </c:pt>
                <c:pt idx="37">
                  <c:v>5.5347825938416904</c:v>
                </c:pt>
                <c:pt idx="38">
                  <c:v>5.8072518440838401</c:v>
                </c:pt>
                <c:pt idx="39">
                  <c:v>6.0862514102029497</c:v>
                </c:pt>
                <c:pt idx="40">
                  <c:v>6.3717801619597099</c:v>
                </c:pt>
                <c:pt idx="41">
                  <c:v>6.6638369690474297</c:v>
                </c:pt>
                <c:pt idx="42">
                  <c:v>6.9624207010922596</c:v>
                </c:pt>
                <c:pt idx="43">
                  <c:v>7.2675302276531797</c:v>
                </c:pt>
                <c:pt idx="44">
                  <c:v>7.5791644182222297</c:v>
                </c:pt>
                <c:pt idx="45">
                  <c:v>7.8973221422245397</c:v>
                </c:pt>
                <c:pt idx="46">
                  <c:v>8.2220022690184695</c:v>
                </c:pt>
                <c:pt idx="47">
                  <c:v>8.5532036678957297</c:v>
                </c:pt>
                <c:pt idx="48">
                  <c:v>8.8909252080815104</c:v>
                </c:pt>
                <c:pt idx="49">
                  <c:v>9.2351657587345493</c:v>
                </c:pt>
                <c:pt idx="50">
                  <c:v>9.5859241889472599</c:v>
                </c:pt>
                <c:pt idx="51">
                  <c:v>9.9431993677459101</c:v>
                </c:pt>
                <c:pt idx="52">
                  <c:v>10.3069901640906</c:v>
                </c:pt>
                <c:pt idx="53">
                  <c:v>10.677295446875499</c:v>
                </c:pt>
                <c:pt idx="54">
                  <c:v>11.054114084928999</c:v>
                </c:pt>
                <c:pt idx="55">
                  <c:v>11.4374449470135</c:v>
                </c:pt>
                <c:pt idx="56">
                  <c:v>11.827286901826101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87-4A3B-9246-12AE21A43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886975"/>
        <c:axId val="476943519"/>
      </c:scatterChart>
      <c:valAx>
        <c:axId val="147988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6943519"/>
        <c:crosses val="autoZero"/>
        <c:crossBetween val="midCat"/>
      </c:valAx>
      <c:valAx>
        <c:axId val="4769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988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816054243219599"/>
                  <c:y val="-2.9658792650918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'P24'!$D$2:$D$58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'P24'!$E$2:$E$58</c:f>
              <c:numCache>
                <c:formatCode>General</c:formatCode>
                <c:ptCount val="57"/>
                <c:pt idx="0">
                  <c:v>0.25021092815071833</c:v>
                </c:pt>
                <c:pt idx="1">
                  <c:v>0.26337997426245596</c:v>
                </c:pt>
                <c:pt idx="2">
                  <c:v>0.2794824543050124</c:v>
                </c:pt>
                <c:pt idx="3">
                  <c:v>0.27238454162000497</c:v>
                </c:pt>
                <c:pt idx="4">
                  <c:v>0.32949936420240283</c:v>
                </c:pt>
                <c:pt idx="5">
                  <c:v>0.32080309950993569</c:v>
                </c:pt>
                <c:pt idx="6">
                  <c:v>0.34232739679139662</c:v>
                </c:pt>
                <c:pt idx="7">
                  <c:v>0.40265207445821971</c:v>
                </c:pt>
                <c:pt idx="8">
                  <c:v>0.44274486395065416</c:v>
                </c:pt>
                <c:pt idx="9">
                  <c:v>0.54395776378744354</c:v>
                </c:pt>
                <c:pt idx="10">
                  <c:v>0.62997131088423375</c:v>
                </c:pt>
                <c:pt idx="11">
                  <c:v>0.73748533021286311</c:v>
                </c:pt>
                <c:pt idx="12">
                  <c:v>0.73811402106866708</c:v>
                </c:pt>
                <c:pt idx="13">
                  <c:v>0.83682711873945848</c:v>
                </c:pt>
                <c:pt idx="14">
                  <c:v>0.90603457244388963</c:v>
                </c:pt>
                <c:pt idx="15">
                  <c:v>1.058831146154797</c:v>
                </c:pt>
                <c:pt idx="16">
                  <c:v>1.3015499094041307</c:v>
                </c:pt>
                <c:pt idx="17">
                  <c:v>1.5545503179044344</c:v>
                </c:pt>
                <c:pt idx="18">
                  <c:v>1.8024163196618066</c:v>
                </c:pt>
                <c:pt idx="19">
                  <c:v>1.9294473739215101</c:v>
                </c:pt>
                <c:pt idx="20">
                  <c:v>1.9187291980242096</c:v>
                </c:pt>
                <c:pt idx="21">
                  <c:v>2.1866555491761419</c:v>
                </c:pt>
                <c:pt idx="22">
                  <c:v>2.1433107535986449</c:v>
                </c:pt>
                <c:pt idx="23">
                  <c:v>2.1863981876516521</c:v>
                </c:pt>
                <c:pt idx="24">
                  <c:v>2.4540009224747257</c:v>
                </c:pt>
                <c:pt idx="25">
                  <c:v>2.7636194230665732</c:v>
                </c:pt>
                <c:pt idx="26">
                  <c:v>2.8610740175505534</c:v>
                </c:pt>
                <c:pt idx="27">
                  <c:v>2.9069797885497151</c:v>
                </c:pt>
                <c:pt idx="28">
                  <c:v>2.9991354282298692</c:v>
                </c:pt>
                <c:pt idx="29">
                  <c:v>3.4915843424476587</c:v>
                </c:pt>
                <c:pt idx="30">
                  <c:v>3.6293123194200541</c:v>
                </c:pt>
                <c:pt idx="31">
                  <c:v>3.8042933976261128</c:v>
                </c:pt>
                <c:pt idx="32">
                  <c:v>3.7934390756213734</c:v>
                </c:pt>
                <c:pt idx="33">
                  <c:v>3.8074060329522501</c:v>
                </c:pt>
                <c:pt idx="34">
                  <c:v>4.3327289295544151</c:v>
                </c:pt>
                <c:pt idx="35">
                  <c:v>4.3349708078876583</c:v>
                </c:pt>
                <c:pt idx="36">
                  <c:v>4.3303748761549281</c:v>
                </c:pt>
                <c:pt idx="37">
                  <c:v>4.4650247418700237</c:v>
                </c:pt>
                <c:pt idx="38">
                  <c:v>4.5442647969247165</c:v>
                </c:pt>
                <c:pt idx="39">
                  <c:v>4.5502412539449582</c:v>
                </c:pt>
                <c:pt idx="40">
                  <c:v>4.6028944513329204</c:v>
                </c:pt>
                <c:pt idx="41">
                  <c:v>4.5939961440460388</c:v>
                </c:pt>
                <c:pt idx="42">
                  <c:v>4.6334692958187862</c:v>
                </c:pt>
                <c:pt idx="43">
                  <c:v>4.6333148261788581</c:v>
                </c:pt>
                <c:pt idx="44">
                  <c:v>4.5960649444912622</c:v>
                </c:pt>
                <c:pt idx="45">
                  <c:v>4.5931397241165541</c:v>
                </c:pt>
                <c:pt idx="46">
                  <c:v>4.5312110646435579</c:v>
                </c:pt>
                <c:pt idx="47">
                  <c:v>4.7311037434566936</c:v>
                </c:pt>
                <c:pt idx="48">
                  <c:v>4.7615941279851128</c:v>
                </c:pt>
                <c:pt idx="49">
                  <c:v>4.7243484819719743</c:v>
                </c:pt>
                <c:pt idx="50">
                  <c:v>5.0134655391348986</c:v>
                </c:pt>
                <c:pt idx="51">
                  <c:v>5.2445782338335789</c:v>
                </c:pt>
                <c:pt idx="52">
                  <c:v>5.2838372234311652</c:v>
                </c:pt>
                <c:pt idx="53">
                  <c:v>5.2674812857771904</c:v>
                </c:pt>
                <c:pt idx="54">
                  <c:v>5.2517790727521962</c:v>
                </c:pt>
                <c:pt idx="55">
                  <c:v>5.1985043224209928</c:v>
                </c:pt>
                <c:pt idx="56">
                  <c:v>5.2340093944978214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7-4946-9807-1010F0CEF4BA}"/>
            </c:ext>
          </c:extLst>
        </c:ser>
        <c:ser>
          <c:idx val="1"/>
          <c:order val="1"/>
          <c:tx>
            <c:v>P24_simulated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'P24'!$D$2:$D$58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'P24'!$F$2:$F$58</c:f>
              <c:numCache>
                <c:formatCode>General</c:formatCode>
                <c:ptCount val="57"/>
                <c:pt idx="0">
                  <c:v>6.5884878582253698E-2</c:v>
                </c:pt>
                <c:pt idx="1">
                  <c:v>0.10354307400613599</c:v>
                </c:pt>
                <c:pt idx="2">
                  <c:v>0.149677772034537</c:v>
                </c:pt>
                <c:pt idx="3">
                  <c:v>0.20428784588357399</c:v>
                </c:pt>
                <c:pt idx="4">
                  <c:v>0.26737216883477599</c:v>
                </c:pt>
                <c:pt idx="5">
                  <c:v>0.33892961423510298</c:v>
                </c:pt>
                <c:pt idx="6">
                  <c:v>0.418959055496955</c:v>
                </c:pt>
                <c:pt idx="7">
                  <c:v>0.50745936609819098</c:v>
                </c:pt>
                <c:pt idx="8">
                  <c:v>0.60442941958214602</c:v>
                </c:pt>
                <c:pt idx="9">
                  <c:v>0.70986808955764003</c:v>
                </c:pt>
                <c:pt idx="10">
                  <c:v>0.82377424969900104</c:v>
                </c:pt>
                <c:pt idx="11">
                  <c:v>0.94614677374607004</c:v>
                </c:pt>
                <c:pt idx="12">
                  <c:v>1.07698453550423</c:v>
                </c:pt>
                <c:pt idx="13">
                  <c:v>1.2162864088444101</c:v>
                </c:pt>
                <c:pt idx="14">
                  <c:v>1.3640512677031</c:v>
                </c:pt>
                <c:pt idx="15">
                  <c:v>1.5202779860823901</c:v>
                </c:pt>
                <c:pt idx="16">
                  <c:v>1.6849654380499299</c:v>
                </c:pt>
                <c:pt idx="17">
                  <c:v>1.858112497739</c:v>
                </c:pt>
                <c:pt idx="18">
                  <c:v>2.0397180393485201</c:v>
                </c:pt>
                <c:pt idx="19">
                  <c:v>2.2297809371430302</c:v>
                </c:pt>
                <c:pt idx="20">
                  <c:v>2.42830006545273</c:v>
                </c:pt>
                <c:pt idx="21">
                  <c:v>2.6352742986734898</c:v>
                </c:pt>
                <c:pt idx="22">
                  <c:v>2.8507025112668698</c:v>
                </c:pt>
                <c:pt idx="23">
                  <c:v>3.07458357776013</c:v>
                </c:pt>
                <c:pt idx="24">
                  <c:v>3.3069163727462598</c:v>
                </c:pt>
                <c:pt idx="25">
                  <c:v>3.54769977088394</c:v>
                </c:pt>
                <c:pt idx="26">
                  <c:v>3.7969326468976501</c:v>
                </c:pt>
                <c:pt idx="27">
                  <c:v>4.0546138755775996</c:v>
                </c:pt>
                <c:pt idx="28">
                  <c:v>4.3207423317797797</c:v>
                </c:pt>
                <c:pt idx="29">
                  <c:v>4.5953168904259698</c:v>
                </c:pt>
                <c:pt idx="30">
                  <c:v>4.8783364265037799</c:v>
                </c:pt>
                <c:pt idx="31">
                  <c:v>5.1697998150666002</c:v>
                </c:pt>
                <c:pt idx="32">
                  <c:v>5.4697059312337002</c:v>
                </c:pt>
                <c:pt idx="33">
                  <c:v>5.7780536501901798</c:v>
                </c:pt>
                <c:pt idx="34">
                  <c:v>6.0948418471870198</c:v>
                </c:pt>
                <c:pt idx="35">
                  <c:v>6.4200693975410497</c:v>
                </c:pt>
                <c:pt idx="36">
                  <c:v>6.75373517663503</c:v>
                </c:pt>
                <c:pt idx="37">
                  <c:v>7.0958380599176296</c:v>
                </c:pt>
                <c:pt idx="38">
                  <c:v>7.4463769229034504</c:v>
                </c:pt>
                <c:pt idx="39">
                  <c:v>7.8053506411729998</c:v>
                </c:pt>
                <c:pt idx="40">
                  <c:v>8.1727580903727901</c:v>
                </c:pt>
                <c:pt idx="41">
                  <c:v>8.5485981462152694</c:v>
                </c:pt>
                <c:pt idx="42">
                  <c:v>8.9328696844789004</c:v>
                </c:pt>
                <c:pt idx="43">
                  <c:v>9.3255715810081306</c:v>
                </c:pt>
                <c:pt idx="44">
                  <c:v>9.7267027117134202</c:v>
                </c:pt>
                <c:pt idx="45">
                  <c:v>10.136261952571299</c:v>
                </c:pt>
                <c:pt idx="46">
                  <c:v>10.554248179624301</c:v>
                </c:pt>
                <c:pt idx="47">
                  <c:v>10.980660268981</c:v>
                </c:pt>
                <c:pt idx="48">
                  <c:v>11.4154970968162</c:v>
                </c:pt>
                <c:pt idx="49">
                  <c:v>11.8587575393706</c:v>
                </c:pt>
                <c:pt idx="50">
                  <c:v>12.3104404729511</c:v>
                </c:pt>
                <c:pt idx="51">
                  <c:v>12.7705447739307</c:v>
                </c:pt>
                <c:pt idx="52">
                  <c:v>13.2390693187486</c:v>
                </c:pt>
                <c:pt idx="53">
                  <c:v>13.71601298391</c:v>
                </c:pt>
                <c:pt idx="54">
                  <c:v>14.201374645986499</c:v>
                </c:pt>
                <c:pt idx="55">
                  <c:v>14.6951531816157</c:v>
                </c:pt>
                <c:pt idx="56">
                  <c:v>15.1973474675014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1-432B-A1EC-10363DB02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394447"/>
        <c:axId val="1540394863"/>
      </c:scatterChart>
      <c:valAx>
        <c:axId val="154039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0394863"/>
        <c:crosses val="autoZero"/>
        <c:crossBetween val="midCat"/>
      </c:valAx>
      <c:valAx>
        <c:axId val="15403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039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P34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52893700787401"/>
                  <c:y val="-3.92424905220180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'P34'!$D$2:$D$58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'P34'!$E$2:$E$58</c:f>
              <c:numCache>
                <c:formatCode>General</c:formatCode>
                <c:ptCount val="57"/>
                <c:pt idx="0">
                  <c:v>0.24868983414777607</c:v>
                </c:pt>
                <c:pt idx="1">
                  <c:v>0.2590020098581986</c:v>
                </c:pt>
                <c:pt idx="2">
                  <c:v>0.25913405119958277</c:v>
                </c:pt>
                <c:pt idx="3">
                  <c:v>0.26169421698509521</c:v>
                </c:pt>
                <c:pt idx="4">
                  <c:v>0.29125845767095537</c:v>
                </c:pt>
                <c:pt idx="5">
                  <c:v>0.29324427788248558</c:v>
                </c:pt>
                <c:pt idx="6">
                  <c:v>0.33446068861635425</c:v>
                </c:pt>
                <c:pt idx="7">
                  <c:v>0.37272782025617046</c:v>
                </c:pt>
                <c:pt idx="8">
                  <c:v>0.40914680134877757</c:v>
                </c:pt>
                <c:pt idx="9">
                  <c:v>0.49349705888663759</c:v>
                </c:pt>
                <c:pt idx="10">
                  <c:v>0.54276535558430117</c:v>
                </c:pt>
                <c:pt idx="11">
                  <c:v>0.61533774998038715</c:v>
                </c:pt>
                <c:pt idx="12">
                  <c:v>0.64543702069987285</c:v>
                </c:pt>
                <c:pt idx="13">
                  <c:v>0.68027255753541405</c:v>
                </c:pt>
                <c:pt idx="14">
                  <c:v>0.68287780604975312</c:v>
                </c:pt>
                <c:pt idx="15">
                  <c:v>0.72627363566755454</c:v>
                </c:pt>
                <c:pt idx="16">
                  <c:v>1.1827485475093817</c:v>
                </c:pt>
                <c:pt idx="17">
                  <c:v>1.8160063326554845</c:v>
                </c:pt>
                <c:pt idx="18">
                  <c:v>1</c:v>
                </c:pt>
                <c:pt idx="19">
                  <c:v>1.9583451229728757</c:v>
                </c:pt>
                <c:pt idx="20">
                  <c:v>2.0530581345522068</c:v>
                </c:pt>
                <c:pt idx="21">
                  <c:v>2.2102109439182978</c:v>
                </c:pt>
                <c:pt idx="22">
                  <c:v>2.1908655860758031</c:v>
                </c:pt>
                <c:pt idx="23">
                  <c:v>2.3689077577716122</c:v>
                </c:pt>
                <c:pt idx="24">
                  <c:v>2.5803722217323775</c:v>
                </c:pt>
                <c:pt idx="25">
                  <c:v>2.7930699249522881</c:v>
                </c:pt>
                <c:pt idx="26">
                  <c:v>2.8326812902852216</c:v>
                </c:pt>
                <c:pt idx="27">
                  <c:v>2.8755028861290888</c:v>
                </c:pt>
                <c:pt idx="28">
                  <c:v>2.9078006034680883</c:v>
                </c:pt>
                <c:pt idx="29">
                  <c:v>2.8966212473690041</c:v>
                </c:pt>
                <c:pt idx="30">
                  <c:v>2.896019134852502</c:v>
                </c:pt>
                <c:pt idx="31">
                  <c:v>3.0169570087682023</c:v>
                </c:pt>
                <c:pt idx="32">
                  <c:v>3.0324040788242845</c:v>
                </c:pt>
                <c:pt idx="33">
                  <c:v>3.0744808972543356</c:v>
                </c:pt>
                <c:pt idx="34">
                  <c:v>3.2803333808815438</c:v>
                </c:pt>
                <c:pt idx="35">
                  <c:v>3.3006587970219434</c:v>
                </c:pt>
                <c:pt idx="36">
                  <c:v>3.3255499473891885</c:v>
                </c:pt>
                <c:pt idx="37">
                  <c:v>3.6112134464271004</c:v>
                </c:pt>
                <c:pt idx="38">
                  <c:v>3.735454427380744</c:v>
                </c:pt>
                <c:pt idx="39">
                  <c:v>3.7499042426154161</c:v>
                </c:pt>
                <c:pt idx="40">
                  <c:v>3.7860724057042523</c:v>
                </c:pt>
                <c:pt idx="41">
                  <c:v>3.7977990248154505</c:v>
                </c:pt>
                <c:pt idx="42">
                  <c:v>3.8549313300765049</c:v>
                </c:pt>
                <c:pt idx="43">
                  <c:v>3.9900680610255037</c:v>
                </c:pt>
                <c:pt idx="44">
                  <c:v>4.0018127986454237</c:v>
                </c:pt>
                <c:pt idx="45">
                  <c:v>3.9484018178195655</c:v>
                </c:pt>
                <c:pt idx="46">
                  <c:v>3.9817116172686551</c:v>
                </c:pt>
                <c:pt idx="47">
                  <c:v>3.9732988720911457</c:v>
                </c:pt>
                <c:pt idx="48">
                  <c:v>4.0243044619422577</c:v>
                </c:pt>
                <c:pt idx="49">
                  <c:v>3.980189855120543</c:v>
                </c:pt>
                <c:pt idx="50">
                  <c:v>4.262642918872741</c:v>
                </c:pt>
                <c:pt idx="51">
                  <c:v>4.4030629164028818</c:v>
                </c:pt>
                <c:pt idx="52">
                  <c:v>4.4019001537259639</c:v>
                </c:pt>
                <c:pt idx="53">
                  <c:v>4.4396310461649424</c:v>
                </c:pt>
                <c:pt idx="54">
                  <c:v>4.3804270659731843</c:v>
                </c:pt>
                <c:pt idx="55">
                  <c:v>4.3826790801432942</c:v>
                </c:pt>
                <c:pt idx="56">
                  <c:v>4.4041878204642471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A-4CEE-AF67-AFC8188F2C44}"/>
            </c:ext>
          </c:extLst>
        </c:ser>
        <c:ser>
          <c:idx val="1"/>
          <c:order val="1"/>
          <c:tx>
            <c:v>P34_simulated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'P34'!$D$2:$D$58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'P34'!$F$2:$F$58</c:f>
              <c:numCache>
                <c:formatCode>General</c:formatCode>
                <c:ptCount val="57"/>
                <c:pt idx="0">
                  <c:v>5.4126215687459102E-2</c:v>
                </c:pt>
                <c:pt idx="1">
                  <c:v>8.3670705447910804E-2</c:v>
                </c:pt>
                <c:pt idx="2">
                  <c:v>0.11961815124323</c:v>
                </c:pt>
                <c:pt idx="3">
                  <c:v>0.16195973713363301</c:v>
                </c:pt>
                <c:pt idx="4">
                  <c:v>0.21068664303599299</c:v>
                </c:pt>
                <c:pt idx="5">
                  <c:v>0.26579004477977403</c:v>
                </c:pt>
                <c:pt idx="6">
                  <c:v>0.32726111416282899</c:v>
                </c:pt>
                <c:pt idx="7">
                  <c:v>0.39509101900708699</c:v>
                </c:pt>
                <c:pt idx="8">
                  <c:v>0.46927092321411501</c:v>
                </c:pt>
                <c:pt idx="9">
                  <c:v>0.54979198682055797</c:v>
                </c:pt>
                <c:pt idx="10">
                  <c:v>0.63664536605346</c:v>
                </c:pt>
                <c:pt idx="11">
                  <c:v>0.72982221338545805</c:v>
                </c:pt>
                <c:pt idx="12">
                  <c:v>0.82931367758986196</c:v>
                </c:pt>
                <c:pt idx="13">
                  <c:v>0.93511090379560702</c:v>
                </c:pt>
                <c:pt idx="14">
                  <c:v>1.04720503354207</c:v>
                </c:pt>
                <c:pt idx="15">
                  <c:v>1.1655872048338201</c:v>
                </c:pt>
                <c:pt idx="16">
                  <c:v>1.2902485521951399</c:v>
                </c:pt>
                <c:pt idx="17">
                  <c:v>1.42118020672453</c:v>
                </c:pt>
                <c:pt idx="18">
                  <c:v>1.55837329614904</c:v>
                </c:pt>
                <c:pt idx="19">
                  <c:v>1.7018189448784899</c:v>
                </c:pt>
                <c:pt idx="20">
                  <c:v>1.8515082740595299</c:v>
                </c:pt>
                <c:pt idx="21">
                  <c:v>2.0074324016296501</c:v>
                </c:pt>
                <c:pt idx="22">
                  <c:v>2.1695824423709902</c:v>
                </c:pt>
                <c:pt idx="23">
                  <c:v>2.3379495079640602</c:v>
                </c:pt>
                <c:pt idx="24">
                  <c:v>2.5125247070413601</c:v>
                </c:pt>
                <c:pt idx="25">
                  <c:v>2.6932991452408301</c:v>
                </c:pt>
                <c:pt idx="26">
                  <c:v>2.8802639252591802</c:v>
                </c:pt>
                <c:pt idx="27">
                  <c:v>3.07341014690516</c:v>
                </c:pt>
                <c:pt idx="28">
                  <c:v>3.2727289071525698</c:v>
                </c:pt>
                <c:pt idx="29">
                  <c:v>3.4782113001933199</c:v>
                </c:pt>
                <c:pt idx="30">
                  <c:v>3.68984841749021</c:v>
                </c:pt>
                <c:pt idx="31">
                  <c:v>3.9076313478296698</c:v>
                </c:pt>
                <c:pt idx="32">
                  <c:v>4.1315511773743498</c:v>
                </c:pt>
                <c:pt idx="33">
                  <c:v>4.3615989897155902</c:v>
                </c:pt>
                <c:pt idx="34">
                  <c:v>4.5977658659257399</c:v>
                </c:pt>
                <c:pt idx="35">
                  <c:v>4.8400428846103898</c:v>
                </c:pt>
                <c:pt idx="36">
                  <c:v>5.08842112196045</c:v>
                </c:pt>
                <c:pt idx="37">
                  <c:v>5.3428916518041101</c:v>
                </c:pt>
                <c:pt idx="38">
                  <c:v>5.6034455456586603</c:v>
                </c:pt>
                <c:pt idx="39">
                  <c:v>5.8700738727822204</c:v>
                </c:pt>
                <c:pt idx="40">
                  <c:v>6.1427677002252903</c:v>
                </c:pt>
                <c:pt idx="41">
                  <c:v>6.4215180928822297</c:v>
                </c:pt>
                <c:pt idx="42">
                  <c:v>6.7063161135425498</c:v>
                </c:pt>
                <c:pt idx="43">
                  <c:v>6.9971528229421303</c:v>
                </c:pt>
                <c:pt idx="44">
                  <c:v>7.29401927981427</c:v>
                </c:pt>
                <c:pt idx="45">
                  <c:v>7.59690654094066</c:v>
                </c:pt>
                <c:pt idx="46">
                  <c:v>7.9058056612021499</c:v>
                </c:pt>
                <c:pt idx="47">
                  <c:v>8.2207076936294499</c:v>
                </c:pt>
                <c:pt idx="48">
                  <c:v>8.5416036894536997</c:v>
                </c:pt>
                <c:pt idx="49">
                  <c:v>8.8684846981568892</c:v>
                </c:pt>
                <c:pt idx="50">
                  <c:v>9.2013417675221501</c:v>
                </c:pt>
                <c:pt idx="51">
                  <c:v>9.5401659436839008</c:v>
                </c:pt>
                <c:pt idx="52">
                  <c:v>9.8849482711779402</c:v>
                </c:pt>
                <c:pt idx="53">
                  <c:v>10.2356797929913</c:v>
                </c:pt>
                <c:pt idx="54">
                  <c:v>10.592351550612101</c:v>
                </c:pt>
                <c:pt idx="55">
                  <c:v>10.954954584079299</c:v>
                </c:pt>
                <c:pt idx="56">
                  <c:v>11.323479932031599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3F-4ECF-98ED-55B91155B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401935"/>
        <c:axId val="476944351"/>
      </c:scatterChart>
      <c:valAx>
        <c:axId val="15404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6944351"/>
        <c:crosses val="autoZero"/>
        <c:crossBetween val="midCat"/>
      </c:valAx>
      <c:valAx>
        <c:axId val="4769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040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3000"/>
              <a:t>Assigned (Wab) vs. Real (Pab)</a:t>
            </a:r>
            <a:endParaRPr lang="zh-TW" altLang="en-US" sz="3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togather!$C$1</c:f>
              <c:strCache>
                <c:ptCount val="1"/>
                <c:pt idx="0">
                  <c:v>P01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togather!$B$2:$B$58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togather!$C$2:$C$58</c:f>
              <c:numCache>
                <c:formatCode>General</c:formatCode>
                <c:ptCount val="57"/>
                <c:pt idx="0">
                  <c:v>0.22535038952159914</c:v>
                </c:pt>
                <c:pt idx="1">
                  <c:v>0.22784477246323298</c:v>
                </c:pt>
                <c:pt idx="2">
                  <c:v>0.23152095680685264</c:v>
                </c:pt>
                <c:pt idx="3">
                  <c:v>0.24082756122957127</c:v>
                </c:pt>
                <c:pt idx="4">
                  <c:v>0.27749454782337779</c:v>
                </c:pt>
                <c:pt idx="5">
                  <c:v>0.29308572785561621</c:v>
                </c:pt>
                <c:pt idx="6">
                  <c:v>0.34284782221870735</c:v>
                </c:pt>
                <c:pt idx="7">
                  <c:v>0.37913948101832168</c:v>
                </c:pt>
                <c:pt idx="8">
                  <c:v>0.40781875127208878</c:v>
                </c:pt>
                <c:pt idx="9">
                  <c:v>0.41145195690390973</c:v>
                </c:pt>
                <c:pt idx="10">
                  <c:v>0.45646086930892343</c:v>
                </c:pt>
                <c:pt idx="11">
                  <c:v>0.53489931788068634</c:v>
                </c:pt>
                <c:pt idx="12">
                  <c:v>0.55028370181960473</c:v>
                </c:pt>
                <c:pt idx="13">
                  <c:v>0.62740820158495147</c:v>
                </c:pt>
                <c:pt idx="14">
                  <c:v>0.63524110889454488</c:v>
                </c:pt>
                <c:pt idx="15">
                  <c:v>0.67301863609648338</c:v>
                </c:pt>
                <c:pt idx="16">
                  <c:v>1.0934373184608586</c:v>
                </c:pt>
                <c:pt idx="17">
                  <c:v>1.7306014014253557</c:v>
                </c:pt>
                <c:pt idx="18">
                  <c:v>1.8607470465943465</c:v>
                </c:pt>
                <c:pt idx="19">
                  <c:v>1.8656260677725744</c:v>
                </c:pt>
                <c:pt idx="20">
                  <c:v>1.8526272030621289</c:v>
                </c:pt>
                <c:pt idx="21">
                  <c:v>1.9685106223973365</c:v>
                </c:pt>
                <c:pt idx="22">
                  <c:v>1.9372517076795563</c:v>
                </c:pt>
                <c:pt idx="23">
                  <c:v>2.0579055292042669</c:v>
                </c:pt>
                <c:pt idx="24">
                  <c:v>2.3023774350127999</c:v>
                </c:pt>
                <c:pt idx="25">
                  <c:v>2.493915368530335</c:v>
                </c:pt>
                <c:pt idx="26">
                  <c:v>2.5049760756167392</c:v>
                </c:pt>
                <c:pt idx="27">
                  <c:v>2.6369630155928885</c:v>
                </c:pt>
                <c:pt idx="28">
                  <c:v>2.6499271753190539</c:v>
                </c:pt>
                <c:pt idx="29">
                  <c:v>3.1507770188314175</c:v>
                </c:pt>
                <c:pt idx="30">
                  <c:v>3.1687115939963761</c:v>
                </c:pt>
                <c:pt idx="31">
                  <c:v>3.4500398826758447</c:v>
                </c:pt>
                <c:pt idx="32">
                  <c:v>3.4246766452957003</c:v>
                </c:pt>
                <c:pt idx="33">
                  <c:v>3.4139132106955983</c:v>
                </c:pt>
                <c:pt idx="34">
                  <c:v>3.7216339380791439</c:v>
                </c:pt>
                <c:pt idx="35">
                  <c:v>3.7144927774941117</c:v>
                </c:pt>
                <c:pt idx="36">
                  <c:v>3.7638433521614143</c:v>
                </c:pt>
                <c:pt idx="37">
                  <c:v>4.1075426472754977</c:v>
                </c:pt>
                <c:pt idx="38">
                  <c:v>4.2526112688076285</c:v>
                </c:pt>
                <c:pt idx="39">
                  <c:v>4.2063459706681394</c:v>
                </c:pt>
                <c:pt idx="40">
                  <c:v>4.2993346697607597</c:v>
                </c:pt>
                <c:pt idx="41">
                  <c:v>4.2593120629108263</c:v>
                </c:pt>
                <c:pt idx="42">
                  <c:v>4.3520751844966057</c:v>
                </c:pt>
                <c:pt idx="43">
                  <c:v>4.3148275351703775</c:v>
                </c:pt>
                <c:pt idx="44">
                  <c:v>4.3494242744002136</c:v>
                </c:pt>
                <c:pt idx="45">
                  <c:v>4.3445871955827693</c:v>
                </c:pt>
                <c:pt idx="46">
                  <c:v>4.3480395757859291</c:v>
                </c:pt>
                <c:pt idx="47">
                  <c:v>4.3436903799045687</c:v>
                </c:pt>
                <c:pt idx="48">
                  <c:v>4.2862203734601056</c:v>
                </c:pt>
                <c:pt idx="49">
                  <c:v>4.3141225377236427</c:v>
                </c:pt>
                <c:pt idx="50">
                  <c:v>4.6277333766075701</c:v>
                </c:pt>
                <c:pt idx="51">
                  <c:v>4.786024740889335</c:v>
                </c:pt>
                <c:pt idx="52">
                  <c:v>4.7914178660395867</c:v>
                </c:pt>
                <c:pt idx="53">
                  <c:v>4.8161007594853293</c:v>
                </c:pt>
                <c:pt idx="54">
                  <c:v>4.8025172457504093</c:v>
                </c:pt>
                <c:pt idx="55">
                  <c:v>4.8115465891831208</c:v>
                </c:pt>
                <c:pt idx="56">
                  <c:v>4.8411692061145004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1-407C-AECD-3655FA47DB0C}"/>
            </c:ext>
          </c:extLst>
        </c:ser>
        <c:ser>
          <c:idx val="1"/>
          <c:order val="1"/>
          <c:tx>
            <c:strRef>
              <c:f>togather!$D$1</c:f>
              <c:strCache>
                <c:ptCount val="1"/>
                <c:pt idx="0">
                  <c:v>P02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togather!$B$2:$B$58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togather!$D$2:$D$58</c:f>
              <c:numCache>
                <c:formatCode>General</c:formatCode>
                <c:ptCount val="57"/>
                <c:pt idx="0">
                  <c:v>0.22476214413707779</c:v>
                </c:pt>
                <c:pt idx="1">
                  <c:v>0.23866634476830356</c:v>
                </c:pt>
                <c:pt idx="2">
                  <c:v>0.25436671383133869</c:v>
                </c:pt>
                <c:pt idx="3">
                  <c:v>0.25057898891743247</c:v>
                </c:pt>
                <c:pt idx="4">
                  <c:v>0.30779932772508251</c:v>
                </c:pt>
                <c:pt idx="5">
                  <c:v>0.30074327172683096</c:v>
                </c:pt>
                <c:pt idx="6">
                  <c:v>0.31944751405883387</c:v>
                </c:pt>
                <c:pt idx="7">
                  <c:v>0.38061442237798854</c:v>
                </c:pt>
                <c:pt idx="8">
                  <c:v>0.42515326153259175</c:v>
                </c:pt>
                <c:pt idx="9">
                  <c:v>0.52612735571478741</c:v>
                </c:pt>
                <c:pt idx="10">
                  <c:v>0.61048473005645809</c:v>
                </c:pt>
                <c:pt idx="11">
                  <c:v>0.71696505510297914</c:v>
                </c:pt>
                <c:pt idx="12">
                  <c:v>0.70690281871337068</c:v>
                </c:pt>
                <c:pt idx="13">
                  <c:v>0.80610477620188392</c:v>
                </c:pt>
                <c:pt idx="14">
                  <c:v>0.8548439317100508</c:v>
                </c:pt>
                <c:pt idx="15">
                  <c:v>1.0067034725054111</c:v>
                </c:pt>
                <c:pt idx="16">
                  <c:v>1.2266808251907546</c:v>
                </c:pt>
                <c:pt idx="17">
                  <c:v>1.465350655024301</c:v>
                </c:pt>
                <c:pt idx="18">
                  <c:v>1.7297533553337319</c:v>
                </c:pt>
                <c:pt idx="19">
                  <c:v>1.8620319096207421</c:v>
                </c:pt>
                <c:pt idx="20">
                  <c:v>1.8675789098972169</c:v>
                </c:pt>
                <c:pt idx="21">
                  <c:v>2.1069914195897295</c:v>
                </c:pt>
                <c:pt idx="22">
                  <c:v>2.1010007326958573</c:v>
                </c:pt>
                <c:pt idx="23">
                  <c:v>2.0949835516742832</c:v>
                </c:pt>
                <c:pt idx="24">
                  <c:v>2.3442836200987629</c:v>
                </c:pt>
                <c:pt idx="25">
                  <c:v>2.7190634342585889</c:v>
                </c:pt>
                <c:pt idx="26">
                  <c:v>2.7847861419656921</c:v>
                </c:pt>
                <c:pt idx="27">
                  <c:v>2.8258797116328394</c:v>
                </c:pt>
                <c:pt idx="28">
                  <c:v>2.9346486178464684</c:v>
                </c:pt>
                <c:pt idx="29">
                  <c:v>3.4931327209165666</c:v>
                </c:pt>
                <c:pt idx="30">
                  <c:v>3.6586704857381545</c:v>
                </c:pt>
                <c:pt idx="31">
                  <c:v>3.8284692121480441</c:v>
                </c:pt>
                <c:pt idx="32">
                  <c:v>3.8276348078670415</c:v>
                </c:pt>
                <c:pt idx="33">
                  <c:v>3.82941457269298</c:v>
                </c:pt>
                <c:pt idx="34">
                  <c:v>4.4540185054064105</c:v>
                </c:pt>
                <c:pt idx="35">
                  <c:v>4.4679714516368723</c:v>
                </c:pt>
                <c:pt idx="36">
                  <c:v>4.4507628016715657</c:v>
                </c:pt>
                <c:pt idx="37">
                  <c:v>4.5625554280879035</c:v>
                </c:pt>
                <c:pt idx="38">
                  <c:v>4.7011565434247755</c:v>
                </c:pt>
                <c:pt idx="39">
                  <c:v>4.6797193111274282</c:v>
                </c:pt>
                <c:pt idx="40">
                  <c:v>4.7420929828795977</c:v>
                </c:pt>
                <c:pt idx="41">
                  <c:v>4.7919929563752417</c:v>
                </c:pt>
                <c:pt idx="42">
                  <c:v>4.7275649838201383</c:v>
                </c:pt>
                <c:pt idx="43">
                  <c:v>4.7659632149241347</c:v>
                </c:pt>
                <c:pt idx="44">
                  <c:v>4.7639572633934844</c:v>
                </c:pt>
                <c:pt idx="45">
                  <c:v>4.7698735913435897</c:v>
                </c:pt>
                <c:pt idx="46">
                  <c:v>4.7781836717356212</c:v>
                </c:pt>
                <c:pt idx="47">
                  <c:v>4.9873046700996024</c:v>
                </c:pt>
                <c:pt idx="48">
                  <c:v>5.0845524761472056</c:v>
                </c:pt>
                <c:pt idx="49">
                  <c:v>5.0883868483303685</c:v>
                </c:pt>
                <c:pt idx="50">
                  <c:v>5.4716515784586823</c:v>
                </c:pt>
                <c:pt idx="51">
                  <c:v>5.6896568675646453</c:v>
                </c:pt>
                <c:pt idx="52">
                  <c:v>5.6549276442213428</c:v>
                </c:pt>
                <c:pt idx="53">
                  <c:v>5.6851097616562027</c:v>
                </c:pt>
                <c:pt idx="54">
                  <c:v>5.7019330072682628</c:v>
                </c:pt>
                <c:pt idx="55">
                  <c:v>5.6999623584163164</c:v>
                </c:pt>
                <c:pt idx="56">
                  <c:v>5.6866953838932535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1-407C-AECD-3655FA47DB0C}"/>
            </c:ext>
          </c:extLst>
        </c:ser>
        <c:ser>
          <c:idx val="2"/>
          <c:order val="2"/>
          <c:tx>
            <c:strRef>
              <c:f>togather!$E$1</c:f>
              <c:strCache>
                <c:ptCount val="1"/>
                <c:pt idx="0">
                  <c:v>P03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togather!$B$2:$B$58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togather!$E$2:$E$58</c:f>
              <c:numCache>
                <c:formatCode>General</c:formatCode>
                <c:ptCount val="57"/>
                <c:pt idx="0">
                  <c:v>0.26961802409593771</c:v>
                </c:pt>
                <c:pt idx="1">
                  <c:v>0.27143805937278753</c:v>
                </c:pt>
                <c:pt idx="2">
                  <c:v>0.27688514912309753</c:v>
                </c:pt>
                <c:pt idx="3">
                  <c:v>0.29000772769603927</c:v>
                </c:pt>
                <c:pt idx="4">
                  <c:v>0.3350303464691432</c:v>
                </c:pt>
                <c:pt idx="5">
                  <c:v>0.35407502888714104</c:v>
                </c:pt>
                <c:pt idx="6">
                  <c:v>0.4105129135600174</c:v>
                </c:pt>
                <c:pt idx="7">
                  <c:v>0.45369095807847992</c:v>
                </c:pt>
                <c:pt idx="8">
                  <c:v>0.49383433321730585</c:v>
                </c:pt>
                <c:pt idx="9">
                  <c:v>0.4964396562780557</c:v>
                </c:pt>
                <c:pt idx="10">
                  <c:v>0.5565214037486319</c:v>
                </c:pt>
                <c:pt idx="11">
                  <c:v>0.6537952375666074</c:v>
                </c:pt>
                <c:pt idx="12">
                  <c:v>0.6820137840685786</c:v>
                </c:pt>
                <c:pt idx="13">
                  <c:v>0.7692855878058481</c:v>
                </c:pt>
                <c:pt idx="14">
                  <c:v>0.77854442192092344</c:v>
                </c:pt>
                <c:pt idx="15">
                  <c:v>0.83162718902004895</c:v>
                </c:pt>
                <c:pt idx="16">
                  <c:v>1.3869920255794139</c:v>
                </c:pt>
                <c:pt idx="17">
                  <c:v>2.2093763769636565</c:v>
                </c:pt>
                <c:pt idx="18">
                  <c:v>2.3694046584456814</c:v>
                </c:pt>
                <c:pt idx="19">
                  <c:v>2.3533328946169498</c:v>
                </c:pt>
                <c:pt idx="20">
                  <c:v>2.3303308110812333</c:v>
                </c:pt>
                <c:pt idx="21">
                  <c:v>2.5027875338524037</c:v>
                </c:pt>
                <c:pt idx="22">
                  <c:v>2.477761952884872</c:v>
                </c:pt>
                <c:pt idx="23">
                  <c:v>2.6339785731677621</c:v>
                </c:pt>
                <c:pt idx="24">
                  <c:v>2.9264444767864939</c:v>
                </c:pt>
                <c:pt idx="25">
                  <c:v>3.1795655841417125</c:v>
                </c:pt>
                <c:pt idx="26">
                  <c:v>3.1736228028562481</c:v>
                </c:pt>
                <c:pt idx="27">
                  <c:v>3.3514821732077884</c:v>
                </c:pt>
                <c:pt idx="28">
                  <c:v>3.3573879172470722</c:v>
                </c:pt>
                <c:pt idx="29">
                  <c:v>4.0320138037775255</c:v>
                </c:pt>
                <c:pt idx="30">
                  <c:v>4.0544081125064118</c:v>
                </c:pt>
                <c:pt idx="31">
                  <c:v>4.4025189513581813</c:v>
                </c:pt>
                <c:pt idx="32">
                  <c:v>4.3543670520916491</c:v>
                </c:pt>
                <c:pt idx="33">
                  <c:v>4.4027954508516762</c:v>
                </c:pt>
                <c:pt idx="34">
                  <c:v>4.750185459163359</c:v>
                </c:pt>
                <c:pt idx="35">
                  <c:v>4.7929749194516393</c:v>
                </c:pt>
                <c:pt idx="36">
                  <c:v>4.871653502923377</c:v>
                </c:pt>
                <c:pt idx="37">
                  <c:v>5.2884606718281049</c:v>
                </c:pt>
                <c:pt idx="38">
                  <c:v>5.4477774532845666</c:v>
                </c:pt>
                <c:pt idx="39">
                  <c:v>5.4434321514336874</c:v>
                </c:pt>
                <c:pt idx="40">
                  <c:v>5.4738024925242845</c:v>
                </c:pt>
                <c:pt idx="41">
                  <c:v>5.5374605032182558</c:v>
                </c:pt>
                <c:pt idx="42">
                  <c:v>5.5450521138306597</c:v>
                </c:pt>
                <c:pt idx="43">
                  <c:v>5.589137801204819</c:v>
                </c:pt>
                <c:pt idx="44">
                  <c:v>5.6374355549362631</c:v>
                </c:pt>
                <c:pt idx="45">
                  <c:v>5.5854346801939627</c:v>
                </c:pt>
                <c:pt idx="46">
                  <c:v>5.578034268373564</c:v>
                </c:pt>
                <c:pt idx="47">
                  <c:v>5.5675017413842927</c:v>
                </c:pt>
                <c:pt idx="48">
                  <c:v>5.5310158132778717</c:v>
                </c:pt>
                <c:pt idx="49">
                  <c:v>5.550209066171103</c:v>
                </c:pt>
                <c:pt idx="50">
                  <c:v>5.9386506725766619</c:v>
                </c:pt>
                <c:pt idx="51">
                  <c:v>6.1538500228853668</c:v>
                </c:pt>
                <c:pt idx="52">
                  <c:v>6.1533913465328522</c:v>
                </c:pt>
                <c:pt idx="53">
                  <c:v>6.092308000963004</c:v>
                </c:pt>
                <c:pt idx="54">
                  <c:v>6.1805300900460409</c:v>
                </c:pt>
                <c:pt idx="55">
                  <c:v>6.1265285497726119</c:v>
                </c:pt>
                <c:pt idx="56">
                  <c:v>6.138881451657717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01-407C-AECD-3655FA47DB0C}"/>
            </c:ext>
          </c:extLst>
        </c:ser>
        <c:ser>
          <c:idx val="3"/>
          <c:order val="3"/>
          <c:tx>
            <c:strRef>
              <c:f>togather!$F$1</c:f>
              <c:strCache>
                <c:ptCount val="1"/>
                <c:pt idx="0">
                  <c:v>P04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togather!$B$2:$B$58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togather!$F$2:$F$58</c:f>
              <c:numCache>
                <c:formatCode>General</c:formatCode>
                <c:ptCount val="57"/>
                <c:pt idx="0">
                  <c:v>0.29291083792567474</c:v>
                </c:pt>
                <c:pt idx="1">
                  <c:v>0.31078019690179615</c:v>
                </c:pt>
                <c:pt idx="2">
                  <c:v>0.3328297814176529</c:v>
                </c:pt>
                <c:pt idx="3">
                  <c:v>0.32609916720638726</c:v>
                </c:pt>
                <c:pt idx="4">
                  <c:v>0.40369622345549311</c:v>
                </c:pt>
                <c:pt idx="5">
                  <c:v>0.39584050296859047</c:v>
                </c:pt>
                <c:pt idx="6">
                  <c:v>0.4279306731439545</c:v>
                </c:pt>
                <c:pt idx="7">
                  <c:v>0.51345397712239338</c:v>
                </c:pt>
                <c:pt idx="8">
                  <c:v>0.57091717596409852</c:v>
                </c:pt>
                <c:pt idx="9">
                  <c:v>0.70655614808704004</c:v>
                </c:pt>
                <c:pt idx="10">
                  <c:v>0.82610205794668434</c:v>
                </c:pt>
                <c:pt idx="11">
                  <c:v>0.96715109230986362</c:v>
                </c:pt>
                <c:pt idx="12">
                  <c:v>0.96696057987923401</c:v>
                </c:pt>
                <c:pt idx="13">
                  <c:v>1.105698190225864</c:v>
                </c:pt>
                <c:pt idx="14">
                  <c:v>1.1882202604040861</c:v>
                </c:pt>
                <c:pt idx="15">
                  <c:v>1.3959103051754436</c:v>
                </c:pt>
                <c:pt idx="16">
                  <c:v>1.7109409455386382</c:v>
                </c:pt>
                <c:pt idx="17">
                  <c:v>2.0556905040325617</c:v>
                </c:pt>
                <c:pt idx="18">
                  <c:v>2.4123654988261469</c:v>
                </c:pt>
                <c:pt idx="19">
                  <c:v>2.5714730939988839</c:v>
                </c:pt>
                <c:pt idx="20">
                  <c:v>2.5842550459862181</c:v>
                </c:pt>
                <c:pt idx="21">
                  <c:v>2.9136085839187267</c:v>
                </c:pt>
                <c:pt idx="22">
                  <c:v>2.8822160888096433</c:v>
                </c:pt>
                <c:pt idx="23">
                  <c:v>2.9091436095256595</c:v>
                </c:pt>
                <c:pt idx="24">
                  <c:v>3.2142653005581163</c:v>
                </c:pt>
                <c:pt idx="25">
                  <c:v>3.640889102895462</c:v>
                </c:pt>
                <c:pt idx="26">
                  <c:v>3.7219951531811772</c:v>
                </c:pt>
                <c:pt idx="27">
                  <c:v>3.8179381563764374</c:v>
                </c:pt>
                <c:pt idx="28">
                  <c:v>3.9642085891874634</c:v>
                </c:pt>
                <c:pt idx="29">
                  <c:v>4.5839866555462887</c:v>
                </c:pt>
                <c:pt idx="30">
                  <c:v>4.7450662456529624</c:v>
                </c:pt>
                <c:pt idx="31">
                  <c:v>4.9568992413909907</c:v>
                </c:pt>
                <c:pt idx="32">
                  <c:v>4.9864145007329013</c:v>
                </c:pt>
                <c:pt idx="33">
                  <c:v>4.9713583741704612</c:v>
                </c:pt>
                <c:pt idx="34">
                  <c:v>5.6355973399704444</c:v>
                </c:pt>
                <c:pt idx="35">
                  <c:v>5.6502143938324663</c:v>
                </c:pt>
                <c:pt idx="36">
                  <c:v>5.6588657685188331</c:v>
                </c:pt>
                <c:pt idx="37">
                  <c:v>5.8430458044113855</c:v>
                </c:pt>
                <c:pt idx="38">
                  <c:v>5.9426468518108875</c:v>
                </c:pt>
                <c:pt idx="39">
                  <c:v>5.896030916753741</c:v>
                </c:pt>
                <c:pt idx="40">
                  <c:v>5.9811091880808211</c:v>
                </c:pt>
                <c:pt idx="41">
                  <c:v>6.047094978604755</c:v>
                </c:pt>
                <c:pt idx="42">
                  <c:v>5.9882517822177919</c:v>
                </c:pt>
                <c:pt idx="43">
                  <c:v>6.02861562258314</c:v>
                </c:pt>
                <c:pt idx="44">
                  <c:v>6.0495689984758192</c:v>
                </c:pt>
                <c:pt idx="45">
                  <c:v>5.9645798847250751</c:v>
                </c:pt>
                <c:pt idx="46">
                  <c:v>5.9207586515068771</c:v>
                </c:pt>
                <c:pt idx="47">
                  <c:v>6.2195967233774416</c:v>
                </c:pt>
                <c:pt idx="48">
                  <c:v>6.2494728356902245</c:v>
                </c:pt>
                <c:pt idx="49">
                  <c:v>6.2676259608086298</c:v>
                </c:pt>
                <c:pt idx="50">
                  <c:v>6.5673795726987212</c:v>
                </c:pt>
                <c:pt idx="51">
                  <c:v>6.7961345999615936</c:v>
                </c:pt>
                <c:pt idx="52">
                  <c:v>6.8138705087960982</c:v>
                </c:pt>
                <c:pt idx="53">
                  <c:v>6.8309070548712203</c:v>
                </c:pt>
                <c:pt idx="54">
                  <c:v>6.8303578963951539</c:v>
                </c:pt>
                <c:pt idx="55">
                  <c:v>6.8553820500687257</c:v>
                </c:pt>
                <c:pt idx="56">
                  <c:v>6.8582963079907078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01-407C-AECD-3655FA47DB0C}"/>
            </c:ext>
          </c:extLst>
        </c:ser>
        <c:ser>
          <c:idx val="4"/>
          <c:order val="4"/>
          <c:tx>
            <c:strRef>
              <c:f>togather!$G$1</c:f>
              <c:strCache>
                <c:ptCount val="1"/>
                <c:pt idx="0">
                  <c:v>P12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togather!$B$2:$B$58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togather!$G$2:$G$58</c:f>
              <c:numCache>
                <c:formatCode>General</c:formatCode>
                <c:ptCount val="57"/>
                <c:pt idx="0">
                  <c:v>0.22826241341685102</c:v>
                </c:pt>
                <c:pt idx="1">
                  <c:v>0.23804808045177439</c:v>
                </c:pt>
                <c:pt idx="2">
                  <c:v>0.23872544878335142</c:v>
                </c:pt>
                <c:pt idx="3">
                  <c:v>0.24460349504355341</c:v>
                </c:pt>
                <c:pt idx="4">
                  <c:v>0.27476670719733232</c:v>
                </c:pt>
                <c:pt idx="5">
                  <c:v>0.27690114236667224</c:v>
                </c:pt>
                <c:pt idx="6">
                  <c:v>0.31459807015220498</c:v>
                </c:pt>
                <c:pt idx="7">
                  <c:v>0.35801391889324391</c:v>
                </c:pt>
                <c:pt idx="8">
                  <c:v>0.39544919248308169</c:v>
                </c:pt>
                <c:pt idx="9">
                  <c:v>0.4889606084487309</c:v>
                </c:pt>
                <c:pt idx="10">
                  <c:v>0.53275097552323525</c:v>
                </c:pt>
                <c:pt idx="11">
                  <c:v>0.60571001048239181</c:v>
                </c:pt>
                <c:pt idx="12">
                  <c:v>0.62885228409469818</c:v>
                </c:pt>
                <c:pt idx="13">
                  <c:v>0.67114271915453738</c:v>
                </c:pt>
                <c:pt idx="14">
                  <c:v>0.66119039575322047</c:v>
                </c:pt>
                <c:pt idx="15">
                  <c:v>0.71701149742584647</c:v>
                </c:pt>
                <c:pt idx="16">
                  <c:v>1.1460360922250248</c:v>
                </c:pt>
                <c:pt idx="17">
                  <c:v>1.8203715837284973</c:v>
                </c:pt>
                <c:pt idx="18">
                  <c:v>1.9360651928121662</c:v>
                </c:pt>
                <c:pt idx="19">
                  <c:v>1.9661161905149767</c:v>
                </c:pt>
                <c:pt idx="20">
                  <c:v>2.0255224997360535</c:v>
                </c:pt>
                <c:pt idx="21">
                  <c:v>2.2177267022006126</c:v>
                </c:pt>
                <c:pt idx="22">
                  <c:v>2.18324545526088</c:v>
                </c:pt>
                <c:pt idx="23">
                  <c:v>2.4054011316707031</c:v>
                </c:pt>
                <c:pt idx="24">
                  <c:v>2.6298098829554379</c:v>
                </c:pt>
                <c:pt idx="25">
                  <c:v>2.8066597581632382</c:v>
                </c:pt>
                <c:pt idx="26">
                  <c:v>2.8698348330570682</c:v>
                </c:pt>
                <c:pt idx="27">
                  <c:v>2.9164480371315404</c:v>
                </c:pt>
                <c:pt idx="28">
                  <c:v>2.934371091454318</c:v>
                </c:pt>
                <c:pt idx="29">
                  <c:v>2.9194636086303074</c:v>
                </c:pt>
                <c:pt idx="30">
                  <c:v>2.9594813223628513</c:v>
                </c:pt>
                <c:pt idx="31">
                  <c:v>3.0842617705940216</c:v>
                </c:pt>
                <c:pt idx="32">
                  <c:v>3.047980877548282</c:v>
                </c:pt>
                <c:pt idx="33">
                  <c:v>3.1655732713724865</c:v>
                </c:pt>
                <c:pt idx="34">
                  <c:v>3.3793499366821438</c:v>
                </c:pt>
                <c:pt idx="35">
                  <c:v>3.4317202117456729</c:v>
                </c:pt>
                <c:pt idx="36">
                  <c:v>3.4514701611112057</c:v>
                </c:pt>
                <c:pt idx="37">
                  <c:v>3.767071001486578</c:v>
                </c:pt>
                <c:pt idx="38">
                  <c:v>3.8744005242620116</c:v>
                </c:pt>
                <c:pt idx="39">
                  <c:v>3.8784782860711493</c:v>
                </c:pt>
                <c:pt idx="40">
                  <c:v>3.8984134626234663</c:v>
                </c:pt>
                <c:pt idx="41">
                  <c:v>3.914596372641634</c:v>
                </c:pt>
                <c:pt idx="42">
                  <c:v>4.0047862778102203</c:v>
                </c:pt>
                <c:pt idx="43">
                  <c:v>4.1765544371535963</c:v>
                </c:pt>
                <c:pt idx="44">
                  <c:v>4.2011269143095635</c:v>
                </c:pt>
                <c:pt idx="45">
                  <c:v>4.1827630354743022</c:v>
                </c:pt>
                <c:pt idx="46">
                  <c:v>4.104057648442371</c:v>
                </c:pt>
                <c:pt idx="47">
                  <c:v>4.2001181108646035</c:v>
                </c:pt>
                <c:pt idx="48">
                  <c:v>4.1270162972853752</c:v>
                </c:pt>
                <c:pt idx="49">
                  <c:v>4.1308789391674878</c:v>
                </c:pt>
                <c:pt idx="50">
                  <c:v>4.4712349804239233</c:v>
                </c:pt>
                <c:pt idx="51">
                  <c:v>4.6284671970404121</c:v>
                </c:pt>
                <c:pt idx="52">
                  <c:v>4.6304322810785932</c:v>
                </c:pt>
                <c:pt idx="53">
                  <c:v>4.6459442564290487</c:v>
                </c:pt>
                <c:pt idx="54">
                  <c:v>4.6057217511635606</c:v>
                </c:pt>
                <c:pt idx="55">
                  <c:v>4.5090668689531253</c:v>
                </c:pt>
                <c:pt idx="56">
                  <c:v>4.5915001722356177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01-407C-AECD-3655FA47DB0C}"/>
            </c:ext>
          </c:extLst>
        </c:ser>
        <c:ser>
          <c:idx val="5"/>
          <c:order val="5"/>
          <c:tx>
            <c:strRef>
              <c:f>togather!$H$1</c:f>
              <c:strCache>
                <c:ptCount val="1"/>
                <c:pt idx="0">
                  <c:v>P13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togather!$B$2:$B$58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togather!$H$2:$H$58</c:f>
              <c:numCache>
                <c:formatCode>General</c:formatCode>
                <c:ptCount val="57"/>
                <c:pt idx="0">
                  <c:v>0.25475987191965987</c:v>
                </c:pt>
                <c:pt idx="1">
                  <c:v>0.25258973579779059</c:v>
                </c:pt>
                <c:pt idx="2">
                  <c:v>0.24955683078128357</c:v>
                </c:pt>
                <c:pt idx="3">
                  <c:v>0.24577482432120715</c:v>
                </c:pt>
                <c:pt idx="4">
                  <c:v>0.3173656021109964</c:v>
                </c:pt>
                <c:pt idx="5">
                  <c:v>0.3011141704176169</c:v>
                </c:pt>
                <c:pt idx="6">
                  <c:v>0.35385304454512728</c:v>
                </c:pt>
                <c:pt idx="7">
                  <c:v>0.42601991688627611</c:v>
                </c:pt>
                <c:pt idx="8">
                  <c:v>0.48521874304303569</c:v>
                </c:pt>
                <c:pt idx="9">
                  <c:v>0.4805052712779635</c:v>
                </c:pt>
                <c:pt idx="10">
                  <c:v>0.57764672959153185</c:v>
                </c:pt>
                <c:pt idx="11">
                  <c:v>0.73192583707134418</c:v>
                </c:pt>
                <c:pt idx="12">
                  <c:v>0.74389837435771378</c:v>
                </c:pt>
                <c:pt idx="13">
                  <c:v>0.83503628398640461</c:v>
                </c:pt>
                <c:pt idx="14">
                  <c:v>0.82913136411629884</c:v>
                </c:pt>
                <c:pt idx="15">
                  <c:v>0.95439023331978112</c:v>
                </c:pt>
                <c:pt idx="16">
                  <c:v>1.2432685201655569</c:v>
                </c:pt>
                <c:pt idx="17">
                  <c:v>1.5555025045996549</c:v>
                </c:pt>
                <c:pt idx="18">
                  <c:v>1.7821411026382059</c:v>
                </c:pt>
                <c:pt idx="19">
                  <c:v>1.7761586656338479</c:v>
                </c:pt>
                <c:pt idx="20">
                  <c:v>1.7759000297530498</c:v>
                </c:pt>
                <c:pt idx="21">
                  <c:v>1.9942296849027175</c:v>
                </c:pt>
                <c:pt idx="22">
                  <c:v>1.9768678452888979</c:v>
                </c:pt>
                <c:pt idx="23">
                  <c:v>2.0327944470752195</c:v>
                </c:pt>
                <c:pt idx="24">
                  <c:v>2.4459839418020621</c:v>
                </c:pt>
                <c:pt idx="25">
                  <c:v>2.8198541592576043</c:v>
                </c:pt>
                <c:pt idx="26">
                  <c:v>2.8460590565336168</c:v>
                </c:pt>
                <c:pt idx="27">
                  <c:v>3.0055092657276044</c:v>
                </c:pt>
                <c:pt idx="28">
                  <c:v>3.0218593492468546</c:v>
                </c:pt>
                <c:pt idx="29">
                  <c:v>3.0137365680735573</c:v>
                </c:pt>
                <c:pt idx="30">
                  <c:v>3.0811115283514834</c:v>
                </c:pt>
                <c:pt idx="31">
                  <c:v>3.3707390638011989</c:v>
                </c:pt>
                <c:pt idx="32">
                  <c:v>3.3523498087243895</c:v>
                </c:pt>
                <c:pt idx="33">
                  <c:v>3.3639021345216831</c:v>
                </c:pt>
                <c:pt idx="34">
                  <c:v>3.9087949145315717</c:v>
                </c:pt>
                <c:pt idx="35">
                  <c:v>3.9793781151329513</c:v>
                </c:pt>
                <c:pt idx="36">
                  <c:v>3.982440439816914</c:v>
                </c:pt>
                <c:pt idx="37">
                  <c:v>4.193351184144567</c:v>
                </c:pt>
                <c:pt idx="38">
                  <c:v>4.4764327682735825</c:v>
                </c:pt>
                <c:pt idx="39">
                  <c:v>4.4276775696901698</c:v>
                </c:pt>
                <c:pt idx="40">
                  <c:v>4.5117824347427602</c:v>
                </c:pt>
                <c:pt idx="41">
                  <c:v>4.5736136824473244</c:v>
                </c:pt>
                <c:pt idx="42">
                  <c:v>4.4957050054974177</c:v>
                </c:pt>
                <c:pt idx="43">
                  <c:v>4.5386566670343003</c:v>
                </c:pt>
                <c:pt idx="44">
                  <c:v>4.5276068759737003</c:v>
                </c:pt>
                <c:pt idx="45">
                  <c:v>4.4147628937348564</c:v>
                </c:pt>
                <c:pt idx="46">
                  <c:v>4.42268076929735</c:v>
                </c:pt>
                <c:pt idx="47">
                  <c:v>4.391148032490432</c:v>
                </c:pt>
                <c:pt idx="48">
                  <c:v>4.4335870727073656</c:v>
                </c:pt>
                <c:pt idx="49">
                  <c:v>4.4571049355674015</c:v>
                </c:pt>
                <c:pt idx="50">
                  <c:v>5.1139148368312508</c:v>
                </c:pt>
                <c:pt idx="51">
                  <c:v>5.4955230809500053</c:v>
                </c:pt>
                <c:pt idx="52">
                  <c:v>5.5046993085904052</c:v>
                </c:pt>
                <c:pt idx="53">
                  <c:v>5.5177522146770199</c:v>
                </c:pt>
                <c:pt idx="54">
                  <c:v>5.4121405435297838</c:v>
                </c:pt>
                <c:pt idx="55">
                  <c:v>5.437967542618189</c:v>
                </c:pt>
                <c:pt idx="56">
                  <c:v>5.5036921919543875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01-407C-AECD-3655FA47DB0C}"/>
            </c:ext>
          </c:extLst>
        </c:ser>
        <c:ser>
          <c:idx val="6"/>
          <c:order val="6"/>
          <c:tx>
            <c:strRef>
              <c:f>togather!$I$1</c:f>
              <c:strCache>
                <c:ptCount val="1"/>
                <c:pt idx="0">
                  <c:v>P14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togather!$B$2:$B$58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togather!$I$2:$I$58</c:f>
              <c:numCache>
                <c:formatCode>General</c:formatCode>
                <c:ptCount val="57"/>
                <c:pt idx="0">
                  <c:v>0.2661043525277102</c:v>
                </c:pt>
                <c:pt idx="1">
                  <c:v>0.27860295297705023</c:v>
                </c:pt>
                <c:pt idx="2">
                  <c:v>0.28115690085565698</c:v>
                </c:pt>
                <c:pt idx="3">
                  <c:v>0.28960783143317614</c:v>
                </c:pt>
                <c:pt idx="4">
                  <c:v>0.32466515987465977</c:v>
                </c:pt>
                <c:pt idx="5">
                  <c:v>0.33204495648103272</c:v>
                </c:pt>
                <c:pt idx="6">
                  <c:v>0.38317446053394916</c:v>
                </c:pt>
                <c:pt idx="7">
                  <c:v>0.42877365530091732</c:v>
                </c:pt>
                <c:pt idx="8">
                  <c:v>0.47695898978820533</c:v>
                </c:pt>
                <c:pt idx="9">
                  <c:v>0.58986102240345883</c:v>
                </c:pt>
                <c:pt idx="10">
                  <c:v>0.64828797692525175</c:v>
                </c:pt>
                <c:pt idx="11">
                  <c:v>0.74497102404244164</c:v>
                </c:pt>
                <c:pt idx="12">
                  <c:v>0.78690185399551582</c:v>
                </c:pt>
                <c:pt idx="13">
                  <c:v>0.83270333947961483</c:v>
                </c:pt>
                <c:pt idx="14">
                  <c:v>0.82089806399757503</c:v>
                </c:pt>
                <c:pt idx="15">
                  <c:v>0.88503516899169377</c:v>
                </c:pt>
                <c:pt idx="16">
                  <c:v>1.4721881956827521</c:v>
                </c:pt>
                <c:pt idx="17">
                  <c:v>2.2674124238787767</c:v>
                </c:pt>
                <c:pt idx="18">
                  <c:v>2.4470825742562945</c:v>
                </c:pt>
                <c:pt idx="19">
                  <c:v>2.4548931634950923</c:v>
                </c:pt>
                <c:pt idx="20">
                  <c:v>2.5507629989990108</c:v>
                </c:pt>
                <c:pt idx="21">
                  <c:v>2.785697598060263</c:v>
                </c:pt>
                <c:pt idx="22">
                  <c:v>2.7755841771535099</c:v>
                </c:pt>
                <c:pt idx="23">
                  <c:v>2.9495945438660018</c:v>
                </c:pt>
                <c:pt idx="24">
                  <c:v>3.2588963383187211</c:v>
                </c:pt>
                <c:pt idx="25">
                  <c:v>3.5352538898723562</c:v>
                </c:pt>
                <c:pt idx="26">
                  <c:v>3.5912241047578131</c:v>
                </c:pt>
                <c:pt idx="27">
                  <c:v>3.6551004366483761</c:v>
                </c:pt>
                <c:pt idx="28">
                  <c:v>3.7022606764801589</c:v>
                </c:pt>
                <c:pt idx="29">
                  <c:v>3.6891327441715247</c:v>
                </c:pt>
                <c:pt idx="30">
                  <c:v>3.7124109299978594</c:v>
                </c:pt>
                <c:pt idx="31">
                  <c:v>3.870437251380721</c:v>
                </c:pt>
                <c:pt idx="32">
                  <c:v>3.8724005685201806</c:v>
                </c:pt>
                <c:pt idx="33">
                  <c:v>3.9297032462365551</c:v>
                </c:pt>
                <c:pt idx="34">
                  <c:v>4.2650497902326121</c:v>
                </c:pt>
                <c:pt idx="35">
                  <c:v>4.2792755116558805</c:v>
                </c:pt>
                <c:pt idx="36">
                  <c:v>4.2161970477024635</c:v>
                </c:pt>
                <c:pt idx="37">
                  <c:v>4.6300880462083915</c:v>
                </c:pt>
                <c:pt idx="38">
                  <c:v>4.8380095089545794</c:v>
                </c:pt>
                <c:pt idx="39">
                  <c:v>4.7958209316732576</c:v>
                </c:pt>
                <c:pt idx="40">
                  <c:v>4.8362375224677701</c:v>
                </c:pt>
                <c:pt idx="41">
                  <c:v>4.8258424863873666</c:v>
                </c:pt>
                <c:pt idx="42">
                  <c:v>4.9017019268805324</c:v>
                </c:pt>
                <c:pt idx="43">
                  <c:v>5.0540603951394525</c:v>
                </c:pt>
                <c:pt idx="44">
                  <c:v>5.10201478588914</c:v>
                </c:pt>
                <c:pt idx="45">
                  <c:v>5.0603721443463066</c:v>
                </c:pt>
                <c:pt idx="46">
                  <c:v>4.9995859777986684</c:v>
                </c:pt>
                <c:pt idx="47">
                  <c:v>5.0674952528914199</c:v>
                </c:pt>
                <c:pt idx="48">
                  <c:v>5.0306751477315119</c:v>
                </c:pt>
                <c:pt idx="49">
                  <c:v>5.0828421612884149</c:v>
                </c:pt>
                <c:pt idx="50">
                  <c:v>5.4503824711525999</c:v>
                </c:pt>
                <c:pt idx="51">
                  <c:v>5.6433860002715148</c:v>
                </c:pt>
                <c:pt idx="52">
                  <c:v>5.6387204573398204</c:v>
                </c:pt>
                <c:pt idx="53">
                  <c:v>5.6122774284922885</c:v>
                </c:pt>
                <c:pt idx="54">
                  <c:v>5.5602713370283272</c:v>
                </c:pt>
                <c:pt idx="55">
                  <c:v>5.607860964802275</c:v>
                </c:pt>
                <c:pt idx="56">
                  <c:v>5.6039636093342686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01-407C-AECD-3655FA47DB0C}"/>
            </c:ext>
          </c:extLst>
        </c:ser>
        <c:ser>
          <c:idx val="7"/>
          <c:order val="7"/>
          <c:tx>
            <c:strRef>
              <c:f>togather!$J$1</c:f>
              <c:strCache>
                <c:ptCount val="1"/>
                <c:pt idx="0">
                  <c:v>P23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togather!$B$2:$B$58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togather!$J$2:$J$58</c:f>
              <c:numCache>
                <c:formatCode>General</c:formatCode>
                <c:ptCount val="57"/>
                <c:pt idx="0">
                  <c:v>0.24027469512814664</c:v>
                </c:pt>
                <c:pt idx="1">
                  <c:v>0.24340202560932733</c:v>
                </c:pt>
                <c:pt idx="2">
                  <c:v>0.24819080920985492</c:v>
                </c:pt>
                <c:pt idx="3">
                  <c:v>0.25798296905787055</c:v>
                </c:pt>
                <c:pt idx="4">
                  <c:v>0.2905736770072993</c:v>
                </c:pt>
                <c:pt idx="5">
                  <c:v>0.30573252976613902</c:v>
                </c:pt>
                <c:pt idx="6">
                  <c:v>0.35277415865680078</c:v>
                </c:pt>
                <c:pt idx="7">
                  <c:v>0.38308936704686897</c:v>
                </c:pt>
                <c:pt idx="8">
                  <c:v>0.41712140842923556</c:v>
                </c:pt>
                <c:pt idx="9">
                  <c:v>0.4160902360399501</c:v>
                </c:pt>
                <c:pt idx="10">
                  <c:v>0.46397244467951021</c:v>
                </c:pt>
                <c:pt idx="11">
                  <c:v>0.5343098039322759</c:v>
                </c:pt>
                <c:pt idx="12">
                  <c:v>0.54904141503088966</c:v>
                </c:pt>
                <c:pt idx="13">
                  <c:v>0.62829805036996433</c:v>
                </c:pt>
                <c:pt idx="14">
                  <c:v>0.62944494704151344</c:v>
                </c:pt>
                <c:pt idx="15">
                  <c:v>0.67010215437378695</c:v>
                </c:pt>
                <c:pt idx="16">
                  <c:v>1.0794532972732798</c:v>
                </c:pt>
                <c:pt idx="17">
                  <c:v>1.7514701921082807</c:v>
                </c:pt>
                <c:pt idx="18">
                  <c:v>1.8620692200563957</c:v>
                </c:pt>
                <c:pt idx="19">
                  <c:v>1.8572244841421004</c:v>
                </c:pt>
                <c:pt idx="20">
                  <c:v>1.8519921007158726</c:v>
                </c:pt>
                <c:pt idx="21">
                  <c:v>1.9605284678430588</c:v>
                </c:pt>
                <c:pt idx="22">
                  <c:v>1.9484803405029032</c:v>
                </c:pt>
                <c:pt idx="23">
                  <c:v>2.0627638698139625</c:v>
                </c:pt>
                <c:pt idx="24">
                  <c:v>2.2849868060344583</c:v>
                </c:pt>
                <c:pt idx="25">
                  <c:v>2.478216745415835</c:v>
                </c:pt>
                <c:pt idx="26">
                  <c:v>2.4621389072486224</c:v>
                </c:pt>
                <c:pt idx="27">
                  <c:v>2.6277874146405726</c:v>
                </c:pt>
                <c:pt idx="28">
                  <c:v>2.6115671968663574</c:v>
                </c:pt>
                <c:pt idx="29">
                  <c:v>3.0802496102060317</c:v>
                </c:pt>
                <c:pt idx="30">
                  <c:v>3.1019744063679564</c:v>
                </c:pt>
                <c:pt idx="31">
                  <c:v>3.3507568842233382</c:v>
                </c:pt>
                <c:pt idx="32">
                  <c:v>3.3715436396064669</c:v>
                </c:pt>
                <c:pt idx="33">
                  <c:v>3.3623165180496253</c:v>
                </c:pt>
                <c:pt idx="34">
                  <c:v>3.5900905051702932</c:v>
                </c:pt>
                <c:pt idx="35">
                  <c:v>3.6203229649665118</c:v>
                </c:pt>
                <c:pt idx="36">
                  <c:v>3.7080693419631441</c:v>
                </c:pt>
                <c:pt idx="37">
                  <c:v>4.0091066612817077</c:v>
                </c:pt>
                <c:pt idx="38">
                  <c:v>4.1375879586414879</c:v>
                </c:pt>
                <c:pt idx="39">
                  <c:v>4.1655031115884666</c:v>
                </c:pt>
                <c:pt idx="40">
                  <c:v>4.1881892323949383</c:v>
                </c:pt>
                <c:pt idx="41">
                  <c:v>4.2321746679085246</c:v>
                </c:pt>
                <c:pt idx="42">
                  <c:v>4.2629335864235198</c:v>
                </c:pt>
                <c:pt idx="43">
                  <c:v>4.2854276398294457</c:v>
                </c:pt>
                <c:pt idx="44">
                  <c:v>4.2977704658150371</c:v>
                </c:pt>
                <c:pt idx="45">
                  <c:v>4.2786265992481658</c:v>
                </c:pt>
                <c:pt idx="46">
                  <c:v>4.2681634322592377</c:v>
                </c:pt>
                <c:pt idx="47">
                  <c:v>4.297210310281816</c:v>
                </c:pt>
                <c:pt idx="48">
                  <c:v>4.2778742270765839</c:v>
                </c:pt>
                <c:pt idx="49">
                  <c:v>4.2777696593296186</c:v>
                </c:pt>
                <c:pt idx="50">
                  <c:v>4.6070375571222453</c:v>
                </c:pt>
                <c:pt idx="51">
                  <c:v>4.6678575399683835</c:v>
                </c:pt>
                <c:pt idx="52">
                  <c:v>4.7344234237283223</c:v>
                </c:pt>
                <c:pt idx="53">
                  <c:v>4.7393911461491811</c:v>
                </c:pt>
                <c:pt idx="54">
                  <c:v>4.7798766908811539</c:v>
                </c:pt>
                <c:pt idx="55">
                  <c:v>4.7788880734480026</c:v>
                </c:pt>
                <c:pt idx="56">
                  <c:v>4.7270138284498602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01-407C-AECD-3655FA47DB0C}"/>
            </c:ext>
          </c:extLst>
        </c:ser>
        <c:ser>
          <c:idx val="8"/>
          <c:order val="8"/>
          <c:tx>
            <c:strRef>
              <c:f>togather!$K$1</c:f>
              <c:strCache>
                <c:ptCount val="1"/>
                <c:pt idx="0">
                  <c:v>P24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togather!$B$2:$B$58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togather!$K$2:$K$58</c:f>
              <c:numCache>
                <c:formatCode>General</c:formatCode>
                <c:ptCount val="57"/>
                <c:pt idx="0">
                  <c:v>0.25021092815071833</c:v>
                </c:pt>
                <c:pt idx="1">
                  <c:v>0.26337997426245596</c:v>
                </c:pt>
                <c:pt idx="2">
                  <c:v>0.2794824543050124</c:v>
                </c:pt>
                <c:pt idx="3">
                  <c:v>0.27238454162000497</c:v>
                </c:pt>
                <c:pt idx="4">
                  <c:v>0.32949936420240283</c:v>
                </c:pt>
                <c:pt idx="5">
                  <c:v>0.32080309950993569</c:v>
                </c:pt>
                <c:pt idx="6">
                  <c:v>0.34232739679139662</c:v>
                </c:pt>
                <c:pt idx="7">
                  <c:v>0.40265207445821971</c:v>
                </c:pt>
                <c:pt idx="8">
                  <c:v>0.44274486395065416</c:v>
                </c:pt>
                <c:pt idx="9">
                  <c:v>0.54395776378744354</c:v>
                </c:pt>
                <c:pt idx="10">
                  <c:v>0.62997131088423375</c:v>
                </c:pt>
                <c:pt idx="11">
                  <c:v>0.73748533021286311</c:v>
                </c:pt>
                <c:pt idx="12">
                  <c:v>0.73811402106866708</c:v>
                </c:pt>
                <c:pt idx="13">
                  <c:v>0.83682711873945848</c:v>
                </c:pt>
                <c:pt idx="14">
                  <c:v>0.90603457244388963</c:v>
                </c:pt>
                <c:pt idx="15">
                  <c:v>1.058831146154797</c:v>
                </c:pt>
                <c:pt idx="16">
                  <c:v>1.3015499094041307</c:v>
                </c:pt>
                <c:pt idx="17">
                  <c:v>1.5545503179044344</c:v>
                </c:pt>
                <c:pt idx="18">
                  <c:v>1.8024163196618066</c:v>
                </c:pt>
                <c:pt idx="19">
                  <c:v>1.9294473739215101</c:v>
                </c:pt>
                <c:pt idx="20">
                  <c:v>1.9187291980242096</c:v>
                </c:pt>
                <c:pt idx="21">
                  <c:v>2.1866555491761419</c:v>
                </c:pt>
                <c:pt idx="22">
                  <c:v>2.1433107535986449</c:v>
                </c:pt>
                <c:pt idx="23">
                  <c:v>2.1863981876516521</c:v>
                </c:pt>
                <c:pt idx="24">
                  <c:v>2.4540009224747257</c:v>
                </c:pt>
                <c:pt idx="25">
                  <c:v>2.7636194230665732</c:v>
                </c:pt>
                <c:pt idx="26">
                  <c:v>2.8610740175505534</c:v>
                </c:pt>
                <c:pt idx="27">
                  <c:v>2.9069797885497151</c:v>
                </c:pt>
                <c:pt idx="28">
                  <c:v>2.9991354282298692</c:v>
                </c:pt>
                <c:pt idx="29">
                  <c:v>3.4915843424476587</c:v>
                </c:pt>
                <c:pt idx="30">
                  <c:v>3.6293123194200541</c:v>
                </c:pt>
                <c:pt idx="31">
                  <c:v>3.8042933976261128</c:v>
                </c:pt>
                <c:pt idx="32">
                  <c:v>3.7934390756213734</c:v>
                </c:pt>
                <c:pt idx="33">
                  <c:v>3.8074060329522501</c:v>
                </c:pt>
                <c:pt idx="34">
                  <c:v>4.3327289295544151</c:v>
                </c:pt>
                <c:pt idx="35">
                  <c:v>4.3349708078876583</c:v>
                </c:pt>
                <c:pt idx="36">
                  <c:v>4.3303748761549281</c:v>
                </c:pt>
                <c:pt idx="37">
                  <c:v>4.4650247418700237</c:v>
                </c:pt>
                <c:pt idx="38">
                  <c:v>4.5442647969247165</c:v>
                </c:pt>
                <c:pt idx="39">
                  <c:v>4.5502412539449582</c:v>
                </c:pt>
                <c:pt idx="40">
                  <c:v>4.6028944513329204</c:v>
                </c:pt>
                <c:pt idx="41">
                  <c:v>4.5939961440460388</c:v>
                </c:pt>
                <c:pt idx="42">
                  <c:v>4.6334692958187862</c:v>
                </c:pt>
                <c:pt idx="43">
                  <c:v>4.6333148261788581</c:v>
                </c:pt>
                <c:pt idx="44">
                  <c:v>4.5960649444912622</c:v>
                </c:pt>
                <c:pt idx="45">
                  <c:v>4.5931397241165541</c:v>
                </c:pt>
                <c:pt idx="46">
                  <c:v>4.5312110646435579</c:v>
                </c:pt>
                <c:pt idx="47">
                  <c:v>4.7311037434566936</c:v>
                </c:pt>
                <c:pt idx="48">
                  <c:v>4.7615941279851128</c:v>
                </c:pt>
                <c:pt idx="49">
                  <c:v>4.7243484819719743</c:v>
                </c:pt>
                <c:pt idx="50">
                  <c:v>5.0134655391348986</c:v>
                </c:pt>
                <c:pt idx="51">
                  <c:v>5.2445782338335789</c:v>
                </c:pt>
                <c:pt idx="52">
                  <c:v>5.2838372234311652</c:v>
                </c:pt>
                <c:pt idx="53">
                  <c:v>5.2674812857771904</c:v>
                </c:pt>
                <c:pt idx="54">
                  <c:v>5.2517790727521962</c:v>
                </c:pt>
                <c:pt idx="55">
                  <c:v>5.1985043224209928</c:v>
                </c:pt>
                <c:pt idx="56">
                  <c:v>5.2340093944978214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01-407C-AECD-3655FA47DB0C}"/>
            </c:ext>
          </c:extLst>
        </c:ser>
        <c:ser>
          <c:idx val="9"/>
          <c:order val="9"/>
          <c:tx>
            <c:strRef>
              <c:f>togather!$L$1</c:f>
              <c:strCache>
                <c:ptCount val="1"/>
                <c:pt idx="0">
                  <c:v>P34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togather!$B$2:$B$58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togather!$L$2:$L$58</c:f>
              <c:numCache>
                <c:formatCode>General</c:formatCode>
                <c:ptCount val="57"/>
                <c:pt idx="0">
                  <c:v>0.24868983414777607</c:v>
                </c:pt>
                <c:pt idx="1">
                  <c:v>0.2590020098581986</c:v>
                </c:pt>
                <c:pt idx="2">
                  <c:v>0.25913405119958277</c:v>
                </c:pt>
                <c:pt idx="3">
                  <c:v>0.26169421698509521</c:v>
                </c:pt>
                <c:pt idx="4">
                  <c:v>0.29125845767095537</c:v>
                </c:pt>
                <c:pt idx="5">
                  <c:v>0.29324427788248558</c:v>
                </c:pt>
                <c:pt idx="6">
                  <c:v>0.33446068861635425</c:v>
                </c:pt>
                <c:pt idx="7">
                  <c:v>0.37272782025617046</c:v>
                </c:pt>
                <c:pt idx="8">
                  <c:v>0.40914680134877757</c:v>
                </c:pt>
                <c:pt idx="9">
                  <c:v>0.49349705888663759</c:v>
                </c:pt>
                <c:pt idx="10">
                  <c:v>0.54276535558430117</c:v>
                </c:pt>
                <c:pt idx="11">
                  <c:v>0.61533774998038715</c:v>
                </c:pt>
                <c:pt idx="12">
                  <c:v>0.64543702069987285</c:v>
                </c:pt>
                <c:pt idx="13">
                  <c:v>0.68027255753541405</c:v>
                </c:pt>
                <c:pt idx="14">
                  <c:v>0.68287780604975312</c:v>
                </c:pt>
                <c:pt idx="15">
                  <c:v>0.72627363566755454</c:v>
                </c:pt>
                <c:pt idx="16">
                  <c:v>1.1827485475093817</c:v>
                </c:pt>
                <c:pt idx="17">
                  <c:v>1.8160063326554845</c:v>
                </c:pt>
                <c:pt idx="18">
                  <c:v>1</c:v>
                </c:pt>
                <c:pt idx="19">
                  <c:v>1.9583451229728757</c:v>
                </c:pt>
                <c:pt idx="20">
                  <c:v>2.0530581345522068</c:v>
                </c:pt>
                <c:pt idx="21">
                  <c:v>2.2102109439182978</c:v>
                </c:pt>
                <c:pt idx="22">
                  <c:v>2.1908655860758031</c:v>
                </c:pt>
                <c:pt idx="23">
                  <c:v>2.3689077577716122</c:v>
                </c:pt>
                <c:pt idx="24">
                  <c:v>2.5803722217323775</c:v>
                </c:pt>
                <c:pt idx="25">
                  <c:v>2.7930699249522881</c:v>
                </c:pt>
                <c:pt idx="26">
                  <c:v>2.8326812902852216</c:v>
                </c:pt>
                <c:pt idx="27">
                  <c:v>2.8755028861290888</c:v>
                </c:pt>
                <c:pt idx="28">
                  <c:v>2.9078006034680883</c:v>
                </c:pt>
                <c:pt idx="29">
                  <c:v>2.8966212473690041</c:v>
                </c:pt>
                <c:pt idx="30">
                  <c:v>2.896019134852502</c:v>
                </c:pt>
                <c:pt idx="31">
                  <c:v>3.0169570087682023</c:v>
                </c:pt>
                <c:pt idx="32">
                  <c:v>3.0324040788242845</c:v>
                </c:pt>
                <c:pt idx="33">
                  <c:v>3.0744808972543356</c:v>
                </c:pt>
                <c:pt idx="34">
                  <c:v>3.2803333808815438</c:v>
                </c:pt>
                <c:pt idx="35">
                  <c:v>3.3006587970219434</c:v>
                </c:pt>
                <c:pt idx="36">
                  <c:v>3.3255499473891885</c:v>
                </c:pt>
                <c:pt idx="37">
                  <c:v>3.6112134464271004</c:v>
                </c:pt>
                <c:pt idx="38">
                  <c:v>3.735454427380744</c:v>
                </c:pt>
                <c:pt idx="39">
                  <c:v>3.7499042426154161</c:v>
                </c:pt>
                <c:pt idx="40">
                  <c:v>3.7860724057042523</c:v>
                </c:pt>
                <c:pt idx="41">
                  <c:v>3.7977990248154505</c:v>
                </c:pt>
                <c:pt idx="42">
                  <c:v>3.8549313300765049</c:v>
                </c:pt>
                <c:pt idx="43">
                  <c:v>3.9900680610255037</c:v>
                </c:pt>
                <c:pt idx="44">
                  <c:v>4.0018127986454237</c:v>
                </c:pt>
                <c:pt idx="45">
                  <c:v>3.9484018178195655</c:v>
                </c:pt>
                <c:pt idx="46">
                  <c:v>3.9817116172686551</c:v>
                </c:pt>
                <c:pt idx="47">
                  <c:v>3.9732988720911457</c:v>
                </c:pt>
                <c:pt idx="48">
                  <c:v>4.0243044619422577</c:v>
                </c:pt>
                <c:pt idx="49">
                  <c:v>3.980189855120543</c:v>
                </c:pt>
                <c:pt idx="50">
                  <c:v>4.262642918872741</c:v>
                </c:pt>
                <c:pt idx="51">
                  <c:v>4.4030629164028818</c:v>
                </c:pt>
                <c:pt idx="52">
                  <c:v>4.4019001537259639</c:v>
                </c:pt>
                <c:pt idx="53">
                  <c:v>4.4396310461649424</c:v>
                </c:pt>
                <c:pt idx="54">
                  <c:v>4.3804270659731843</c:v>
                </c:pt>
                <c:pt idx="55">
                  <c:v>4.3826790801432942</c:v>
                </c:pt>
                <c:pt idx="56">
                  <c:v>4.4041878204642471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01-407C-AECD-3655FA47D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12975"/>
        <c:axId val="1721513391"/>
      </c:scatterChart>
      <c:valAx>
        <c:axId val="172151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000"/>
                  <a:t>Assigned ratio (Wab)</a:t>
                </a:r>
                <a:endParaRPr lang="zh-TW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513391"/>
        <c:crosses val="autoZero"/>
        <c:crossBetween val="midCat"/>
      </c:valAx>
      <c:valAx>
        <c:axId val="17215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2000"/>
                  <a:t>Real power ratio (Pab)</a:t>
                </a:r>
                <a:endParaRPr lang="zh-TW" alt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51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20331450482413"/>
          <c:y val="0.93341875036821975"/>
          <c:w val="0.66284118939090086"/>
          <c:h val="5.4943007641537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togather'!$D$1</c:f>
              <c:strCache>
                <c:ptCount val="1"/>
                <c:pt idx="0">
                  <c:v>P01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togather'!$C$2:$C$58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'test togather'!$D$2:$D$58</c:f>
              <c:numCache>
                <c:formatCode>General</c:formatCode>
                <c:ptCount val="57"/>
                <c:pt idx="0">
                  <c:v>4.5653160544981398E-2</c:v>
                </c:pt>
                <c:pt idx="1">
                  <c:v>7.0579005679667406E-2</c:v>
                </c:pt>
                <c:pt idx="2">
                  <c:v>0.100907280118777</c:v>
                </c:pt>
                <c:pt idx="3">
                  <c:v>0.13663030771718701</c:v>
                </c:pt>
                <c:pt idx="4">
                  <c:v>0.17774040861781801</c:v>
                </c:pt>
                <c:pt idx="5">
                  <c:v>0.22422989930343001</c:v>
                </c:pt>
                <c:pt idx="6">
                  <c:v>0.276091092648308</c:v>
                </c:pt>
                <c:pt idx="7">
                  <c:v>0.33331629796983098</c:v>
                </c:pt>
                <c:pt idx="8">
                  <c:v>0.395897821079922</c:v>
                </c:pt>
                <c:pt idx="9">
                  <c:v>0.46382796433638501</c:v>
                </c:pt>
                <c:pt idx="10">
                  <c:v>0.53709902669412801</c:v>
                </c:pt>
                <c:pt idx="11">
                  <c:v>0.61570330375625704</c:v>
                </c:pt>
                <c:pt idx="12">
                  <c:v>0.69963308782507105</c:v>
                </c:pt>
                <c:pt idx="13">
                  <c:v>0.78888066795292899</c:v>
                </c:pt>
                <c:pt idx="14">
                  <c:v>0.88343832999299698</c:v>
                </c:pt>
                <c:pt idx="15">
                  <c:v>0.98329835664988896</c:v>
                </c:pt>
                <c:pt idx="16">
                  <c:v>1.08845302753017</c:v>
                </c:pt>
                <c:pt idx="17">
                  <c:v>1.1988946191927901</c:v>
                </c:pt>
                <c:pt idx="18">
                  <c:v>1.31461540519932</c:v>
                </c:pt>
                <c:pt idx="19">
                  <c:v>1.43560765616414</c:v>
                </c:pt>
                <c:pt idx="20">
                  <c:v>1.5618636398044701</c:v>
                </c:pt>
                <c:pt idx="21">
                  <c:v>1.6933756209903099</c:v>
                </c:pt>
                <c:pt idx="22">
                  <c:v>1.83013586179425</c:v>
                </c:pt>
                <c:pt idx="23">
                  <c:v>1.97213662154114</c:v>
                </c:pt>
                <c:pt idx="24">
                  <c:v>2.11937015685765</c:v>
                </c:pt>
                <c:pt idx="25">
                  <c:v>2.2718287217217701</c:v>
                </c:pt>
                <c:pt idx="26">
                  <c:v>2.4295045675120601</c:v>
                </c:pt>
                <c:pt idx="27">
                  <c:v>2.5923899430569302</c:v>
                </c:pt>
                <c:pt idx="28">
                  <c:v>2.7604770946837198</c:v>
                </c:pt>
                <c:pt idx="29">
                  <c:v>2.93375826626762</c:v>
                </c:pt>
                <c:pt idx="30">
                  <c:v>3.1122256992805699</c:v>
                </c:pt>
                <c:pt idx="31">
                  <c:v>3.29587163283998</c:v>
                </c:pt>
                <c:pt idx="32">
                  <c:v>3.48468830375732</c:v>
                </c:pt>
                <c:pt idx="33">
                  <c:v>3.6786679465866099</c:v>
                </c:pt>
                <c:pt idx="34">
                  <c:v>3.8778027936728199</c:v>
                </c:pt>
                <c:pt idx="35">
                  <c:v>4.0820850752000597</c:v>
                </c:pt>
                <c:pt idx="36">
                  <c:v>4.2915070192397797</c:v>
                </c:pt>
                <c:pt idx="37">
                  <c:v>4.5060608517986998</c:v>
                </c:pt>
                <c:pt idx="38">
                  <c:v>4.7257387968667102</c:v>
                </c:pt>
                <c:pt idx="39">
                  <c:v>4.95053307646468</c:v>
                </c:pt>
                <c:pt idx="40">
                  <c:v>5.1804359106920197</c:v>
                </c:pt>
                <c:pt idx="41">
                  <c:v>5.4154395177742796</c:v>
                </c:pt>
                <c:pt idx="42">
                  <c:v>5.6555361141104497</c:v>
                </c:pt>
                <c:pt idx="43">
                  <c:v>5.9007179143203397</c:v>
                </c:pt>
                <c:pt idx="44">
                  <c:v>6.1509771312916302</c:v>
                </c:pt>
                <c:pt idx="45">
                  <c:v>6.4063059762269603</c:v>
                </c:pt>
                <c:pt idx="46">
                  <c:v>6.6666966586908201</c:v>
                </c:pt>
                <c:pt idx="47">
                  <c:v>6.9321413866563102</c:v>
                </c:pt>
                <c:pt idx="48">
                  <c:v>7.2026323665518399</c:v>
                </c:pt>
                <c:pt idx="49">
                  <c:v>7.47816180330764</c:v>
                </c:pt>
                <c:pt idx="50">
                  <c:v>7.7587219004021497</c:v>
                </c:pt>
                <c:pt idx="51">
                  <c:v>8.0443048599083795</c:v>
                </c:pt>
                <c:pt idx="52">
                  <c:v>8.3349028825400104</c:v>
                </c:pt>
                <c:pt idx="53">
                  <c:v>8.6305081676974602</c:v>
                </c:pt>
                <c:pt idx="54">
                  <c:v>8.9311129135138092</c:v>
                </c:pt>
                <c:pt idx="55">
                  <c:v>9.2367093169005905</c:v>
                </c:pt>
                <c:pt idx="56">
                  <c:v>9.54728957359346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F-4098-B8BA-82DDF38E1847}"/>
            </c:ext>
          </c:extLst>
        </c:ser>
        <c:ser>
          <c:idx val="1"/>
          <c:order val="1"/>
          <c:tx>
            <c:strRef>
              <c:f>'test togather'!$E$1</c:f>
              <c:strCache>
                <c:ptCount val="1"/>
                <c:pt idx="0">
                  <c:v>P02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togather'!$C$2:$C$58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'test togather'!$E$2:$E$58</c:f>
              <c:numCache>
                <c:formatCode>General</c:formatCode>
                <c:ptCount val="57"/>
                <c:pt idx="0">
                  <c:v>2.8135711382984999E-2</c:v>
                </c:pt>
                <c:pt idx="1">
                  <c:v>4.4009295785363597E-2</c:v>
                </c:pt>
                <c:pt idx="2">
                  <c:v>6.3424381809539507E-2</c:v>
                </c:pt>
                <c:pt idx="3">
                  <c:v>8.6383775041552993E-2</c:v>
                </c:pt>
                <c:pt idx="4">
                  <c:v>0.11289028202872101</c:v>
                </c:pt>
                <c:pt idx="5">
                  <c:v>0.14294671027826</c:v>
                </c:pt>
                <c:pt idx="6">
                  <c:v>0.176555868255901</c:v>
                </c:pt>
                <c:pt idx="7">
                  <c:v>0.21372056538450299</c:v>
                </c:pt>
                <c:pt idx="8">
                  <c:v>0.25444361204266602</c:v>
                </c:pt>
                <c:pt idx="9">
                  <c:v>0.29872781956333599</c:v>
                </c:pt>
                <c:pt idx="10">
                  <c:v>0.34657600023240598</c:v>
                </c:pt>
                <c:pt idx="11">
                  <c:v>0.39799096728731997</c:v>
                </c:pt>
                <c:pt idx="12">
                  <c:v>0.452975534915664</c:v>
                </c:pt>
                <c:pt idx="13">
                  <c:v>0.511532518253762</c:v>
                </c:pt>
                <c:pt idx="14">
                  <c:v>0.57366473338526403</c:v>
                </c:pt>
                <c:pt idx="15">
                  <c:v>0.63937499733973002</c:v>
                </c:pt>
                <c:pt idx="16">
                  <c:v>0.70866612809121199</c:v>
                </c:pt>
                <c:pt idx="17">
                  <c:v>0.78154094455683198</c:v>
                </c:pt>
                <c:pt idx="18">
                  <c:v>0.85800226659535905</c:v>
                </c:pt>
                <c:pt idx="19">
                  <c:v>0.93805291500577204</c:v>
                </c:pt>
                <c:pt idx="20">
                  <c:v>1.02169571152584</c:v>
                </c:pt>
                <c:pt idx="21">
                  <c:v>1.1089334788306699</c:v>
                </c:pt>
                <c:pt idx="22">
                  <c:v>1.19976904053128</c:v>
                </c:pt>
                <c:pt idx="23">
                  <c:v>1.2942052211731601</c:v>
                </c:pt>
                <c:pt idx="24">
                  <c:v>1.3922448462348</c:v>
                </c:pt>
                <c:pt idx="25">
                  <c:v>1.4938907421262499</c:v>
                </c:pt>
                <c:pt idx="26">
                  <c:v>1.59914573618769</c:v>
                </c:pt>
                <c:pt idx="27">
                  <c:v>1.7080126566879399</c:v>
                </c:pt>
                <c:pt idx="28">
                  <c:v>1.8204943328230101</c:v>
                </c:pt>
                <c:pt idx="29">
                  <c:v>1.93659359471463</c:v>
                </c:pt>
                <c:pt idx="30">
                  <c:v>2.0563132734087999</c:v>
                </c:pt>
                <c:pt idx="31">
                  <c:v>2.1796562008742901</c:v>
                </c:pt>
                <c:pt idx="32">
                  <c:v>2.3066252100011799</c:v>
                </c:pt>
                <c:pt idx="33">
                  <c:v>2.43722313459938</c:v>
                </c:pt>
                <c:pt idx="34">
                  <c:v>2.5714528093971398</c:v>
                </c:pt>
                <c:pt idx="35">
                  <c:v>2.7093170700395599</c:v>
                </c:pt>
                <c:pt idx="36">
                  <c:v>2.8508187530871201</c:v>
                </c:pt>
                <c:pt idx="37">
                  <c:v>2.9959606960141398</c:v>
                </c:pt>
                <c:pt idx="38">
                  <c:v>3.1447457372073502</c:v>
                </c:pt>
                <c:pt idx="39">
                  <c:v>3.2971767159643202</c:v>
                </c:pt>
                <c:pt idx="40">
                  <c:v>3.4532564724919901</c:v>
                </c:pt>
                <c:pt idx="41">
                  <c:v>3.61298784790517</c:v>
                </c:pt>
                <c:pt idx="42">
                  <c:v>3.7763736842250002</c:v>
                </c:pt>
                <c:pt idx="43">
                  <c:v>3.9434168243774299</c:v>
                </c:pt>
                <c:pt idx="44">
                  <c:v>4.1141201121917303</c:v>
                </c:pt>
                <c:pt idx="45">
                  <c:v>4.2884863923989602</c:v>
                </c:pt>
                <c:pt idx="46">
                  <c:v>4.4665185106304204</c:v>
                </c:pt>
                <c:pt idx="47">
                  <c:v>4.6482193134161198</c:v>
                </c:pt>
                <c:pt idx="48">
                  <c:v>4.8335916481832699</c:v>
                </c:pt>
                <c:pt idx="49">
                  <c:v>5.0226383632547202</c:v>
                </c:pt>
                <c:pt idx="50">
                  <c:v>5.2153623078474398</c:v>
                </c:pt>
                <c:pt idx="51">
                  <c:v>5.4117663320709299</c:v>
                </c:pt>
                <c:pt idx="52">
                  <c:v>5.6118532869257098</c:v>
                </c:pt>
                <c:pt idx="53">
                  <c:v>5.8156260243017597</c:v>
                </c:pt>
                <c:pt idx="54">
                  <c:v>6.0230873969769503</c:v>
                </c:pt>
                <c:pt idx="55">
                  <c:v>6.2342402586154799</c:v>
                </c:pt>
                <c:pt idx="56">
                  <c:v>6.44908746376632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DF-4098-B8BA-82DDF38E1847}"/>
            </c:ext>
          </c:extLst>
        </c:ser>
        <c:ser>
          <c:idx val="2"/>
          <c:order val="2"/>
          <c:tx>
            <c:strRef>
              <c:f>'test togather'!$F$1</c:f>
              <c:strCache>
                <c:ptCount val="1"/>
                <c:pt idx="0">
                  <c:v>P03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'test togather'!$C$2:$C$58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'test togather'!$F$2:$F$58</c:f>
              <c:numCache>
                <c:formatCode>General</c:formatCode>
                <c:ptCount val="57"/>
                <c:pt idx="0">
                  <c:v>3.8352733169083303E-2</c:v>
                </c:pt>
                <c:pt idx="1">
                  <c:v>5.95750385831159E-2</c:v>
                </c:pt>
                <c:pt idx="2">
                  <c:v>8.5461156743738206E-2</c:v>
                </c:pt>
                <c:pt idx="3">
                  <c:v>0.116015699975396</c:v>
                </c:pt>
                <c:pt idx="4">
                  <c:v>0.15124328510571999</c:v>
                </c:pt>
                <c:pt idx="5">
                  <c:v>0.191148533470335</c:v>
                </c:pt>
                <c:pt idx="6">
                  <c:v>0.235736070917692</c:v>
                </c:pt>
                <c:pt idx="7">
                  <c:v>0.28501052781389602</c:v>
                </c:pt>
                <c:pt idx="8">
                  <c:v>0.338976539047537</c:v>
                </c:pt>
                <c:pt idx="9">
                  <c:v>0.39763874403453803</c:v>
                </c:pt>
                <c:pt idx="10">
                  <c:v>0.46100178672299502</c:v>
                </c:pt>
                <c:pt idx="11">
                  <c:v>0.52907031559803497</c:v>
                </c:pt>
                <c:pt idx="12">
                  <c:v>0.60184898368667294</c:v>
                </c:pt>
                <c:pt idx="13">
                  <c:v>0.67934244856267101</c:v>
                </c:pt>
                <c:pt idx="14">
                  <c:v>0.76155537235141901</c:v>
                </c:pt>
                <c:pt idx="15">
                  <c:v>0.848492421734797</c:v>
                </c:pt>
                <c:pt idx="16">
                  <c:v>0.94015826795606905</c:v>
                </c:pt>
                <c:pt idx="17">
                  <c:v>1.0365575868247601</c:v>
                </c:pt>
                <c:pt idx="18">
                  <c:v>1.13769505872156</c:v>
                </c:pt>
                <c:pt idx="19">
                  <c:v>1.2435753686032101</c:v>
                </c:pt>
                <c:pt idx="20">
                  <c:v>1.3542032060074201</c:v>
                </c:pt>
                <c:pt idx="21">
                  <c:v>1.46958326505777</c:v>
                </c:pt>
                <c:pt idx="22">
                  <c:v>1.58972024446862</c:v>
                </c:pt>
                <c:pt idx="23">
                  <c:v>1.7146188475500601</c:v>
                </c:pt>
                <c:pt idx="24">
                  <c:v>1.84428378221281</c:v>
                </c:pt>
                <c:pt idx="25">
                  <c:v>1.9787197609731699</c:v>
                </c:pt>
                <c:pt idx="26">
                  <c:v>2.1179315009579298</c:v>
                </c:pt>
                <c:pt idx="27">
                  <c:v>2.2619237239093701</c:v>
                </c:pt>
                <c:pt idx="28">
                  <c:v>2.4107011561901599</c:v>
                </c:pt>
                <c:pt idx="29">
                  <c:v>2.5642685287883502</c:v>
                </c:pt>
                <c:pt idx="30">
                  <c:v>2.7226305773223101</c:v>
                </c:pt>
                <c:pt idx="31">
                  <c:v>2.8857920420457299</c:v>
                </c:pt>
                <c:pt idx="32">
                  <c:v>3.05375766785256</c:v>
                </c:pt>
                <c:pt idx="33">
                  <c:v>3.2265322042820102</c:v>
                </c:pt>
                <c:pt idx="34">
                  <c:v>3.4041204055235199</c:v>
                </c:pt>
                <c:pt idx="35">
                  <c:v>3.5865270304218102</c:v>
                </c:pt>
                <c:pt idx="36">
                  <c:v>3.77375684248178</c:v>
                </c:pt>
                <c:pt idx="37">
                  <c:v>3.9658146098736098</c:v>
                </c:pt>
                <c:pt idx="38">
                  <c:v>4.1627051054377198</c:v>
                </c:pt>
                <c:pt idx="39">
                  <c:v>4.3644331066898001</c:v>
                </c:pt>
                <c:pt idx="40">
                  <c:v>4.5710033958258203</c:v>
                </c:pt>
                <c:pt idx="41">
                  <c:v>4.7824207597270902</c:v>
                </c:pt>
                <c:pt idx="42">
                  <c:v>4.9986899899652597</c:v>
                </c:pt>
                <c:pt idx="43">
                  <c:v>5.2198158828073602</c:v>
                </c:pt>
                <c:pt idx="44">
                  <c:v>5.4458032392209104</c:v>
                </c:pt>
                <c:pt idx="45">
                  <c:v>5.6766568648788702</c:v>
                </c:pt>
                <c:pt idx="46">
                  <c:v>5.9123815701647997</c:v>
                </c:pt>
                <c:pt idx="47">
                  <c:v>6.1529821701778298</c:v>
                </c:pt>
                <c:pt idx="48">
                  <c:v>6.3984634847378299</c:v>
                </c:pt>
                <c:pt idx="49">
                  <c:v>6.6488303383903897</c:v>
                </c:pt>
                <c:pt idx="50">
                  <c:v>6.9040875604119902</c:v>
                </c:pt>
                <c:pt idx="51">
                  <c:v>7.16423998481502</c:v>
                </c:pt>
                <c:pt idx="52">
                  <c:v>7.4292924503529001</c:v>
                </c:pt>
                <c:pt idx="53">
                  <c:v>7.6992498005251999</c:v>
                </c:pt>
                <c:pt idx="54">
                  <c:v>7.9741168835827398</c:v>
                </c:pt>
                <c:pt idx="55">
                  <c:v>8.2538985525326698</c:v>
                </c:pt>
                <c:pt idx="56">
                  <c:v>8.5385996651436198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DF-4098-B8BA-82DDF38E1847}"/>
            </c:ext>
          </c:extLst>
        </c:ser>
        <c:ser>
          <c:idx val="3"/>
          <c:order val="3"/>
          <c:tx>
            <c:strRef>
              <c:f>'test togather'!$G$1</c:f>
              <c:strCache>
                <c:ptCount val="1"/>
                <c:pt idx="0">
                  <c:v>P04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'test togather'!$C$2:$C$58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'test togather'!$G$2:$G$58</c:f>
              <c:numCache>
                <c:formatCode>General</c:formatCode>
                <c:ptCount val="57"/>
                <c:pt idx="0">
                  <c:v>4.8229540137753199E-2</c:v>
                </c:pt>
                <c:pt idx="1">
                  <c:v>7.5234645725267196E-2</c:v>
                </c:pt>
                <c:pt idx="2">
                  <c:v>0.10821720171815</c:v>
                </c:pt>
                <c:pt idx="3">
                  <c:v>0.14717587316516401</c:v>
                </c:pt>
                <c:pt idx="4">
                  <c:v>0.192109324024478</c:v>
                </c:pt>
                <c:pt idx="5">
                  <c:v>0.24301621716462601</c:v>
                </c:pt>
                <c:pt idx="6">
                  <c:v>0.29989521436546401</c:v>
                </c:pt>
                <c:pt idx="7">
                  <c:v>0.36274497631913299</c:v>
                </c:pt>
                <c:pt idx="8">
                  <c:v>0.43156416263101699</c:v>
                </c:pt>
                <c:pt idx="9">
                  <c:v>0.50635143182070097</c:v>
                </c:pt>
                <c:pt idx="10">
                  <c:v>0.58710544132293496</c:v>
                </c:pt>
                <c:pt idx="11">
                  <c:v>0.67382484748859095</c:v>
                </c:pt>
                <c:pt idx="12">
                  <c:v>0.76650830558562599</c:v>
                </c:pt>
                <c:pt idx="13">
                  <c:v>0.86515446980003996</c:v>
                </c:pt>
                <c:pt idx="14">
                  <c:v>0.96976199323683798</c:v>
                </c:pt>
                <c:pt idx="15">
                  <c:v>1.0803295279209899</c:v>
                </c:pt>
                <c:pt idx="16">
                  <c:v>1.19685572479841</c:v>
                </c:pt>
                <c:pt idx="17">
                  <c:v>1.3193392337368901</c:v>
                </c:pt>
                <c:pt idx="18">
                  <c:v>1.44777870352706</c:v>
                </c:pt>
                <c:pt idx="19">
                  <c:v>1.5821727818833999</c:v>
                </c:pt>
                <c:pt idx="20">
                  <c:v>1.72252011544513</c:v>
                </c:pt>
                <c:pt idx="21">
                  <c:v>1.8688193497772501</c:v>
                </c:pt>
                <c:pt idx="22">
                  <c:v>2.0210691293714098</c:v>
                </c:pt>
                <c:pt idx="23">
                  <c:v>2.1792680976469798</c:v>
                </c:pt>
                <c:pt idx="24">
                  <c:v>2.3434148969519399</c:v>
                </c:pt>
                <c:pt idx="25">
                  <c:v>2.5135081685638401</c:v>
                </c:pt>
                <c:pt idx="26">
                  <c:v>2.68954655269083</c:v>
                </c:pt>
                <c:pt idx="27">
                  <c:v>2.8715286884725399</c:v>
                </c:pt>
                <c:pt idx="28">
                  <c:v>3.0594532139811199</c:v>
                </c:pt>
                <c:pt idx="29">
                  <c:v>3.2533187662221401</c:v>
                </c:pt>
                <c:pt idx="30">
                  <c:v>3.4531239811356298</c:v>
                </c:pt>
                <c:pt idx="31">
                  <c:v>3.6588674935969401</c:v>
                </c:pt>
                <c:pt idx="32">
                  <c:v>3.87054793741782</c:v>
                </c:pt>
                <c:pt idx="33">
                  <c:v>4.0881639453472998</c:v>
                </c:pt>
                <c:pt idx="34">
                  <c:v>4.3117141490727002</c:v>
                </c:pt>
                <c:pt idx="35">
                  <c:v>4.5411971792205801</c:v>
                </c:pt>
                <c:pt idx="36">
                  <c:v>4.7766116653577004</c:v>
                </c:pt>
                <c:pt idx="37">
                  <c:v>5.0179562359920098</c:v>
                </c:pt>
                <c:pt idx="38">
                  <c:v>5.2652295185735998</c:v>
                </c:pt>
                <c:pt idx="39">
                  <c:v>5.5184301394956599</c:v>
                </c:pt>
                <c:pt idx="40">
                  <c:v>5.7775567240954704</c:v>
                </c:pt>
                <c:pt idx="41">
                  <c:v>6.0426078966553298</c:v>
                </c:pt>
                <c:pt idx="42">
                  <c:v>6.3135822804035797</c:v>
                </c:pt>
                <c:pt idx="43">
                  <c:v>6.5904784975155097</c:v>
                </c:pt>
                <c:pt idx="44">
                  <c:v>6.8732951691143898</c:v>
                </c:pt>
                <c:pt idx="45">
                  <c:v>7.1620309152723696</c:v>
                </c:pt>
                <c:pt idx="46">
                  <c:v>7.4566843550115101</c:v>
                </c:pt>
                <c:pt idx="47">
                  <c:v>7.7572541063047096</c:v>
                </c:pt>
                <c:pt idx="48">
                  <c:v>8.06373878607668</c:v>
                </c:pt>
                <c:pt idx="49">
                  <c:v>8.3761370102049302</c:v>
                </c:pt>
                <c:pt idx="50">
                  <c:v>8.6944473935207398</c:v>
                </c:pt>
                <c:pt idx="51">
                  <c:v>9.0186685498101102</c:v>
                </c:pt>
                <c:pt idx="52">
                  <c:v>9.3487990918147297</c:v>
                </c:pt>
                <c:pt idx="53">
                  <c:v>9.6848376312329503</c:v>
                </c:pt>
                <c:pt idx="54">
                  <c:v>10.026782778720699</c:v>
                </c:pt>
                <c:pt idx="55">
                  <c:v>10.374633143892799</c:v>
                </c:pt>
                <c:pt idx="56">
                  <c:v>10.7283873353232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DF-4098-B8BA-82DDF38E1847}"/>
            </c:ext>
          </c:extLst>
        </c:ser>
        <c:ser>
          <c:idx val="4"/>
          <c:order val="4"/>
          <c:tx>
            <c:strRef>
              <c:f>'test togather'!$H$1</c:f>
              <c:strCache>
                <c:ptCount val="1"/>
                <c:pt idx="0">
                  <c:v>P12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'test togather'!$C$2:$C$58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'test togather'!$H$2:$H$58</c:f>
              <c:numCache>
                <c:formatCode>General</c:formatCode>
                <c:ptCount val="57"/>
                <c:pt idx="0">
                  <c:v>2.5730316264696001E-2</c:v>
                </c:pt>
                <c:pt idx="1">
                  <c:v>4.0236701767725397E-2</c:v>
                </c:pt>
                <c:pt idx="2">
                  <c:v>5.7964841378933499E-2</c:v>
                </c:pt>
                <c:pt idx="3">
                  <c:v>7.8910784071395901E-2</c:v>
                </c:pt>
                <c:pt idx="4">
                  <c:v>0.103070577146308</c:v>
                </c:pt>
                <c:pt idx="5">
                  <c:v>0.13044026625295399</c:v>
                </c:pt>
                <c:pt idx="6">
                  <c:v>0.16101589540863701</c:v>
                </c:pt>
                <c:pt idx="7">
                  <c:v>0.19479350701856901</c:v>
                </c:pt>
                <c:pt idx="8">
                  <c:v>0.23176914189572301</c:v>
                </c:pt>
                <c:pt idx="9">
                  <c:v>0.27193883928065199</c:v>
                </c:pt>
                <c:pt idx="10">
                  <c:v>0.31529863686125897</c:v>
                </c:pt>
                <c:pt idx="11">
                  <c:v>0.36184457079253701</c:v>
                </c:pt>
                <c:pt idx="12">
                  <c:v>0.41157267571627099</c:v>
                </c:pt>
                <c:pt idx="13">
                  <c:v>0.464478984780689</c:v>
                </c:pt>
                <c:pt idx="14">
                  <c:v>0.520559529660089</c:v>
                </c:pt>
                <c:pt idx="15">
                  <c:v>0.57981034057442205</c:v>
                </c:pt>
                <c:pt idx="16">
                  <c:v>0.64222744630883</c:v>
                </c:pt>
                <c:pt idx="17">
                  <c:v>0.70780687423315203</c:v>
                </c:pt>
                <c:pt idx="18">
                  <c:v>0.77654465032139297</c:v>
                </c:pt>
                <c:pt idx="19">
                  <c:v>0.84843679917114001</c:v>
                </c:pt>
                <c:pt idx="20">
                  <c:v>0.92347934402295995</c:v>
                </c:pt>
                <c:pt idx="21">
                  <c:v>1.0016683067797301</c:v>
                </c:pt>
                <c:pt idx="22">
                  <c:v>1.0829997080259799</c:v>
                </c:pt>
                <c:pt idx="23">
                  <c:v>1.16746956704712</c:v>
                </c:pt>
                <c:pt idx="24">
                  <c:v>1.2550739018486901</c:v>
                </c:pt>
                <c:pt idx="25">
                  <c:v>1.3458087291755501</c:v>
                </c:pt>
                <c:pt idx="26">
                  <c:v>1.4396700645310101</c:v>
                </c:pt>
                <c:pt idx="27">
                  <c:v>1.5366539221959901</c:v>
                </c:pt>
                <c:pt idx="28">
                  <c:v>1.63675631524802</c:v>
                </c:pt>
                <c:pt idx="29">
                  <c:v>1.73997325558035</c:v>
                </c:pt>
                <c:pt idx="30">
                  <c:v>1.84630075392088</c:v>
                </c:pt>
                <c:pt idx="31">
                  <c:v>1.95573481985111</c:v>
                </c:pt>
                <c:pt idx="32">
                  <c:v>2.0682714618251299</c:v>
                </c:pt>
                <c:pt idx="33">
                  <c:v>2.1839066871883701</c:v>
                </c:pt>
                <c:pt idx="34">
                  <c:v>2.30263650219656</c:v>
                </c:pt>
                <c:pt idx="35">
                  <c:v>2.4244569120344299</c:v>
                </c:pt>
                <c:pt idx="36">
                  <c:v>2.5493639208344798</c:v>
                </c:pt>
                <c:pt idx="37">
                  <c:v>2.67735353169572</c:v>
                </c:pt>
                <c:pt idx="38">
                  <c:v>2.80842174670234</c:v>
                </c:pt>
                <c:pt idx="39">
                  <c:v>2.9425645669423099</c:v>
                </c:pt>
                <c:pt idx="40">
                  <c:v>3.0797779925259801</c:v>
                </c:pt>
                <c:pt idx="41">
                  <c:v>3.2200580226046598</c:v>
                </c:pt>
                <c:pt idx="42">
                  <c:v>3.36340065538911</c:v>
                </c:pt>
                <c:pt idx="43">
                  <c:v>3.50980188816798</c:v>
                </c:pt>
                <c:pt idx="44">
                  <c:v>3.6592577173263301</c:v>
                </c:pt>
                <c:pt idx="45">
                  <c:v>3.8117641383639</c:v>
                </c:pt>
                <c:pt idx="46">
                  <c:v>3.9673171459135599</c:v>
                </c:pt>
                <c:pt idx="47">
                  <c:v>4.1259127337595496</c:v>
                </c:pt>
                <c:pt idx="48">
                  <c:v>4.2875468948558098</c:v>
                </c:pt>
                <c:pt idx="49">
                  <c:v>4.4522156213441599</c:v>
                </c:pt>
                <c:pt idx="50">
                  <c:v>4.6199149045724797</c:v>
                </c:pt>
                <c:pt idx="51">
                  <c:v>4.7906407351129001</c:v>
                </c:pt>
                <c:pt idx="52">
                  <c:v>4.9643891027798901</c:v>
                </c:pt>
                <c:pt idx="53">
                  <c:v>5.1411559966483003</c:v>
                </c:pt>
                <c:pt idx="54">
                  <c:v>5.3209374050714002</c:v>
                </c:pt>
                <c:pt idx="55">
                  <c:v>5.5037293156988802</c:v>
                </c:pt>
                <c:pt idx="56">
                  <c:v>5.6895277154947603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DF-4098-B8BA-82DDF38E1847}"/>
            </c:ext>
          </c:extLst>
        </c:ser>
        <c:ser>
          <c:idx val="5"/>
          <c:order val="5"/>
          <c:tx>
            <c:strRef>
              <c:f>'test togather'!$I$1</c:f>
              <c:strCache>
                <c:ptCount val="1"/>
                <c:pt idx="0">
                  <c:v>P13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'test togather'!$C$2:$C$58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'test togather'!$I$2:$I$58</c:f>
              <c:numCache>
                <c:formatCode>General</c:formatCode>
                <c:ptCount val="57"/>
                <c:pt idx="0">
                  <c:v>3.3135030193456101E-2</c:v>
                </c:pt>
                <c:pt idx="1">
                  <c:v>5.2104886533053799E-2</c:v>
                </c:pt>
                <c:pt idx="2">
                  <c:v>7.53596387527391E-2</c:v>
                </c:pt>
                <c:pt idx="3">
                  <c:v>0.102903443425888</c:v>
                </c:pt>
                <c:pt idx="4">
                  <c:v>0.13474045886651201</c:v>
                </c:pt>
                <c:pt idx="5">
                  <c:v>0.17087484512617299</c:v>
                </c:pt>
                <c:pt idx="6">
                  <c:v>0.21131076399090701</c:v>
                </c:pt>
                <c:pt idx="7">
                  <c:v>0.256052378978121</c:v>
                </c:pt>
                <c:pt idx="8">
                  <c:v>0.30510385533349099</c:v>
                </c:pt>
                <c:pt idx="9">
                  <c:v>0.35846936002784402</c:v>
                </c:pt>
                <c:pt idx="10">
                  <c:v>0.41615306175403599</c:v>
                </c:pt>
                <c:pt idx="11">
                  <c:v>0.47815913092381701</c:v>
                </c:pt>
                <c:pt idx="12">
                  <c:v>0.544491739664684</c:v>
                </c:pt>
                <c:pt idx="13">
                  <c:v>0.61515506181672597</c:v>
                </c:pt>
                <c:pt idx="14">
                  <c:v>0.69015327292946604</c:v>
                </c:pt>
                <c:pt idx="15">
                  <c:v>0.76949055025868096</c:v>
                </c:pt>
                <c:pt idx="16">
                  <c:v>0.85317107276321902</c:v>
                </c:pt>
                <c:pt idx="17">
                  <c:v>0.94119902110180897</c:v>
                </c:pt>
                <c:pt idx="18">
                  <c:v>1.0335785776298501</c:v>
                </c:pt>
                <c:pt idx="19">
                  <c:v>1.1303139263962201</c:v>
                </c:pt>
                <c:pt idx="20">
                  <c:v>1.23140925314001</c:v>
                </c:pt>
                <c:pt idx="21">
                  <c:v>1.33686874528734</c:v>
                </c:pt>
                <c:pt idx="22">
                  <c:v>1.4466965919480801</c:v>
                </c:pt>
                <c:pt idx="23">
                  <c:v>1.5608969839126201</c:v>
                </c:pt>
                <c:pt idx="24">
                  <c:v>1.67947411364858</c:v>
                </c:pt>
                <c:pt idx="25">
                  <c:v>1.80243217529759</c:v>
                </c:pt>
                <c:pt idx="26">
                  <c:v>1.92977536467193</c:v>
                </c:pt>
                <c:pt idx="27">
                  <c:v>2.06150787925132</c:v>
                </c:pt>
                <c:pt idx="28">
                  <c:v>2.1976339181795499</c:v>
                </c:pt>
                <c:pt idx="29">
                  <c:v>2.3381576822611998</c:v>
                </c:pt>
                <c:pt idx="30">
                  <c:v>2.48308337395834</c:v>
                </c:pt>
                <c:pt idx="31">
                  <c:v>2.6324151973871301</c:v>
                </c:pt>
                <c:pt idx="32">
                  <c:v>2.78615735831454</c:v>
                </c:pt>
                <c:pt idx="33">
                  <c:v>2.9443140641549799</c:v>
                </c:pt>
                <c:pt idx="34">
                  <c:v>3.1068895239669301</c:v>
                </c:pt>
                <c:pt idx="35">
                  <c:v>3.2738879484495702</c:v>
                </c:pt>
                <c:pt idx="36">
                  <c:v>3.4453135499393901</c:v>
                </c:pt>
                <c:pt idx="37">
                  <c:v>3.6211705424068201</c:v>
                </c:pt>
                <c:pt idx="38">
                  <c:v>3.8014631414528002</c:v>
                </c:pt>
                <c:pt idx="39">
                  <c:v>3.9861955643054001</c:v>
                </c:pt>
                <c:pt idx="40">
                  <c:v>4.1753720298163604</c:v>
                </c:pt>
                <c:pt idx="41">
                  <c:v>4.3689967584576701</c:v>
                </c:pt>
                <c:pt idx="42">
                  <c:v>4.5670739723181502</c:v>
                </c:pt>
                <c:pt idx="43">
                  <c:v>4.7696078950999601</c:v>
                </c:pt>
                <c:pt idx="44">
                  <c:v>4.9766027521151699</c:v>
                </c:pt>
                <c:pt idx="45">
                  <c:v>5.1880627702822597</c:v>
                </c:pt>
                <c:pt idx="46">
                  <c:v>5.4039921781226399</c:v>
                </c:pt>
                <c:pt idx="47">
                  <c:v>5.6243952057571898</c:v>
                </c:pt>
                <c:pt idx="48">
                  <c:v>5.8492760849026899</c:v>
                </c:pt>
                <c:pt idx="49">
                  <c:v>6.0786390488683804</c:v>
                </c:pt>
                <c:pt idx="50">
                  <c:v>6.3124883325523804</c:v>
                </c:pt>
                <c:pt idx="51">
                  <c:v>6.5508281724381696</c:v>
                </c:pt>
                <c:pt idx="52">
                  <c:v>6.79366280659106</c:v>
                </c:pt>
                <c:pt idx="53">
                  <c:v>7.0409964746546096</c:v>
                </c:pt>
                <c:pt idx="54">
                  <c:v>7.2928334178470902</c:v>
                </c:pt>
                <c:pt idx="55">
                  <c:v>7.5491778789578898</c:v>
                </c:pt>
                <c:pt idx="56">
                  <c:v>7.8100341023439199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DF-4098-B8BA-82DDF38E1847}"/>
            </c:ext>
          </c:extLst>
        </c:ser>
        <c:ser>
          <c:idx val="6"/>
          <c:order val="6"/>
          <c:tx>
            <c:strRef>
              <c:f>'test togather'!$J$1</c:f>
              <c:strCache>
                <c:ptCount val="1"/>
                <c:pt idx="0">
                  <c:v>P14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'test togather'!$C$2:$C$58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'test togather'!$J$2:$J$58</c:f>
              <c:numCache>
                <c:formatCode>General</c:formatCode>
                <c:ptCount val="57"/>
                <c:pt idx="0">
                  <c:v>4.2194690605003998E-2</c:v>
                </c:pt>
                <c:pt idx="1">
                  <c:v>6.6438097336704305E-2</c:v>
                </c:pt>
                <c:pt idx="2">
                  <c:v>9.6148231429077899E-2</c:v>
                </c:pt>
                <c:pt idx="3">
                  <c:v>0.13131862036372199</c:v>
                </c:pt>
                <c:pt idx="4">
                  <c:v>0.17194279917739999</c:v>
                </c:pt>
                <c:pt idx="5">
                  <c:v>0.21801431045238401</c:v>
                </c:pt>
                <c:pt idx="6">
                  <c:v>0.26952670430680498</c:v>
                </c:pt>
                <c:pt idx="7">
                  <c:v>0.32647353838502502</c:v>
                </c:pt>
                <c:pt idx="8">
                  <c:v>0.38884837784801501</c:v>
                </c:pt>
                <c:pt idx="9">
                  <c:v>0.45664479536375402</c:v>
                </c:pt>
                <c:pt idx="10">
                  <c:v>0.52985637109763295</c:v>
                </c:pt>
                <c:pt idx="11">
                  <c:v>0.60847669270288196</c:v>
                </c:pt>
                <c:pt idx="12">
                  <c:v>0.69249935531100404</c:v>
                </c:pt>
                <c:pt idx="13">
                  <c:v>0.78191796152222204</c:v>
                </c:pt>
                <c:pt idx="14">
                  <c:v>0.87672612139594697</c:v>
                </c:pt>
                <c:pt idx="15">
                  <c:v>0.97691745244124795</c:v>
                </c:pt>
                <c:pt idx="16">
                  <c:v>1.08248557960735</c:v>
                </c:pt>
                <c:pt idx="17">
                  <c:v>1.1934241352741299</c:v>
                </c:pt>
                <c:pt idx="18">
                  <c:v>1.30972675924264</c:v>
                </c:pt>
                <c:pt idx="19">
                  <c:v>1.4313870987256201</c:v>
                </c:pt>
                <c:pt idx="20">
                  <c:v>1.55839880833809</c:v>
                </c:pt>
                <c:pt idx="21">
                  <c:v>1.69075555008783</c:v>
                </c:pt>
                <c:pt idx="22">
                  <c:v>1.82845099336602</c:v>
                </c:pt>
                <c:pt idx="23">
                  <c:v>1.97147881493778</c:v>
                </c:pt>
                <c:pt idx="24">
                  <c:v>2.11983269893281</c:v>
                </c:pt>
                <c:pt idx="25">
                  <c:v>2.2735063368359398</c:v>
                </c:pt>
                <c:pt idx="26">
                  <c:v>2.4324934274778198</c:v>
                </c:pt>
                <c:pt idx="27">
                  <c:v>2.5967876770254898</c:v>
                </c:pt>
                <c:pt idx="28">
                  <c:v>2.76638279897309</c:v>
                </c:pt>
                <c:pt idx="29">
                  <c:v>2.9412725141324798</c:v>
                </c:pt>
                <c:pt idx="30">
                  <c:v>3.12145055062396</c:v>
                </c:pt>
                <c:pt idx="31">
                  <c:v>3.3069106438668898</c:v>
                </c:pt>
                <c:pt idx="32">
                  <c:v>3.4976465365704899</c:v>
                </c:pt>
                <c:pt idx="33">
                  <c:v>3.6936519787244499</c:v>
                </c:pt>
                <c:pt idx="34">
                  <c:v>3.89492072758974</c:v>
                </c:pt>
                <c:pt idx="35">
                  <c:v>4.1014465476893101</c:v>
                </c:pt>
                <c:pt idx="36">
                  <c:v>4.3132232107988697</c:v>
                </c:pt>
                <c:pt idx="37">
                  <c:v>4.5302444959376302</c:v>
                </c:pt>
                <c:pt idx="38">
                  <c:v>4.7525041893591098</c:v>
                </c:pt>
                <c:pt idx="39">
                  <c:v>4.9799960845419102</c:v>
                </c:pt>
                <c:pt idx="40">
                  <c:v>5.2127139821805297</c:v>
                </c:pt>
                <c:pt idx="41">
                  <c:v>5.4506516901762003</c:v>
                </c:pt>
                <c:pt idx="42">
                  <c:v>5.6938030236276802</c:v>
                </c:pt>
                <c:pt idx="43">
                  <c:v>5.9421618048221498</c:v>
                </c:pt>
                <c:pt idx="44">
                  <c:v>6.1957218632260203</c:v>
                </c:pt>
                <c:pt idx="45">
                  <c:v>6.4544770354758398</c:v>
                </c:pt>
                <c:pt idx="46">
                  <c:v>6.7184211653691799</c:v>
                </c:pt>
                <c:pt idx="47">
                  <c:v>6.9875481038555103</c:v>
                </c:pt>
                <c:pt idx="48">
                  <c:v>7.2618517090271002</c:v>
                </c:pt>
                <c:pt idx="49">
                  <c:v>7.5413258461100101</c:v>
                </c:pt>
                <c:pt idx="50">
                  <c:v>7.8259643874549303</c:v>
                </c:pt>
                <c:pt idx="51">
                  <c:v>8.1157612125281897</c:v>
                </c:pt>
                <c:pt idx="52">
                  <c:v>8.4107102079027296</c:v>
                </c:pt>
                <c:pt idx="53">
                  <c:v>8.7108052672490199</c:v>
                </c:pt>
                <c:pt idx="54">
                  <c:v>9.0160402913261102</c:v>
                </c:pt>
                <c:pt idx="55">
                  <c:v>9.3264091879725601</c:v>
                </c:pt>
                <c:pt idx="56">
                  <c:v>9.6419058720975208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DF-4098-B8BA-82DDF38E1847}"/>
            </c:ext>
          </c:extLst>
        </c:ser>
        <c:ser>
          <c:idx val="7"/>
          <c:order val="7"/>
          <c:tx>
            <c:strRef>
              <c:f>'test togather'!$K$1</c:f>
              <c:strCache>
                <c:ptCount val="1"/>
                <c:pt idx="0">
                  <c:v>P23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'test togather'!$C$2:$C$58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'test togather'!$K$2:$K$58</c:f>
              <c:numCache>
                <c:formatCode>General</c:formatCode>
                <c:ptCount val="57"/>
                <c:pt idx="0">
                  <c:v>5.4555414628759603E-2</c:v>
                </c:pt>
                <c:pt idx="1">
                  <c:v>8.4609044947116394E-2</c:v>
                </c:pt>
                <c:pt idx="2">
                  <c:v>0.121234761620911</c:v>
                </c:pt>
                <c:pt idx="3">
                  <c:v>0.16443143698228699</c:v>
                </c:pt>
                <c:pt idx="4">
                  <c:v>0.21419794329183001</c:v>
                </c:pt>
                <c:pt idx="5">
                  <c:v>0.270533152738686</c:v>
                </c:pt>
                <c:pt idx="6">
                  <c:v>0.33343593744067102</c:v>
                </c:pt>
                <c:pt idx="7">
                  <c:v>0.40290516944439198</c:v>
                </c:pt>
                <c:pt idx="8">
                  <c:v>0.47893972072535501</c:v>
                </c:pt>
                <c:pt idx="9">
                  <c:v>0.56153846318808398</c:v>
                </c:pt>
                <c:pt idx="10">
                  <c:v>0.65070026866623298</c:v>
                </c:pt>
                <c:pt idx="11">
                  <c:v>0.746424008922703</c:v>
                </c:pt>
                <c:pt idx="12">
                  <c:v>0.848708555649754</c:v>
                </c:pt>
                <c:pt idx="13">
                  <c:v>0.95755278046912096</c:v>
                </c:pt>
                <c:pt idx="14">
                  <c:v>1.0729555549321199</c:v>
                </c:pt>
                <c:pt idx="15">
                  <c:v>1.19491575051979</c:v>
                </c:pt>
                <c:pt idx="16">
                  <c:v>1.32343223864297</c:v>
                </c:pt>
                <c:pt idx="17">
                  <c:v>1.4585038906424299</c:v>
                </c:pt>
                <c:pt idx="18">
                  <c:v>1.6001295777889999</c:v>
                </c:pt>
                <c:pt idx="19">
                  <c:v>1.7483081712836499</c:v>
                </c:pt>
                <c:pt idx="20">
                  <c:v>1.9030385422576399</c:v>
                </c:pt>
                <c:pt idx="21">
                  <c:v>2.0643195617726202</c:v>
                </c:pt>
                <c:pt idx="22">
                  <c:v>2.2321501008207298</c:v>
                </c:pt>
                <c:pt idx="23">
                  <c:v>2.40652903032474</c:v>
                </c:pt>
                <c:pt idx="24">
                  <c:v>2.5874552211381299</c:v>
                </c:pt>
                <c:pt idx="25">
                  <c:v>2.7749275440452501</c:v>
                </c:pt>
                <c:pt idx="26">
                  <c:v>2.9689448697613998</c:v>
                </c:pt>
                <c:pt idx="27">
                  <c:v>3.16950606893294</c:v>
                </c:pt>
                <c:pt idx="28">
                  <c:v>3.3766100121374398</c:v>
                </c:pt>
                <c:pt idx="29">
                  <c:v>3.5902555698837499</c:v>
                </c:pt>
                <c:pt idx="30">
                  <c:v>3.8104416126121401</c:v>
                </c:pt>
                <c:pt idx="31">
                  <c:v>4.03716701069441</c:v>
                </c:pt>
                <c:pt idx="32">
                  <c:v>4.2704306344340104</c:v>
                </c:pt>
                <c:pt idx="33">
                  <c:v>4.5102313540661303</c:v>
                </c:pt>
                <c:pt idx="34">
                  <c:v>4.75656803975785</c:v>
                </c:pt>
                <c:pt idx="35">
                  <c:v>5.0094395616082101</c:v>
                </c:pt>
                <c:pt idx="36">
                  <c:v>5.2688447896483703</c:v>
                </c:pt>
                <c:pt idx="37">
                  <c:v>5.5347825938416904</c:v>
                </c:pt>
                <c:pt idx="38">
                  <c:v>5.8072518440838401</c:v>
                </c:pt>
                <c:pt idx="39">
                  <c:v>6.0862514102029497</c:v>
                </c:pt>
                <c:pt idx="40">
                  <c:v>6.3717801619597099</c:v>
                </c:pt>
                <c:pt idx="41">
                  <c:v>6.6638369690474297</c:v>
                </c:pt>
                <c:pt idx="42">
                  <c:v>6.9624207010922596</c:v>
                </c:pt>
                <c:pt idx="43">
                  <c:v>7.2675302276531797</c:v>
                </c:pt>
                <c:pt idx="44">
                  <c:v>7.5791644182222297</c:v>
                </c:pt>
                <c:pt idx="45">
                  <c:v>7.8973221422245397</c:v>
                </c:pt>
                <c:pt idx="46">
                  <c:v>8.2220022690184695</c:v>
                </c:pt>
                <c:pt idx="47">
                  <c:v>8.5532036678957297</c:v>
                </c:pt>
                <c:pt idx="48">
                  <c:v>8.8909252080815104</c:v>
                </c:pt>
                <c:pt idx="49">
                  <c:v>9.2351657587345493</c:v>
                </c:pt>
                <c:pt idx="50">
                  <c:v>9.5859241889472599</c:v>
                </c:pt>
                <c:pt idx="51">
                  <c:v>9.9431993677459101</c:v>
                </c:pt>
                <c:pt idx="52">
                  <c:v>10.3069901640906</c:v>
                </c:pt>
                <c:pt idx="53">
                  <c:v>10.677295446875499</c:v>
                </c:pt>
                <c:pt idx="54">
                  <c:v>11.054114084928999</c:v>
                </c:pt>
                <c:pt idx="55">
                  <c:v>11.4374449470135</c:v>
                </c:pt>
                <c:pt idx="56">
                  <c:v>11.827286901826101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DF-4098-B8BA-82DDF38E1847}"/>
            </c:ext>
          </c:extLst>
        </c:ser>
        <c:ser>
          <c:idx val="8"/>
          <c:order val="8"/>
          <c:tx>
            <c:strRef>
              <c:f>'test togather'!$L$1</c:f>
              <c:strCache>
                <c:ptCount val="1"/>
                <c:pt idx="0">
                  <c:v>P24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'test togather'!$C$2:$C$58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'test togather'!$L$2:$L$58</c:f>
              <c:numCache>
                <c:formatCode>General</c:formatCode>
                <c:ptCount val="57"/>
                <c:pt idx="0">
                  <c:v>6.5884878582253698E-2</c:v>
                </c:pt>
                <c:pt idx="1">
                  <c:v>0.10354307400613599</c:v>
                </c:pt>
                <c:pt idx="2">
                  <c:v>0.149677772034537</c:v>
                </c:pt>
                <c:pt idx="3">
                  <c:v>0.20428784588357399</c:v>
                </c:pt>
                <c:pt idx="4">
                  <c:v>0.26737216883477599</c:v>
                </c:pt>
                <c:pt idx="5">
                  <c:v>0.33892961423510298</c:v>
                </c:pt>
                <c:pt idx="6">
                  <c:v>0.418959055496955</c:v>
                </c:pt>
                <c:pt idx="7">
                  <c:v>0.50745936609819098</c:v>
                </c:pt>
                <c:pt idx="8">
                  <c:v>0.60442941958214602</c:v>
                </c:pt>
                <c:pt idx="9">
                  <c:v>0.70986808955764003</c:v>
                </c:pt>
                <c:pt idx="10">
                  <c:v>0.82377424969900104</c:v>
                </c:pt>
                <c:pt idx="11">
                  <c:v>0.94614677374607004</c:v>
                </c:pt>
                <c:pt idx="12">
                  <c:v>1.07698453550423</c:v>
                </c:pt>
                <c:pt idx="13">
                  <c:v>1.2162864088444101</c:v>
                </c:pt>
                <c:pt idx="14">
                  <c:v>1.3640512677031</c:v>
                </c:pt>
                <c:pt idx="15">
                  <c:v>1.5202779860823901</c:v>
                </c:pt>
                <c:pt idx="16">
                  <c:v>1.6849654380499299</c:v>
                </c:pt>
                <c:pt idx="17">
                  <c:v>1.858112497739</c:v>
                </c:pt>
                <c:pt idx="18">
                  <c:v>2.0397180393485201</c:v>
                </c:pt>
                <c:pt idx="19">
                  <c:v>2.2297809371430302</c:v>
                </c:pt>
                <c:pt idx="20">
                  <c:v>2.42830006545273</c:v>
                </c:pt>
                <c:pt idx="21">
                  <c:v>2.6352742986734898</c:v>
                </c:pt>
                <c:pt idx="22">
                  <c:v>2.8507025112668698</c:v>
                </c:pt>
                <c:pt idx="23">
                  <c:v>3.07458357776013</c:v>
                </c:pt>
                <c:pt idx="24">
                  <c:v>3.3069163727462598</c:v>
                </c:pt>
                <c:pt idx="25">
                  <c:v>3.54769977088394</c:v>
                </c:pt>
                <c:pt idx="26">
                  <c:v>3.7969326468976501</c:v>
                </c:pt>
                <c:pt idx="27">
                  <c:v>4.0546138755775996</c:v>
                </c:pt>
                <c:pt idx="28">
                  <c:v>4.3207423317797797</c:v>
                </c:pt>
                <c:pt idx="29">
                  <c:v>4.5953168904259698</c:v>
                </c:pt>
                <c:pt idx="30">
                  <c:v>4.8783364265037799</c:v>
                </c:pt>
                <c:pt idx="31">
                  <c:v>5.1697998150666002</c:v>
                </c:pt>
                <c:pt idx="32">
                  <c:v>5.4697059312337002</c:v>
                </c:pt>
                <c:pt idx="33">
                  <c:v>5.7780536501901798</c:v>
                </c:pt>
                <c:pt idx="34">
                  <c:v>6.0948418471870198</c:v>
                </c:pt>
                <c:pt idx="35">
                  <c:v>6.4200693975410497</c:v>
                </c:pt>
                <c:pt idx="36">
                  <c:v>6.75373517663503</c:v>
                </c:pt>
                <c:pt idx="37">
                  <c:v>7.0958380599176296</c:v>
                </c:pt>
                <c:pt idx="38">
                  <c:v>7.4463769229034504</c:v>
                </c:pt>
                <c:pt idx="39">
                  <c:v>7.8053506411729998</c:v>
                </c:pt>
                <c:pt idx="40">
                  <c:v>8.1727580903727901</c:v>
                </c:pt>
                <c:pt idx="41">
                  <c:v>8.5485981462152694</c:v>
                </c:pt>
                <c:pt idx="42">
                  <c:v>8.9328696844789004</c:v>
                </c:pt>
                <c:pt idx="43">
                  <c:v>9.3255715810081306</c:v>
                </c:pt>
                <c:pt idx="44">
                  <c:v>9.7267027117134202</c:v>
                </c:pt>
                <c:pt idx="45">
                  <c:v>10.136261952571299</c:v>
                </c:pt>
                <c:pt idx="46">
                  <c:v>10.554248179624301</c:v>
                </c:pt>
                <c:pt idx="47">
                  <c:v>10.980660268981</c:v>
                </c:pt>
                <c:pt idx="48">
                  <c:v>11.4154970968162</c:v>
                </c:pt>
                <c:pt idx="49">
                  <c:v>11.8587575393706</c:v>
                </c:pt>
                <c:pt idx="50">
                  <c:v>12.3104404729511</c:v>
                </c:pt>
                <c:pt idx="51">
                  <c:v>12.7705447739307</c:v>
                </c:pt>
                <c:pt idx="52">
                  <c:v>13.2390693187486</c:v>
                </c:pt>
                <c:pt idx="53">
                  <c:v>13.71601298391</c:v>
                </c:pt>
                <c:pt idx="54">
                  <c:v>14.201374645986499</c:v>
                </c:pt>
                <c:pt idx="55">
                  <c:v>14.6951531816157</c:v>
                </c:pt>
                <c:pt idx="56">
                  <c:v>15.1973474675014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DF-4098-B8BA-82DDF38E1847}"/>
            </c:ext>
          </c:extLst>
        </c:ser>
        <c:ser>
          <c:idx val="9"/>
          <c:order val="9"/>
          <c:tx>
            <c:strRef>
              <c:f>'test togather'!$M$1</c:f>
              <c:strCache>
                <c:ptCount val="1"/>
                <c:pt idx="0">
                  <c:v>P34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'test togather'!$C$2:$C$58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'test togather'!$M$2:$M$58</c:f>
              <c:numCache>
                <c:formatCode>General</c:formatCode>
                <c:ptCount val="57"/>
                <c:pt idx="0">
                  <c:v>5.4126215687459102E-2</c:v>
                </c:pt>
                <c:pt idx="1">
                  <c:v>8.3670705447910804E-2</c:v>
                </c:pt>
                <c:pt idx="2">
                  <c:v>0.11961815124323</c:v>
                </c:pt>
                <c:pt idx="3">
                  <c:v>0.16195973713363301</c:v>
                </c:pt>
                <c:pt idx="4">
                  <c:v>0.21068664303599299</c:v>
                </c:pt>
                <c:pt idx="5">
                  <c:v>0.26579004477977403</c:v>
                </c:pt>
                <c:pt idx="6">
                  <c:v>0.32726111416282899</c:v>
                </c:pt>
                <c:pt idx="7">
                  <c:v>0.39509101900708699</c:v>
                </c:pt>
                <c:pt idx="8">
                  <c:v>0.46927092321411501</c:v>
                </c:pt>
                <c:pt idx="9">
                  <c:v>0.54979198682055797</c:v>
                </c:pt>
                <c:pt idx="10">
                  <c:v>0.63664536605346</c:v>
                </c:pt>
                <c:pt idx="11">
                  <c:v>0.72982221338545805</c:v>
                </c:pt>
                <c:pt idx="12">
                  <c:v>0.82931367758986196</c:v>
                </c:pt>
                <c:pt idx="13">
                  <c:v>0.93511090379560702</c:v>
                </c:pt>
                <c:pt idx="14">
                  <c:v>1.04720503354207</c:v>
                </c:pt>
                <c:pt idx="15">
                  <c:v>1.1655872048338201</c:v>
                </c:pt>
                <c:pt idx="16">
                  <c:v>1.2902485521951399</c:v>
                </c:pt>
                <c:pt idx="17">
                  <c:v>1.42118020672453</c:v>
                </c:pt>
                <c:pt idx="18">
                  <c:v>1.55837329614904</c:v>
                </c:pt>
                <c:pt idx="19">
                  <c:v>1.7018189448784899</c:v>
                </c:pt>
                <c:pt idx="20">
                  <c:v>1.8515082740595299</c:v>
                </c:pt>
                <c:pt idx="21">
                  <c:v>2.0074324016296501</c:v>
                </c:pt>
                <c:pt idx="22">
                  <c:v>2.1695824423709902</c:v>
                </c:pt>
                <c:pt idx="23">
                  <c:v>2.3379495079640602</c:v>
                </c:pt>
                <c:pt idx="24">
                  <c:v>2.5125247070413601</c:v>
                </c:pt>
                <c:pt idx="25">
                  <c:v>2.6932991452408301</c:v>
                </c:pt>
                <c:pt idx="26">
                  <c:v>2.8802639252591802</c:v>
                </c:pt>
                <c:pt idx="27">
                  <c:v>3.07341014690516</c:v>
                </c:pt>
                <c:pt idx="28">
                  <c:v>3.2727289071525698</c:v>
                </c:pt>
                <c:pt idx="29">
                  <c:v>3.4782113001933199</c:v>
                </c:pt>
                <c:pt idx="30">
                  <c:v>3.68984841749021</c:v>
                </c:pt>
                <c:pt idx="31">
                  <c:v>3.9076313478296698</c:v>
                </c:pt>
                <c:pt idx="32">
                  <c:v>4.1315511773743498</c:v>
                </c:pt>
                <c:pt idx="33">
                  <c:v>4.3615989897155902</c:v>
                </c:pt>
                <c:pt idx="34">
                  <c:v>4.5977658659257399</c:v>
                </c:pt>
                <c:pt idx="35">
                  <c:v>4.8400428846103898</c:v>
                </c:pt>
                <c:pt idx="36">
                  <c:v>5.08842112196045</c:v>
                </c:pt>
                <c:pt idx="37">
                  <c:v>5.3428916518041101</c:v>
                </c:pt>
                <c:pt idx="38">
                  <c:v>5.6034455456586603</c:v>
                </c:pt>
                <c:pt idx="39">
                  <c:v>5.8700738727822204</c:v>
                </c:pt>
                <c:pt idx="40">
                  <c:v>6.1427677002252903</c:v>
                </c:pt>
                <c:pt idx="41">
                  <c:v>6.4215180928822297</c:v>
                </c:pt>
                <c:pt idx="42">
                  <c:v>6.7063161135425498</c:v>
                </c:pt>
                <c:pt idx="43">
                  <c:v>6.9971528229421303</c:v>
                </c:pt>
                <c:pt idx="44">
                  <c:v>7.29401927981427</c:v>
                </c:pt>
                <c:pt idx="45">
                  <c:v>7.59690654094066</c:v>
                </c:pt>
                <c:pt idx="46">
                  <c:v>7.9058056612021499</c:v>
                </c:pt>
                <c:pt idx="47">
                  <c:v>8.2207076936294499</c:v>
                </c:pt>
                <c:pt idx="48">
                  <c:v>8.5416036894536997</c:v>
                </c:pt>
                <c:pt idx="49">
                  <c:v>8.8684846981568892</c:v>
                </c:pt>
                <c:pt idx="50">
                  <c:v>9.2013417675221501</c:v>
                </c:pt>
                <c:pt idx="51">
                  <c:v>9.5401659436839008</c:v>
                </c:pt>
                <c:pt idx="52">
                  <c:v>9.8849482711779402</c:v>
                </c:pt>
                <c:pt idx="53">
                  <c:v>10.2356797929913</c:v>
                </c:pt>
                <c:pt idx="54">
                  <c:v>10.592351550612101</c:v>
                </c:pt>
                <c:pt idx="55">
                  <c:v>10.954954584079299</c:v>
                </c:pt>
                <c:pt idx="56">
                  <c:v>11.323479932031599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DF-4098-B8BA-82DDF38E1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01199"/>
        <c:axId val="1026982479"/>
      </c:scatterChart>
      <c:valAx>
        <c:axId val="102700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982479"/>
        <c:crosses val="autoZero"/>
        <c:crossBetween val="midCat"/>
      </c:valAx>
      <c:valAx>
        <c:axId val="102698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700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Current-Power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Current-Power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31616905647905"/>
                  <c:y val="-1.444208995365194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500" baseline="0"/>
                      <a:t>y = 8.9668x - 82.321</a:t>
                    </a:r>
                    <a:br>
                      <a:rPr lang="en-US" altLang="zh-TW" sz="1500" baseline="0"/>
                    </a:br>
                    <a:r>
                      <a:rPr lang="en-US" altLang="zh-TW" sz="1500" baseline="0"/>
                      <a:t>R² = 0.9956</a:t>
                    </a:r>
                    <a:endParaRPr lang="en-US" altLang="zh-TW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'0228 T0'!$N$5:$N$19</c:f>
              <c:numCache>
                <c:formatCode>General</c:formatCode>
                <c:ptCount val="15"/>
                <c:pt idx="0">
                  <c:v>9.1999999999999993</c:v>
                </c:pt>
                <c:pt idx="1">
                  <c:v>9.4</c:v>
                </c:pt>
                <c:pt idx="2">
                  <c:v>9.6</c:v>
                </c:pt>
                <c:pt idx="3">
                  <c:v>9.8000000000000007</c:v>
                </c:pt>
                <c:pt idx="4">
                  <c:v>10</c:v>
                </c:pt>
                <c:pt idx="5">
                  <c:v>10.199999999999999</c:v>
                </c:pt>
                <c:pt idx="6">
                  <c:v>10.4</c:v>
                </c:pt>
                <c:pt idx="7">
                  <c:v>10.6</c:v>
                </c:pt>
                <c:pt idx="8">
                  <c:v>10.8</c:v>
                </c:pt>
                <c:pt idx="9">
                  <c:v>11</c:v>
                </c:pt>
                <c:pt idx="10">
                  <c:v>11.2</c:v>
                </c:pt>
                <c:pt idx="11">
                  <c:v>11.4</c:v>
                </c:pt>
                <c:pt idx="12">
                  <c:v>11.6</c:v>
                </c:pt>
                <c:pt idx="13">
                  <c:v>11.8</c:v>
                </c:pt>
                <c:pt idx="14">
                  <c:v>12</c:v>
                </c:pt>
              </c:numCache>
            </c:numRef>
          </c:xVal>
          <c:yVal>
            <c:numRef>
              <c:f>'0228 T0'!$O$5:$O$19</c:f>
              <c:numCache>
                <c:formatCode>General</c:formatCode>
                <c:ptCount val="15"/>
                <c:pt idx="0">
                  <c:v>1.05</c:v>
                </c:pt>
                <c:pt idx="1">
                  <c:v>2.5710000000000002</c:v>
                </c:pt>
                <c:pt idx="2">
                  <c:v>3.9950000000000001</c:v>
                </c:pt>
                <c:pt idx="3">
                  <c:v>5.57</c:v>
                </c:pt>
                <c:pt idx="4">
                  <c:v>6.9</c:v>
                </c:pt>
                <c:pt idx="5">
                  <c:v>8.69</c:v>
                </c:pt>
                <c:pt idx="6">
                  <c:v>10.27</c:v>
                </c:pt>
                <c:pt idx="7">
                  <c:v>12.14</c:v>
                </c:pt>
                <c:pt idx="8">
                  <c:v>13.78</c:v>
                </c:pt>
                <c:pt idx="9">
                  <c:v>16.11</c:v>
                </c:pt>
                <c:pt idx="10">
                  <c:v>17.89</c:v>
                </c:pt>
                <c:pt idx="11">
                  <c:v>19.88</c:v>
                </c:pt>
                <c:pt idx="12">
                  <c:v>21.99</c:v>
                </c:pt>
                <c:pt idx="13">
                  <c:v>24.04</c:v>
                </c:pt>
                <c:pt idx="14">
                  <c:v>26.02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F-4F70-AD21-3D5079739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57103"/>
        <c:axId val="470356687"/>
      </c:scatterChart>
      <c:valAx>
        <c:axId val="470357103"/>
        <c:scaling>
          <c:orientation val="minMax"/>
          <c:max val="12.1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Current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356687"/>
        <c:crosses val="autoZero"/>
        <c:crossBetween val="midCat"/>
      </c:valAx>
      <c:valAx>
        <c:axId val="4703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Power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35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Current-Grayscale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Current-Grayscale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53549392561268"/>
                  <c:y val="7.847144851752788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500" baseline="0"/>
                      <a:t>y = -11.721x</a:t>
                    </a:r>
                    <a:r>
                      <a:rPr lang="en-US" altLang="zh-TW" sz="1500" baseline="30000"/>
                      <a:t>2</a:t>
                    </a:r>
                    <a:r>
                      <a:rPr lang="en-US" altLang="zh-TW" sz="1500" baseline="0"/>
                      <a:t> + 309.32x - 1837.7</a:t>
                    </a:r>
                    <a:br>
                      <a:rPr lang="en-US" altLang="zh-TW" sz="1500" baseline="0"/>
                    </a:br>
                    <a:r>
                      <a:rPr lang="en-US" altLang="zh-TW" sz="1500" baseline="0"/>
                      <a:t>R² = 0.9998</a:t>
                    </a:r>
                    <a:endParaRPr lang="en-US" altLang="zh-TW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'0228 T0'!$N$5:$N$19</c:f>
              <c:numCache>
                <c:formatCode>General</c:formatCode>
                <c:ptCount val="15"/>
                <c:pt idx="0">
                  <c:v>9.1999999999999993</c:v>
                </c:pt>
                <c:pt idx="1">
                  <c:v>9.4</c:v>
                </c:pt>
                <c:pt idx="2">
                  <c:v>9.6</c:v>
                </c:pt>
                <c:pt idx="3">
                  <c:v>9.8000000000000007</c:v>
                </c:pt>
                <c:pt idx="4">
                  <c:v>10</c:v>
                </c:pt>
                <c:pt idx="5">
                  <c:v>10.199999999999999</c:v>
                </c:pt>
                <c:pt idx="6">
                  <c:v>10.4</c:v>
                </c:pt>
                <c:pt idx="7">
                  <c:v>10.6</c:v>
                </c:pt>
                <c:pt idx="8">
                  <c:v>10.8</c:v>
                </c:pt>
                <c:pt idx="9">
                  <c:v>11</c:v>
                </c:pt>
                <c:pt idx="10">
                  <c:v>11.2</c:v>
                </c:pt>
                <c:pt idx="11">
                  <c:v>11.4</c:v>
                </c:pt>
                <c:pt idx="12">
                  <c:v>11.6</c:v>
                </c:pt>
                <c:pt idx="13">
                  <c:v>11.8</c:v>
                </c:pt>
                <c:pt idx="14">
                  <c:v>12</c:v>
                </c:pt>
              </c:numCache>
            </c:numRef>
          </c:xVal>
          <c:yVal>
            <c:numRef>
              <c:f>'0228 T0'!$P$5:$P$19</c:f>
              <c:numCache>
                <c:formatCode>General</c:formatCode>
                <c:ptCount val="15"/>
                <c:pt idx="0">
                  <c:v>15.262</c:v>
                </c:pt>
                <c:pt idx="1">
                  <c:v>34.766399999999997</c:v>
                </c:pt>
                <c:pt idx="2">
                  <c:v>51.453600000000002</c:v>
                </c:pt>
                <c:pt idx="3">
                  <c:v>68.632800000000003</c:v>
                </c:pt>
                <c:pt idx="4">
                  <c:v>83.313999999999993</c:v>
                </c:pt>
                <c:pt idx="5">
                  <c:v>98.573999999999998</c:v>
                </c:pt>
                <c:pt idx="6">
                  <c:v>110.7732</c:v>
                </c:pt>
                <c:pt idx="7">
                  <c:v>123.3976</c:v>
                </c:pt>
                <c:pt idx="8">
                  <c:v>134.47</c:v>
                </c:pt>
                <c:pt idx="9">
                  <c:v>147.40280000000001</c:v>
                </c:pt>
                <c:pt idx="10">
                  <c:v>155.91319999999999</c:v>
                </c:pt>
                <c:pt idx="11">
                  <c:v>166.0924</c:v>
                </c:pt>
                <c:pt idx="12">
                  <c:v>173.8492</c:v>
                </c:pt>
                <c:pt idx="13">
                  <c:v>180.14959999999999</c:v>
                </c:pt>
                <c:pt idx="14">
                  <c:v>185.7012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6-47F2-A239-F0046DB96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57103"/>
        <c:axId val="470356687"/>
      </c:scatterChart>
      <c:valAx>
        <c:axId val="470357103"/>
        <c:scaling>
          <c:orientation val="minMax"/>
          <c:max val="12.1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Current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356687"/>
        <c:crosses val="autoZero"/>
        <c:crossBetween val="midCat"/>
      </c:valAx>
      <c:valAx>
        <c:axId val="4703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Grayscale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035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Assigned</a:t>
            </a:r>
            <a:r>
              <a:rPr lang="en-US" altLang="zh-TW" baseline="0"/>
              <a:t> ratio vs. real ratio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7994473504355311E-2"/>
          <c:y val="0.11889875584564717"/>
          <c:w val="0.87948552301090943"/>
          <c:h val="0.72386854310784587"/>
        </c:manualLayout>
      </c:layout>
      <c:scatterChart>
        <c:scatterStyle val="lineMarker"/>
        <c:varyColors val="0"/>
        <c:ser>
          <c:idx val="0"/>
          <c:order val="0"/>
          <c:tx>
            <c:v>P01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'P01'!$D$2:$D$58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'P01'!$E$2:$E$58</c:f>
              <c:numCache>
                <c:formatCode>General</c:formatCode>
                <c:ptCount val="57"/>
                <c:pt idx="0">
                  <c:v>0.22535038952159914</c:v>
                </c:pt>
                <c:pt idx="1">
                  <c:v>0.22784477246323298</c:v>
                </c:pt>
                <c:pt idx="2">
                  <c:v>0.23152095680685264</c:v>
                </c:pt>
                <c:pt idx="3">
                  <c:v>0.24082756122957127</c:v>
                </c:pt>
                <c:pt idx="4">
                  <c:v>0.27749454782337779</c:v>
                </c:pt>
                <c:pt idx="5">
                  <c:v>0.29308572785561621</c:v>
                </c:pt>
                <c:pt idx="6">
                  <c:v>0.34284782221870735</c:v>
                </c:pt>
                <c:pt idx="7">
                  <c:v>0.37913948101832168</c:v>
                </c:pt>
                <c:pt idx="8">
                  <c:v>0.40781875127208878</c:v>
                </c:pt>
                <c:pt idx="9">
                  <c:v>0.41145195690390973</c:v>
                </c:pt>
                <c:pt idx="10">
                  <c:v>0.45646086930892343</c:v>
                </c:pt>
                <c:pt idx="11">
                  <c:v>0.53489931788068634</c:v>
                </c:pt>
                <c:pt idx="12">
                  <c:v>0.55028370181960473</c:v>
                </c:pt>
                <c:pt idx="13">
                  <c:v>0.62740820158495147</c:v>
                </c:pt>
                <c:pt idx="14">
                  <c:v>0.63524110889454488</c:v>
                </c:pt>
                <c:pt idx="15">
                  <c:v>0.67301863609648338</c:v>
                </c:pt>
                <c:pt idx="16">
                  <c:v>1.0934373184608586</c:v>
                </c:pt>
                <c:pt idx="17">
                  <c:v>1.7306014014253557</c:v>
                </c:pt>
                <c:pt idx="18">
                  <c:v>1.8607470465943465</c:v>
                </c:pt>
                <c:pt idx="19">
                  <c:v>1.8656260677725744</c:v>
                </c:pt>
                <c:pt idx="20">
                  <c:v>1.8526272030621289</c:v>
                </c:pt>
                <c:pt idx="21">
                  <c:v>1.9685106223973365</c:v>
                </c:pt>
                <c:pt idx="22">
                  <c:v>1.9372517076795563</c:v>
                </c:pt>
                <c:pt idx="23">
                  <c:v>2.0579055292042669</c:v>
                </c:pt>
                <c:pt idx="24">
                  <c:v>2.3023774350127999</c:v>
                </c:pt>
                <c:pt idx="25">
                  <c:v>2.493915368530335</c:v>
                </c:pt>
                <c:pt idx="26">
                  <c:v>2.5049760756167392</c:v>
                </c:pt>
                <c:pt idx="27">
                  <c:v>2.6369630155928885</c:v>
                </c:pt>
                <c:pt idx="28">
                  <c:v>2.6499271753190539</c:v>
                </c:pt>
                <c:pt idx="29">
                  <c:v>3.1507770188314175</c:v>
                </c:pt>
                <c:pt idx="30">
                  <c:v>3.1687115939963761</c:v>
                </c:pt>
                <c:pt idx="31">
                  <c:v>3.4500398826758447</c:v>
                </c:pt>
                <c:pt idx="32">
                  <c:v>3.4246766452957003</c:v>
                </c:pt>
                <c:pt idx="33">
                  <c:v>3.4139132106955983</c:v>
                </c:pt>
                <c:pt idx="34">
                  <c:v>3.7216339380791439</c:v>
                </c:pt>
                <c:pt idx="35">
                  <c:v>3.7144927774941117</c:v>
                </c:pt>
                <c:pt idx="36">
                  <c:v>3.7638433521614143</c:v>
                </c:pt>
                <c:pt idx="37">
                  <c:v>4.1075426472754977</c:v>
                </c:pt>
                <c:pt idx="38">
                  <c:v>4.2526112688076285</c:v>
                </c:pt>
                <c:pt idx="39">
                  <c:v>4.2063459706681394</c:v>
                </c:pt>
                <c:pt idx="40">
                  <c:v>4.2993346697607597</c:v>
                </c:pt>
                <c:pt idx="41">
                  <c:v>4.2593120629108263</c:v>
                </c:pt>
                <c:pt idx="42">
                  <c:v>4.3520751844966057</c:v>
                </c:pt>
                <c:pt idx="43">
                  <c:v>4.3148275351703775</c:v>
                </c:pt>
                <c:pt idx="44">
                  <c:v>4.3494242744002136</c:v>
                </c:pt>
                <c:pt idx="45">
                  <c:v>4.3445871955827693</c:v>
                </c:pt>
                <c:pt idx="46">
                  <c:v>4.3480395757859291</c:v>
                </c:pt>
                <c:pt idx="47">
                  <c:v>4.3436903799045687</c:v>
                </c:pt>
                <c:pt idx="48">
                  <c:v>4.2862203734601056</c:v>
                </c:pt>
                <c:pt idx="49">
                  <c:v>4.3141225377236427</c:v>
                </c:pt>
                <c:pt idx="50">
                  <c:v>4.6277333766075701</c:v>
                </c:pt>
                <c:pt idx="51">
                  <c:v>4.786024740889335</c:v>
                </c:pt>
                <c:pt idx="52">
                  <c:v>4.7914178660395867</c:v>
                </c:pt>
                <c:pt idx="53">
                  <c:v>4.8161007594853293</c:v>
                </c:pt>
                <c:pt idx="54">
                  <c:v>4.8025172457504093</c:v>
                </c:pt>
                <c:pt idx="55">
                  <c:v>4.8115465891831208</c:v>
                </c:pt>
                <c:pt idx="56">
                  <c:v>4.8411692061145004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0-443C-8B14-7F5D258DA934}"/>
            </c:ext>
          </c:extLst>
        </c:ser>
        <c:ser>
          <c:idx val="1"/>
          <c:order val="1"/>
          <c:tx>
            <c:v>P01_simulated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'P01'!$D$2:$D$58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'P01'!$F$2:$F$58</c:f>
              <c:numCache>
                <c:formatCode>General</c:formatCode>
                <c:ptCount val="57"/>
                <c:pt idx="0">
                  <c:v>4.5653160544981398E-2</c:v>
                </c:pt>
                <c:pt idx="1">
                  <c:v>7.0579005679667406E-2</c:v>
                </c:pt>
                <c:pt idx="2">
                  <c:v>0.100907280118777</c:v>
                </c:pt>
                <c:pt idx="3">
                  <c:v>0.13663030771718701</c:v>
                </c:pt>
                <c:pt idx="4">
                  <c:v>0.17774040861781801</c:v>
                </c:pt>
                <c:pt idx="5">
                  <c:v>0.22422989930343001</c:v>
                </c:pt>
                <c:pt idx="6">
                  <c:v>0.276091092648308</c:v>
                </c:pt>
                <c:pt idx="7">
                  <c:v>0.33331629796983098</c:v>
                </c:pt>
                <c:pt idx="8">
                  <c:v>0.395897821079922</c:v>
                </c:pt>
                <c:pt idx="9">
                  <c:v>0.46382796433638501</c:v>
                </c:pt>
                <c:pt idx="10">
                  <c:v>0.53709902669412801</c:v>
                </c:pt>
                <c:pt idx="11">
                  <c:v>0.61570330375625704</c:v>
                </c:pt>
                <c:pt idx="12">
                  <c:v>0.69963308782507105</c:v>
                </c:pt>
                <c:pt idx="13">
                  <c:v>0.78888066795292899</c:v>
                </c:pt>
                <c:pt idx="14">
                  <c:v>0.88343832999299698</c:v>
                </c:pt>
                <c:pt idx="15">
                  <c:v>0.98329835664988896</c:v>
                </c:pt>
                <c:pt idx="16">
                  <c:v>1.08845302753017</c:v>
                </c:pt>
                <c:pt idx="17">
                  <c:v>1.1988946191927901</c:v>
                </c:pt>
                <c:pt idx="18">
                  <c:v>1.31461540519932</c:v>
                </c:pt>
                <c:pt idx="19">
                  <c:v>1.43560765616414</c:v>
                </c:pt>
                <c:pt idx="20">
                  <c:v>1.5618636398044701</c:v>
                </c:pt>
                <c:pt idx="21">
                  <c:v>1.6933756209903099</c:v>
                </c:pt>
                <c:pt idx="22">
                  <c:v>1.83013586179425</c:v>
                </c:pt>
                <c:pt idx="23">
                  <c:v>1.97213662154114</c:v>
                </c:pt>
                <c:pt idx="24">
                  <c:v>2.11937015685765</c:v>
                </c:pt>
                <c:pt idx="25">
                  <c:v>2.2718287217217701</c:v>
                </c:pt>
                <c:pt idx="26">
                  <c:v>2.4295045675120601</c:v>
                </c:pt>
                <c:pt idx="27">
                  <c:v>2.5923899430569302</c:v>
                </c:pt>
                <c:pt idx="28">
                  <c:v>2.7604770946837198</c:v>
                </c:pt>
                <c:pt idx="29">
                  <c:v>2.93375826626762</c:v>
                </c:pt>
                <c:pt idx="30">
                  <c:v>3.1122256992805699</c:v>
                </c:pt>
                <c:pt idx="31">
                  <c:v>3.29587163283998</c:v>
                </c:pt>
                <c:pt idx="32">
                  <c:v>3.48468830375732</c:v>
                </c:pt>
                <c:pt idx="33">
                  <c:v>3.6786679465866099</c:v>
                </c:pt>
                <c:pt idx="34">
                  <c:v>3.8778027936728199</c:v>
                </c:pt>
                <c:pt idx="35">
                  <c:v>4.0820850752000597</c:v>
                </c:pt>
                <c:pt idx="36">
                  <c:v>4.2915070192397797</c:v>
                </c:pt>
                <c:pt idx="37">
                  <c:v>4.5060608517986998</c:v>
                </c:pt>
                <c:pt idx="38">
                  <c:v>4.7257387968667102</c:v>
                </c:pt>
                <c:pt idx="39">
                  <c:v>4.95053307646468</c:v>
                </c:pt>
                <c:pt idx="40">
                  <c:v>5.1804359106920197</c:v>
                </c:pt>
                <c:pt idx="41">
                  <c:v>5.4154395177742796</c:v>
                </c:pt>
                <c:pt idx="42">
                  <c:v>5.6555361141104497</c:v>
                </c:pt>
                <c:pt idx="43">
                  <c:v>5.9007179143203397</c:v>
                </c:pt>
                <c:pt idx="44">
                  <c:v>6.1509771312916302</c:v>
                </c:pt>
                <c:pt idx="45">
                  <c:v>6.4063059762269603</c:v>
                </c:pt>
                <c:pt idx="46">
                  <c:v>6.6666966586908201</c:v>
                </c:pt>
                <c:pt idx="47">
                  <c:v>6.9321413866563102</c:v>
                </c:pt>
                <c:pt idx="48">
                  <c:v>7.2026323665518399</c:v>
                </c:pt>
                <c:pt idx="49">
                  <c:v>7.47816180330764</c:v>
                </c:pt>
                <c:pt idx="50">
                  <c:v>7.7587219004021497</c:v>
                </c:pt>
                <c:pt idx="51">
                  <c:v>8.0443048599083795</c:v>
                </c:pt>
                <c:pt idx="52">
                  <c:v>8.3349028825400104</c:v>
                </c:pt>
                <c:pt idx="53">
                  <c:v>8.6305081676974602</c:v>
                </c:pt>
                <c:pt idx="54">
                  <c:v>8.9311129135138092</c:v>
                </c:pt>
                <c:pt idx="55">
                  <c:v>9.2367093169005905</c:v>
                </c:pt>
                <c:pt idx="56">
                  <c:v>9.54728957359346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AB-4A98-97C3-1E4521CB7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82671"/>
        <c:axId val="14836818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P01_simulated_0.0026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'P01'!$D$2:$D$58</c15:sqref>
                        </c15:formulaRef>
                      </c:ext>
                    </c:extLst>
                    <c:numCache>
                      <c:formatCode>General</c:formatCode>
                      <c:ptCount val="57"/>
                      <c:pt idx="0">
                        <c:v>0.2</c:v>
                      </c:pt>
                      <c:pt idx="1">
                        <c:v>0.25</c:v>
                      </c:pt>
                      <c:pt idx="2">
                        <c:v>0.3</c:v>
                      </c:pt>
                      <c:pt idx="3">
                        <c:v>0.35</c:v>
                      </c:pt>
                      <c:pt idx="4">
                        <c:v>0.4</c:v>
                      </c:pt>
                      <c:pt idx="5">
                        <c:v>0.45</c:v>
                      </c:pt>
                      <c:pt idx="6">
                        <c:v>0.5</c:v>
                      </c:pt>
                      <c:pt idx="7">
                        <c:v>0.55000000000000004</c:v>
                      </c:pt>
                      <c:pt idx="8">
                        <c:v>0.6</c:v>
                      </c:pt>
                      <c:pt idx="9">
                        <c:v>0.65</c:v>
                      </c:pt>
                      <c:pt idx="10">
                        <c:v>0.7</c:v>
                      </c:pt>
                      <c:pt idx="11">
                        <c:v>0.75</c:v>
                      </c:pt>
                      <c:pt idx="12">
                        <c:v>0.8</c:v>
                      </c:pt>
                      <c:pt idx="13">
                        <c:v>0.85</c:v>
                      </c:pt>
                      <c:pt idx="14">
                        <c:v>0.9</c:v>
                      </c:pt>
                      <c:pt idx="15">
                        <c:v>0.95</c:v>
                      </c:pt>
                      <c:pt idx="16">
                        <c:v>1</c:v>
                      </c:pt>
                      <c:pt idx="17">
                        <c:v>1.05</c:v>
                      </c:pt>
                      <c:pt idx="18">
                        <c:v>1.1000000000000001</c:v>
                      </c:pt>
                      <c:pt idx="19">
                        <c:v>1.1499999999999999</c:v>
                      </c:pt>
                      <c:pt idx="20">
                        <c:v>1.2</c:v>
                      </c:pt>
                      <c:pt idx="21">
                        <c:v>1.25</c:v>
                      </c:pt>
                      <c:pt idx="22">
                        <c:v>1.3</c:v>
                      </c:pt>
                      <c:pt idx="23">
                        <c:v>1.35</c:v>
                      </c:pt>
                      <c:pt idx="24">
                        <c:v>1.4</c:v>
                      </c:pt>
                      <c:pt idx="25">
                        <c:v>1.45</c:v>
                      </c:pt>
                      <c:pt idx="26">
                        <c:v>1.5</c:v>
                      </c:pt>
                      <c:pt idx="27">
                        <c:v>1.55</c:v>
                      </c:pt>
                      <c:pt idx="28">
                        <c:v>1.6</c:v>
                      </c:pt>
                      <c:pt idx="29">
                        <c:v>1.65</c:v>
                      </c:pt>
                      <c:pt idx="30">
                        <c:v>1.7</c:v>
                      </c:pt>
                      <c:pt idx="31">
                        <c:v>1.75</c:v>
                      </c:pt>
                      <c:pt idx="32">
                        <c:v>1.8</c:v>
                      </c:pt>
                      <c:pt idx="33">
                        <c:v>1.85</c:v>
                      </c:pt>
                      <c:pt idx="34">
                        <c:v>1.9</c:v>
                      </c:pt>
                      <c:pt idx="35">
                        <c:v>1.95</c:v>
                      </c:pt>
                      <c:pt idx="36">
                        <c:v>2</c:v>
                      </c:pt>
                      <c:pt idx="37">
                        <c:v>2.0499999999999998</c:v>
                      </c:pt>
                      <c:pt idx="38">
                        <c:v>2.1</c:v>
                      </c:pt>
                      <c:pt idx="39">
                        <c:v>2.15</c:v>
                      </c:pt>
                      <c:pt idx="40">
                        <c:v>2.2000000000000002</c:v>
                      </c:pt>
                      <c:pt idx="41">
                        <c:v>2.25</c:v>
                      </c:pt>
                      <c:pt idx="42">
                        <c:v>2.2999999999999998</c:v>
                      </c:pt>
                      <c:pt idx="43">
                        <c:v>2.35</c:v>
                      </c:pt>
                      <c:pt idx="44">
                        <c:v>2.4</c:v>
                      </c:pt>
                      <c:pt idx="45">
                        <c:v>2.4500000000000002</c:v>
                      </c:pt>
                      <c:pt idx="46">
                        <c:v>2.5</c:v>
                      </c:pt>
                      <c:pt idx="47">
                        <c:v>2.5499999999999998</c:v>
                      </c:pt>
                      <c:pt idx="48">
                        <c:v>2.6</c:v>
                      </c:pt>
                      <c:pt idx="49">
                        <c:v>2.65</c:v>
                      </c:pt>
                      <c:pt idx="50">
                        <c:v>2.7</c:v>
                      </c:pt>
                      <c:pt idx="51">
                        <c:v>2.75</c:v>
                      </c:pt>
                      <c:pt idx="52">
                        <c:v>2.8</c:v>
                      </c:pt>
                      <c:pt idx="53">
                        <c:v>2.85</c:v>
                      </c:pt>
                      <c:pt idx="54">
                        <c:v>2.9</c:v>
                      </c:pt>
                      <c:pt idx="55">
                        <c:v>2.95</c:v>
                      </c:pt>
                      <c:pt idx="56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'P01'!$W$2:$W$58</c15:sqref>
                        </c15:formulaRef>
                      </c:ext>
                    </c:extLst>
                    <c:numCache>
                      <c:formatCode>General</c:formatCode>
                      <c:ptCount val="57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9AB-4A98-97C3-1E4521CB7064}"/>
                  </c:ext>
                </c:extLst>
              </c15:ser>
            </c15:filteredScatterSeries>
          </c:ext>
        </c:extLst>
      </c:scatterChart>
      <c:valAx>
        <c:axId val="1483682671"/>
        <c:scaling>
          <c:orientation val="minMax"/>
          <c:max val="3.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Assigned 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3681839"/>
        <c:crosses val="autoZero"/>
        <c:crossBetween val="midCat"/>
      </c:valAx>
      <c:valAx>
        <c:axId val="14836818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Real power 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368267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P02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50770151235255"/>
                  <c:y val="-1.0363854463062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'P02'!$D$2:$D$58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'P02'!$E$2:$E$58</c:f>
              <c:numCache>
                <c:formatCode>General</c:formatCode>
                <c:ptCount val="57"/>
                <c:pt idx="0">
                  <c:v>0.22476214413707779</c:v>
                </c:pt>
                <c:pt idx="1">
                  <c:v>0.23866634476830356</c:v>
                </c:pt>
                <c:pt idx="2">
                  <c:v>0.25436671383133869</c:v>
                </c:pt>
                <c:pt idx="3">
                  <c:v>0.25057898891743247</c:v>
                </c:pt>
                <c:pt idx="4">
                  <c:v>0.30779932772508251</c:v>
                </c:pt>
                <c:pt idx="5">
                  <c:v>0.30074327172683096</c:v>
                </c:pt>
                <c:pt idx="6">
                  <c:v>0.31944751405883387</c:v>
                </c:pt>
                <c:pt idx="7">
                  <c:v>0.38061442237798854</c:v>
                </c:pt>
                <c:pt idx="8">
                  <c:v>0.42515326153259175</c:v>
                </c:pt>
                <c:pt idx="9">
                  <c:v>0.52612735571478741</c:v>
                </c:pt>
                <c:pt idx="10">
                  <c:v>0.61048473005645809</c:v>
                </c:pt>
                <c:pt idx="11">
                  <c:v>0.71696505510297914</c:v>
                </c:pt>
                <c:pt idx="12">
                  <c:v>0.70690281871337068</c:v>
                </c:pt>
                <c:pt idx="13">
                  <c:v>0.80610477620188392</c:v>
                </c:pt>
                <c:pt idx="14">
                  <c:v>0.8548439317100508</c:v>
                </c:pt>
                <c:pt idx="15">
                  <c:v>1.0067034725054111</c:v>
                </c:pt>
                <c:pt idx="16">
                  <c:v>1.2266808251907546</c:v>
                </c:pt>
                <c:pt idx="17">
                  <c:v>1.465350655024301</c:v>
                </c:pt>
                <c:pt idx="18">
                  <c:v>1.7297533553337319</c:v>
                </c:pt>
                <c:pt idx="19">
                  <c:v>1.8620319096207421</c:v>
                </c:pt>
                <c:pt idx="20">
                  <c:v>1.8675789098972169</c:v>
                </c:pt>
                <c:pt idx="21">
                  <c:v>2.1069914195897295</c:v>
                </c:pt>
                <c:pt idx="22">
                  <c:v>2.1010007326958573</c:v>
                </c:pt>
                <c:pt idx="23">
                  <c:v>2.0949835516742832</c:v>
                </c:pt>
                <c:pt idx="24">
                  <c:v>2.3442836200987629</c:v>
                </c:pt>
                <c:pt idx="25">
                  <c:v>2.7190634342585889</c:v>
                </c:pt>
                <c:pt idx="26">
                  <c:v>2.7847861419656921</c:v>
                </c:pt>
                <c:pt idx="27">
                  <c:v>2.8258797116328394</c:v>
                </c:pt>
                <c:pt idx="28">
                  <c:v>2.9346486178464684</c:v>
                </c:pt>
                <c:pt idx="29">
                  <c:v>3.4931327209165666</c:v>
                </c:pt>
                <c:pt idx="30">
                  <c:v>3.6586704857381545</c:v>
                </c:pt>
                <c:pt idx="31">
                  <c:v>3.8284692121480441</c:v>
                </c:pt>
                <c:pt idx="32">
                  <c:v>3.8276348078670415</c:v>
                </c:pt>
                <c:pt idx="33">
                  <c:v>3.82941457269298</c:v>
                </c:pt>
                <c:pt idx="34">
                  <c:v>4.4540185054064105</c:v>
                </c:pt>
                <c:pt idx="35">
                  <c:v>4.4679714516368723</c:v>
                </c:pt>
                <c:pt idx="36">
                  <c:v>4.4507628016715657</c:v>
                </c:pt>
                <c:pt idx="37">
                  <c:v>4.5625554280879035</c:v>
                </c:pt>
                <c:pt idx="38">
                  <c:v>4.7011565434247755</c:v>
                </c:pt>
                <c:pt idx="39">
                  <c:v>4.6797193111274282</c:v>
                </c:pt>
                <c:pt idx="40">
                  <c:v>4.7420929828795977</c:v>
                </c:pt>
                <c:pt idx="41">
                  <c:v>4.7919929563752417</c:v>
                </c:pt>
                <c:pt idx="42">
                  <c:v>4.7275649838201383</c:v>
                </c:pt>
                <c:pt idx="43">
                  <c:v>4.7659632149241347</c:v>
                </c:pt>
                <c:pt idx="44">
                  <c:v>4.7639572633934844</c:v>
                </c:pt>
                <c:pt idx="45">
                  <c:v>4.7698735913435897</c:v>
                </c:pt>
                <c:pt idx="46">
                  <c:v>4.7781836717356212</c:v>
                </c:pt>
                <c:pt idx="47">
                  <c:v>4.9873046700996024</c:v>
                </c:pt>
                <c:pt idx="48">
                  <c:v>5.0845524761472056</c:v>
                </c:pt>
                <c:pt idx="49">
                  <c:v>5.0883868483303685</c:v>
                </c:pt>
                <c:pt idx="50">
                  <c:v>5.4716515784586823</c:v>
                </c:pt>
                <c:pt idx="51">
                  <c:v>5.6896568675646453</c:v>
                </c:pt>
                <c:pt idx="52">
                  <c:v>5.6549276442213428</c:v>
                </c:pt>
                <c:pt idx="53">
                  <c:v>5.6851097616562027</c:v>
                </c:pt>
                <c:pt idx="54">
                  <c:v>5.7019330072682628</c:v>
                </c:pt>
                <c:pt idx="55">
                  <c:v>5.6999623584163164</c:v>
                </c:pt>
                <c:pt idx="56">
                  <c:v>5.6866953838932535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0-431D-8B39-E764191E4A7F}"/>
            </c:ext>
          </c:extLst>
        </c:ser>
        <c:ser>
          <c:idx val="1"/>
          <c:order val="1"/>
          <c:tx>
            <c:v>P02_simulated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'P02'!$D$2:$D$58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'P02'!$F$2:$F$58</c:f>
              <c:numCache>
                <c:formatCode>General</c:formatCode>
                <c:ptCount val="57"/>
                <c:pt idx="0">
                  <c:v>2.8135711382984999E-2</c:v>
                </c:pt>
                <c:pt idx="1">
                  <c:v>4.4009295785363597E-2</c:v>
                </c:pt>
                <c:pt idx="2">
                  <c:v>6.3424381809539507E-2</c:v>
                </c:pt>
                <c:pt idx="3">
                  <c:v>8.6383775041552993E-2</c:v>
                </c:pt>
                <c:pt idx="4">
                  <c:v>0.11289028202872101</c:v>
                </c:pt>
                <c:pt idx="5">
                  <c:v>0.14294671027826</c:v>
                </c:pt>
                <c:pt idx="6">
                  <c:v>0.176555868255901</c:v>
                </c:pt>
                <c:pt idx="7">
                  <c:v>0.21372056538450299</c:v>
                </c:pt>
                <c:pt idx="8">
                  <c:v>0.25444361204266602</c:v>
                </c:pt>
                <c:pt idx="9">
                  <c:v>0.29872781956333599</c:v>
                </c:pt>
                <c:pt idx="10">
                  <c:v>0.34657600023240598</c:v>
                </c:pt>
                <c:pt idx="11">
                  <c:v>0.39799096728731997</c:v>
                </c:pt>
                <c:pt idx="12">
                  <c:v>0.452975534915664</c:v>
                </c:pt>
                <c:pt idx="13">
                  <c:v>0.511532518253762</c:v>
                </c:pt>
                <c:pt idx="14">
                  <c:v>0.57366473338526403</c:v>
                </c:pt>
                <c:pt idx="15">
                  <c:v>0.63937499733973002</c:v>
                </c:pt>
                <c:pt idx="16">
                  <c:v>0.70866612809121199</c:v>
                </c:pt>
                <c:pt idx="17">
                  <c:v>0.78154094455683198</c:v>
                </c:pt>
                <c:pt idx="18">
                  <c:v>0.85800226659535905</c:v>
                </c:pt>
                <c:pt idx="19">
                  <c:v>0.93805291500577204</c:v>
                </c:pt>
                <c:pt idx="20">
                  <c:v>1.02169571152584</c:v>
                </c:pt>
                <c:pt idx="21">
                  <c:v>1.1089334788306699</c:v>
                </c:pt>
                <c:pt idx="22">
                  <c:v>1.19976904053128</c:v>
                </c:pt>
                <c:pt idx="23">
                  <c:v>1.2942052211731601</c:v>
                </c:pt>
                <c:pt idx="24">
                  <c:v>1.3922448462348</c:v>
                </c:pt>
                <c:pt idx="25">
                  <c:v>1.4938907421262499</c:v>
                </c:pt>
                <c:pt idx="26">
                  <c:v>1.59914573618769</c:v>
                </c:pt>
                <c:pt idx="27">
                  <c:v>1.7080126566879399</c:v>
                </c:pt>
                <c:pt idx="28">
                  <c:v>1.8204943328230101</c:v>
                </c:pt>
                <c:pt idx="29">
                  <c:v>1.93659359471463</c:v>
                </c:pt>
                <c:pt idx="30">
                  <c:v>2.0563132734087999</c:v>
                </c:pt>
                <c:pt idx="31">
                  <c:v>2.1796562008742901</c:v>
                </c:pt>
                <c:pt idx="32">
                  <c:v>2.3066252100011799</c:v>
                </c:pt>
                <c:pt idx="33">
                  <c:v>2.43722313459938</c:v>
                </c:pt>
                <c:pt idx="34">
                  <c:v>2.5714528093971398</c:v>
                </c:pt>
                <c:pt idx="35">
                  <c:v>2.7093170700395599</c:v>
                </c:pt>
                <c:pt idx="36">
                  <c:v>2.8508187530871201</c:v>
                </c:pt>
                <c:pt idx="37">
                  <c:v>2.9959606960141398</c:v>
                </c:pt>
                <c:pt idx="38">
                  <c:v>3.1447457372073502</c:v>
                </c:pt>
                <c:pt idx="39">
                  <c:v>3.2971767159643202</c:v>
                </c:pt>
                <c:pt idx="40">
                  <c:v>3.4532564724919901</c:v>
                </c:pt>
                <c:pt idx="41">
                  <c:v>3.61298784790517</c:v>
                </c:pt>
                <c:pt idx="42">
                  <c:v>3.7763736842250002</c:v>
                </c:pt>
                <c:pt idx="43">
                  <c:v>3.9434168243774299</c:v>
                </c:pt>
                <c:pt idx="44">
                  <c:v>4.1141201121917303</c:v>
                </c:pt>
                <c:pt idx="45">
                  <c:v>4.2884863923989602</c:v>
                </c:pt>
                <c:pt idx="46">
                  <c:v>4.4665185106304204</c:v>
                </c:pt>
                <c:pt idx="47">
                  <c:v>4.6482193134161198</c:v>
                </c:pt>
                <c:pt idx="48">
                  <c:v>4.8335916481832699</c:v>
                </c:pt>
                <c:pt idx="49">
                  <c:v>5.0226383632547202</c:v>
                </c:pt>
                <c:pt idx="50">
                  <c:v>5.2153623078474398</c:v>
                </c:pt>
                <c:pt idx="51">
                  <c:v>5.4117663320709299</c:v>
                </c:pt>
                <c:pt idx="52">
                  <c:v>5.6118532869257098</c:v>
                </c:pt>
                <c:pt idx="53">
                  <c:v>5.8156260243017597</c:v>
                </c:pt>
                <c:pt idx="54">
                  <c:v>6.0230873969769503</c:v>
                </c:pt>
                <c:pt idx="55">
                  <c:v>6.2342402586154799</c:v>
                </c:pt>
                <c:pt idx="56">
                  <c:v>6.44908746376632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28-4A11-8B19-CA862EF02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277839"/>
        <c:axId val="1716273679"/>
      </c:scatterChart>
      <c:valAx>
        <c:axId val="171627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6273679"/>
        <c:crosses val="autoZero"/>
        <c:crossBetween val="midCat"/>
      </c:valAx>
      <c:valAx>
        <c:axId val="17162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627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037502917439534"/>
                  <c:y val="-4.08944932968575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'P03'!$D$2:$D$58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'P03'!$E$2:$E$58</c:f>
              <c:numCache>
                <c:formatCode>General</c:formatCode>
                <c:ptCount val="57"/>
                <c:pt idx="0">
                  <c:v>0.26961802409593771</c:v>
                </c:pt>
                <c:pt idx="1">
                  <c:v>0.27143805937278753</c:v>
                </c:pt>
                <c:pt idx="2">
                  <c:v>0.27688514912309753</c:v>
                </c:pt>
                <c:pt idx="3">
                  <c:v>0.29000772769603927</c:v>
                </c:pt>
                <c:pt idx="4">
                  <c:v>0.3350303464691432</c:v>
                </c:pt>
                <c:pt idx="5">
                  <c:v>0.35407502888714104</c:v>
                </c:pt>
                <c:pt idx="6">
                  <c:v>0.4105129135600174</c:v>
                </c:pt>
                <c:pt idx="7">
                  <c:v>0.45369095807847992</c:v>
                </c:pt>
                <c:pt idx="8">
                  <c:v>0.49383433321730585</c:v>
                </c:pt>
                <c:pt idx="9">
                  <c:v>0.4964396562780557</c:v>
                </c:pt>
                <c:pt idx="10">
                  <c:v>0.5565214037486319</c:v>
                </c:pt>
                <c:pt idx="11">
                  <c:v>0.6537952375666074</c:v>
                </c:pt>
                <c:pt idx="12">
                  <c:v>0.6820137840685786</c:v>
                </c:pt>
                <c:pt idx="13">
                  <c:v>0.7692855878058481</c:v>
                </c:pt>
                <c:pt idx="14">
                  <c:v>0.77854442192092344</c:v>
                </c:pt>
                <c:pt idx="15">
                  <c:v>0.83162718902004895</c:v>
                </c:pt>
                <c:pt idx="16">
                  <c:v>1.3869920255794139</c:v>
                </c:pt>
                <c:pt idx="17">
                  <c:v>2.2093763769636565</c:v>
                </c:pt>
                <c:pt idx="18">
                  <c:v>2.3694046584456814</c:v>
                </c:pt>
                <c:pt idx="19">
                  <c:v>2.3533328946169498</c:v>
                </c:pt>
                <c:pt idx="20">
                  <c:v>2.3303308110812333</c:v>
                </c:pt>
                <c:pt idx="21">
                  <c:v>2.5027875338524037</c:v>
                </c:pt>
                <c:pt idx="22">
                  <c:v>2.477761952884872</c:v>
                </c:pt>
                <c:pt idx="23">
                  <c:v>2.6339785731677621</c:v>
                </c:pt>
                <c:pt idx="24">
                  <c:v>2.9264444767864939</c:v>
                </c:pt>
                <c:pt idx="25">
                  <c:v>3.1795655841417125</c:v>
                </c:pt>
                <c:pt idx="26">
                  <c:v>3.1736228028562481</c:v>
                </c:pt>
                <c:pt idx="27">
                  <c:v>3.3514821732077884</c:v>
                </c:pt>
                <c:pt idx="28">
                  <c:v>3.3573879172470722</c:v>
                </c:pt>
                <c:pt idx="29">
                  <c:v>4.0320138037775255</c:v>
                </c:pt>
                <c:pt idx="30">
                  <c:v>4.0544081125064118</c:v>
                </c:pt>
                <c:pt idx="31">
                  <c:v>4.4025189513581813</c:v>
                </c:pt>
                <c:pt idx="32">
                  <c:v>4.3543670520916491</c:v>
                </c:pt>
                <c:pt idx="33">
                  <c:v>4.4027954508516762</c:v>
                </c:pt>
                <c:pt idx="34">
                  <c:v>4.750185459163359</c:v>
                </c:pt>
                <c:pt idx="35">
                  <c:v>4.7929749194516393</c:v>
                </c:pt>
                <c:pt idx="36">
                  <c:v>4.871653502923377</c:v>
                </c:pt>
                <c:pt idx="37">
                  <c:v>5.2884606718281049</c:v>
                </c:pt>
                <c:pt idx="38">
                  <c:v>5.4477774532845666</c:v>
                </c:pt>
                <c:pt idx="39">
                  <c:v>5.4434321514336874</c:v>
                </c:pt>
                <c:pt idx="40">
                  <c:v>5.4738024925242845</c:v>
                </c:pt>
                <c:pt idx="41">
                  <c:v>5.5374605032182558</c:v>
                </c:pt>
                <c:pt idx="42">
                  <c:v>5.5450521138306597</c:v>
                </c:pt>
                <c:pt idx="43">
                  <c:v>5.589137801204819</c:v>
                </c:pt>
                <c:pt idx="44">
                  <c:v>5.6374355549362631</c:v>
                </c:pt>
                <c:pt idx="45">
                  <c:v>5.5854346801939627</c:v>
                </c:pt>
                <c:pt idx="46">
                  <c:v>5.578034268373564</c:v>
                </c:pt>
                <c:pt idx="47">
                  <c:v>5.5675017413842927</c:v>
                </c:pt>
                <c:pt idx="48">
                  <c:v>5.5310158132778717</c:v>
                </c:pt>
                <c:pt idx="49">
                  <c:v>5.550209066171103</c:v>
                </c:pt>
                <c:pt idx="50">
                  <c:v>5.9386506725766619</c:v>
                </c:pt>
                <c:pt idx="51">
                  <c:v>6.1538500228853668</c:v>
                </c:pt>
                <c:pt idx="52">
                  <c:v>6.1533913465328522</c:v>
                </c:pt>
                <c:pt idx="53">
                  <c:v>6.092308000963004</c:v>
                </c:pt>
                <c:pt idx="54">
                  <c:v>6.1805300900460409</c:v>
                </c:pt>
                <c:pt idx="55">
                  <c:v>6.1265285497726119</c:v>
                </c:pt>
                <c:pt idx="56">
                  <c:v>6.138881451657717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9-41BF-B344-DE0789DED870}"/>
            </c:ext>
          </c:extLst>
        </c:ser>
        <c:ser>
          <c:idx val="1"/>
          <c:order val="1"/>
          <c:tx>
            <c:v>P03_simulated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'P03'!$D$2:$D$58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'P03'!$F$2:$F$58</c:f>
              <c:numCache>
                <c:formatCode>General</c:formatCode>
                <c:ptCount val="57"/>
                <c:pt idx="0">
                  <c:v>3.8352733169083303E-2</c:v>
                </c:pt>
                <c:pt idx="1">
                  <c:v>5.95750385831159E-2</c:v>
                </c:pt>
                <c:pt idx="2">
                  <c:v>8.5461156743738206E-2</c:v>
                </c:pt>
                <c:pt idx="3">
                  <c:v>0.116015699975396</c:v>
                </c:pt>
                <c:pt idx="4">
                  <c:v>0.15124328510571999</c:v>
                </c:pt>
                <c:pt idx="5">
                  <c:v>0.191148533470335</c:v>
                </c:pt>
                <c:pt idx="6">
                  <c:v>0.235736070917692</c:v>
                </c:pt>
                <c:pt idx="7">
                  <c:v>0.28501052781389602</c:v>
                </c:pt>
                <c:pt idx="8">
                  <c:v>0.338976539047537</c:v>
                </c:pt>
                <c:pt idx="9">
                  <c:v>0.39763874403453803</c:v>
                </c:pt>
                <c:pt idx="10">
                  <c:v>0.46100178672299502</c:v>
                </c:pt>
                <c:pt idx="11">
                  <c:v>0.52907031559803497</c:v>
                </c:pt>
                <c:pt idx="12">
                  <c:v>0.60184898368667294</c:v>
                </c:pt>
                <c:pt idx="13">
                  <c:v>0.67934244856267101</c:v>
                </c:pt>
                <c:pt idx="14">
                  <c:v>0.76155537235141901</c:v>
                </c:pt>
                <c:pt idx="15">
                  <c:v>0.848492421734797</c:v>
                </c:pt>
                <c:pt idx="16">
                  <c:v>0.94015826795606905</c:v>
                </c:pt>
                <c:pt idx="17">
                  <c:v>1.0365575868247601</c:v>
                </c:pt>
                <c:pt idx="18">
                  <c:v>1.13769505872156</c:v>
                </c:pt>
                <c:pt idx="19">
                  <c:v>1.2435753686032101</c:v>
                </c:pt>
                <c:pt idx="20">
                  <c:v>1.3542032060074201</c:v>
                </c:pt>
                <c:pt idx="21">
                  <c:v>1.46958326505777</c:v>
                </c:pt>
                <c:pt idx="22">
                  <c:v>1.58972024446862</c:v>
                </c:pt>
                <c:pt idx="23">
                  <c:v>1.7146188475500601</c:v>
                </c:pt>
                <c:pt idx="24">
                  <c:v>1.84428378221281</c:v>
                </c:pt>
                <c:pt idx="25">
                  <c:v>1.9787197609731699</c:v>
                </c:pt>
                <c:pt idx="26">
                  <c:v>2.1179315009579298</c:v>
                </c:pt>
                <c:pt idx="27">
                  <c:v>2.2619237239093701</c:v>
                </c:pt>
                <c:pt idx="28">
                  <c:v>2.4107011561901599</c:v>
                </c:pt>
                <c:pt idx="29">
                  <c:v>2.5642685287883502</c:v>
                </c:pt>
                <c:pt idx="30">
                  <c:v>2.7226305773223101</c:v>
                </c:pt>
                <c:pt idx="31">
                  <c:v>2.8857920420457299</c:v>
                </c:pt>
                <c:pt idx="32">
                  <c:v>3.05375766785256</c:v>
                </c:pt>
                <c:pt idx="33">
                  <c:v>3.2265322042820102</c:v>
                </c:pt>
                <c:pt idx="34">
                  <c:v>3.4041204055235199</c:v>
                </c:pt>
                <c:pt idx="35">
                  <c:v>3.5865270304218102</c:v>
                </c:pt>
                <c:pt idx="36">
                  <c:v>3.77375684248178</c:v>
                </c:pt>
                <c:pt idx="37">
                  <c:v>3.9658146098736098</c:v>
                </c:pt>
                <c:pt idx="38">
                  <c:v>4.1627051054377198</c:v>
                </c:pt>
                <c:pt idx="39">
                  <c:v>4.3644331066898001</c:v>
                </c:pt>
                <c:pt idx="40">
                  <c:v>4.5710033958258203</c:v>
                </c:pt>
                <c:pt idx="41">
                  <c:v>4.7824207597270902</c:v>
                </c:pt>
                <c:pt idx="42">
                  <c:v>4.9986899899652597</c:v>
                </c:pt>
                <c:pt idx="43">
                  <c:v>5.2198158828073602</c:v>
                </c:pt>
                <c:pt idx="44">
                  <c:v>5.4458032392209104</c:v>
                </c:pt>
                <c:pt idx="45">
                  <c:v>5.6766568648788702</c:v>
                </c:pt>
                <c:pt idx="46">
                  <c:v>5.9123815701647997</c:v>
                </c:pt>
                <c:pt idx="47">
                  <c:v>6.1529821701778298</c:v>
                </c:pt>
                <c:pt idx="48">
                  <c:v>6.3984634847378299</c:v>
                </c:pt>
                <c:pt idx="49">
                  <c:v>6.6488303383903897</c:v>
                </c:pt>
                <c:pt idx="50">
                  <c:v>6.9040875604119902</c:v>
                </c:pt>
                <c:pt idx="51">
                  <c:v>7.16423998481502</c:v>
                </c:pt>
                <c:pt idx="52">
                  <c:v>7.4292924503529001</c:v>
                </c:pt>
                <c:pt idx="53">
                  <c:v>7.6992498005251999</c:v>
                </c:pt>
                <c:pt idx="54">
                  <c:v>7.9741168835827398</c:v>
                </c:pt>
                <c:pt idx="55">
                  <c:v>8.2538985525326698</c:v>
                </c:pt>
                <c:pt idx="56">
                  <c:v>8.5385996651436198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8-4963-A3FB-6ED954B9F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93039"/>
        <c:axId val="600995535"/>
      </c:scatterChart>
      <c:valAx>
        <c:axId val="60099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0995535"/>
        <c:crosses val="autoZero"/>
        <c:crossBetween val="midCat"/>
      </c:valAx>
      <c:valAx>
        <c:axId val="60099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099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P04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8073340832396"/>
                  <c:y val="-1.56409647541373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'P04'!$D$2:$D$58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'P04'!$E$2:$E$58</c:f>
              <c:numCache>
                <c:formatCode>General</c:formatCode>
                <c:ptCount val="57"/>
                <c:pt idx="0">
                  <c:v>0.29291083792567474</c:v>
                </c:pt>
                <c:pt idx="1">
                  <c:v>0.31078019690179615</c:v>
                </c:pt>
                <c:pt idx="2">
                  <c:v>0.3328297814176529</c:v>
                </c:pt>
                <c:pt idx="3">
                  <c:v>0.32609916720638726</c:v>
                </c:pt>
                <c:pt idx="4">
                  <c:v>0.40369622345549311</c:v>
                </c:pt>
                <c:pt idx="5">
                  <c:v>0.39584050296859047</c:v>
                </c:pt>
                <c:pt idx="6">
                  <c:v>0.4279306731439545</c:v>
                </c:pt>
                <c:pt idx="7">
                  <c:v>0.51345397712239338</c:v>
                </c:pt>
                <c:pt idx="8">
                  <c:v>0.57091717596409852</c:v>
                </c:pt>
                <c:pt idx="9">
                  <c:v>0.70655614808704004</c:v>
                </c:pt>
                <c:pt idx="10">
                  <c:v>0.82610205794668434</c:v>
                </c:pt>
                <c:pt idx="11">
                  <c:v>0.96715109230986362</c:v>
                </c:pt>
                <c:pt idx="12">
                  <c:v>0.96696057987923401</c:v>
                </c:pt>
                <c:pt idx="13">
                  <c:v>1.105698190225864</c:v>
                </c:pt>
                <c:pt idx="14">
                  <c:v>1.1882202604040861</c:v>
                </c:pt>
                <c:pt idx="15">
                  <c:v>1.3959103051754436</c:v>
                </c:pt>
                <c:pt idx="16">
                  <c:v>1.7109409455386382</c:v>
                </c:pt>
                <c:pt idx="17">
                  <c:v>2.0556905040325617</c:v>
                </c:pt>
                <c:pt idx="18">
                  <c:v>2.4123654988261469</c:v>
                </c:pt>
                <c:pt idx="19">
                  <c:v>2.5714730939988839</c:v>
                </c:pt>
                <c:pt idx="20">
                  <c:v>2.5842550459862181</c:v>
                </c:pt>
                <c:pt idx="21">
                  <c:v>2.9136085839187267</c:v>
                </c:pt>
                <c:pt idx="22">
                  <c:v>2.8822160888096433</c:v>
                </c:pt>
                <c:pt idx="23">
                  <c:v>2.9091436095256595</c:v>
                </c:pt>
                <c:pt idx="24">
                  <c:v>3.2142653005581163</c:v>
                </c:pt>
                <c:pt idx="25">
                  <c:v>3.640889102895462</c:v>
                </c:pt>
                <c:pt idx="26">
                  <c:v>3.7219951531811772</c:v>
                </c:pt>
                <c:pt idx="27">
                  <c:v>3.8179381563764374</c:v>
                </c:pt>
                <c:pt idx="28">
                  <c:v>3.9642085891874634</c:v>
                </c:pt>
                <c:pt idx="29">
                  <c:v>4.5839866555462887</c:v>
                </c:pt>
                <c:pt idx="30">
                  <c:v>4.7450662456529624</c:v>
                </c:pt>
                <c:pt idx="31">
                  <c:v>4.9568992413909907</c:v>
                </c:pt>
                <c:pt idx="32">
                  <c:v>4.9864145007329013</c:v>
                </c:pt>
                <c:pt idx="33">
                  <c:v>4.9713583741704612</c:v>
                </c:pt>
                <c:pt idx="34">
                  <c:v>5.6355973399704444</c:v>
                </c:pt>
                <c:pt idx="35">
                  <c:v>5.6502143938324663</c:v>
                </c:pt>
                <c:pt idx="36">
                  <c:v>5.6588657685188331</c:v>
                </c:pt>
                <c:pt idx="37">
                  <c:v>5.8430458044113855</c:v>
                </c:pt>
                <c:pt idx="38">
                  <c:v>5.9426468518108875</c:v>
                </c:pt>
                <c:pt idx="39">
                  <c:v>5.896030916753741</c:v>
                </c:pt>
                <c:pt idx="40">
                  <c:v>5.9811091880808211</c:v>
                </c:pt>
                <c:pt idx="41">
                  <c:v>6.047094978604755</c:v>
                </c:pt>
                <c:pt idx="42">
                  <c:v>5.9882517822177919</c:v>
                </c:pt>
                <c:pt idx="43">
                  <c:v>6.02861562258314</c:v>
                </c:pt>
                <c:pt idx="44">
                  <c:v>6.0495689984758192</c:v>
                </c:pt>
                <c:pt idx="45">
                  <c:v>5.9645798847250751</c:v>
                </c:pt>
                <c:pt idx="46">
                  <c:v>5.9207586515068771</c:v>
                </c:pt>
                <c:pt idx="47">
                  <c:v>6.2195967233774416</c:v>
                </c:pt>
                <c:pt idx="48">
                  <c:v>6.2494728356902245</c:v>
                </c:pt>
                <c:pt idx="49">
                  <c:v>6.2676259608086298</c:v>
                </c:pt>
                <c:pt idx="50">
                  <c:v>6.5673795726987212</c:v>
                </c:pt>
                <c:pt idx="51">
                  <c:v>6.7961345999615936</c:v>
                </c:pt>
                <c:pt idx="52">
                  <c:v>6.8138705087960982</c:v>
                </c:pt>
                <c:pt idx="53">
                  <c:v>6.8309070548712203</c:v>
                </c:pt>
                <c:pt idx="54">
                  <c:v>6.8303578963951539</c:v>
                </c:pt>
                <c:pt idx="55">
                  <c:v>6.8553820500687257</c:v>
                </c:pt>
                <c:pt idx="56">
                  <c:v>6.8582963079907078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19-47C2-B2D1-C27FBC7EA49E}"/>
            </c:ext>
          </c:extLst>
        </c:ser>
        <c:ser>
          <c:idx val="1"/>
          <c:order val="1"/>
          <c:tx>
            <c:v>P04_simulated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'P04'!$D$2:$D$58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'P04'!$F$2:$F$58</c:f>
              <c:numCache>
                <c:formatCode>General</c:formatCode>
                <c:ptCount val="57"/>
                <c:pt idx="0">
                  <c:v>4.8229540137753199E-2</c:v>
                </c:pt>
                <c:pt idx="1">
                  <c:v>7.5234645725267196E-2</c:v>
                </c:pt>
                <c:pt idx="2">
                  <c:v>0.10821720171815</c:v>
                </c:pt>
                <c:pt idx="3">
                  <c:v>0.14717587316516401</c:v>
                </c:pt>
                <c:pt idx="4">
                  <c:v>0.192109324024478</c:v>
                </c:pt>
                <c:pt idx="5">
                  <c:v>0.24301621716462601</c:v>
                </c:pt>
                <c:pt idx="6">
                  <c:v>0.29989521436546401</c:v>
                </c:pt>
                <c:pt idx="7">
                  <c:v>0.36274497631913299</c:v>
                </c:pt>
                <c:pt idx="8">
                  <c:v>0.43156416263101699</c:v>
                </c:pt>
                <c:pt idx="9">
                  <c:v>0.50635143182070097</c:v>
                </c:pt>
                <c:pt idx="10">
                  <c:v>0.58710544132293496</c:v>
                </c:pt>
                <c:pt idx="11">
                  <c:v>0.67382484748859095</c:v>
                </c:pt>
                <c:pt idx="12">
                  <c:v>0.76650830558562599</c:v>
                </c:pt>
                <c:pt idx="13">
                  <c:v>0.86515446980003996</c:v>
                </c:pt>
                <c:pt idx="14">
                  <c:v>0.96976199323683798</c:v>
                </c:pt>
                <c:pt idx="15">
                  <c:v>1.0803295279209899</c:v>
                </c:pt>
                <c:pt idx="16">
                  <c:v>1.19685572479841</c:v>
                </c:pt>
                <c:pt idx="17">
                  <c:v>1.3193392337368901</c:v>
                </c:pt>
                <c:pt idx="18">
                  <c:v>1.44777870352706</c:v>
                </c:pt>
                <c:pt idx="19">
                  <c:v>1.5821727818833999</c:v>
                </c:pt>
                <c:pt idx="20">
                  <c:v>1.72252011544513</c:v>
                </c:pt>
                <c:pt idx="21">
                  <c:v>1.8688193497772501</c:v>
                </c:pt>
                <c:pt idx="22">
                  <c:v>2.0210691293714098</c:v>
                </c:pt>
                <c:pt idx="23">
                  <c:v>2.1792680976469798</c:v>
                </c:pt>
                <c:pt idx="24">
                  <c:v>2.3434148969519399</c:v>
                </c:pt>
                <c:pt idx="25">
                  <c:v>2.5135081685638401</c:v>
                </c:pt>
                <c:pt idx="26">
                  <c:v>2.68954655269083</c:v>
                </c:pt>
                <c:pt idx="27">
                  <c:v>2.8715286884725399</c:v>
                </c:pt>
                <c:pt idx="28">
                  <c:v>3.0594532139811199</c:v>
                </c:pt>
                <c:pt idx="29">
                  <c:v>3.2533187662221401</c:v>
                </c:pt>
                <c:pt idx="30">
                  <c:v>3.4531239811356298</c:v>
                </c:pt>
                <c:pt idx="31">
                  <c:v>3.6588674935969401</c:v>
                </c:pt>
                <c:pt idx="32">
                  <c:v>3.87054793741782</c:v>
                </c:pt>
                <c:pt idx="33">
                  <c:v>4.0881639453472998</c:v>
                </c:pt>
                <c:pt idx="34">
                  <c:v>4.3117141490727002</c:v>
                </c:pt>
                <c:pt idx="35">
                  <c:v>4.5411971792205801</c:v>
                </c:pt>
                <c:pt idx="36">
                  <c:v>4.7766116653577004</c:v>
                </c:pt>
                <c:pt idx="37">
                  <c:v>5.0179562359920098</c:v>
                </c:pt>
                <c:pt idx="38">
                  <c:v>5.2652295185735998</c:v>
                </c:pt>
                <c:pt idx="39">
                  <c:v>5.5184301394956599</c:v>
                </c:pt>
                <c:pt idx="40">
                  <c:v>5.7775567240954704</c:v>
                </c:pt>
                <c:pt idx="41">
                  <c:v>6.0426078966553298</c:v>
                </c:pt>
                <c:pt idx="42">
                  <c:v>6.3135822804035797</c:v>
                </c:pt>
                <c:pt idx="43">
                  <c:v>6.5904784975155097</c:v>
                </c:pt>
                <c:pt idx="44">
                  <c:v>6.8732951691143898</c:v>
                </c:pt>
                <c:pt idx="45">
                  <c:v>7.1620309152723696</c:v>
                </c:pt>
                <c:pt idx="46">
                  <c:v>7.4566843550115101</c:v>
                </c:pt>
                <c:pt idx="47">
                  <c:v>7.7572541063047096</c:v>
                </c:pt>
                <c:pt idx="48">
                  <c:v>8.06373878607668</c:v>
                </c:pt>
                <c:pt idx="49">
                  <c:v>8.3761370102049302</c:v>
                </c:pt>
                <c:pt idx="50">
                  <c:v>8.6944473935207398</c:v>
                </c:pt>
                <c:pt idx="51">
                  <c:v>9.0186685498101102</c:v>
                </c:pt>
                <c:pt idx="52">
                  <c:v>9.3487990918147297</c:v>
                </c:pt>
                <c:pt idx="53">
                  <c:v>9.6848376312329503</c:v>
                </c:pt>
                <c:pt idx="54">
                  <c:v>10.026782778720699</c:v>
                </c:pt>
                <c:pt idx="55">
                  <c:v>10.374633143892799</c:v>
                </c:pt>
                <c:pt idx="56">
                  <c:v>10.7283873353232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7-4BC1-8B5A-BD778E64C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00143"/>
        <c:axId val="1482272975"/>
      </c:scatterChart>
      <c:valAx>
        <c:axId val="47400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82272975"/>
        <c:crosses val="autoZero"/>
        <c:crossBetween val="midCat"/>
      </c:valAx>
      <c:valAx>
        <c:axId val="148227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400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260498687664046"/>
                  <c:y val="2.070209973753280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'P12'!$E$2:$E$58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'P12'!$F$2:$F$58</c:f>
              <c:numCache>
                <c:formatCode>General</c:formatCode>
                <c:ptCount val="57"/>
                <c:pt idx="0">
                  <c:v>0.22826241341685102</c:v>
                </c:pt>
                <c:pt idx="1">
                  <c:v>0.23804808045177439</c:v>
                </c:pt>
                <c:pt idx="2">
                  <c:v>0.23872544878335142</c:v>
                </c:pt>
                <c:pt idx="3">
                  <c:v>0.24460349504355341</c:v>
                </c:pt>
                <c:pt idx="4">
                  <c:v>0.27476670719733232</c:v>
                </c:pt>
                <c:pt idx="5">
                  <c:v>0.27690114236667224</c:v>
                </c:pt>
                <c:pt idx="6">
                  <c:v>0.31459807015220498</c:v>
                </c:pt>
                <c:pt idx="7">
                  <c:v>0.35801391889324391</c:v>
                </c:pt>
                <c:pt idx="8">
                  <c:v>0.39544919248308169</c:v>
                </c:pt>
                <c:pt idx="9">
                  <c:v>0.4889606084487309</c:v>
                </c:pt>
                <c:pt idx="10">
                  <c:v>0.53275097552323525</c:v>
                </c:pt>
                <c:pt idx="11">
                  <c:v>0.60571001048239181</c:v>
                </c:pt>
                <c:pt idx="12">
                  <c:v>0.62885228409469818</c:v>
                </c:pt>
                <c:pt idx="13">
                  <c:v>0.67114271915453738</c:v>
                </c:pt>
                <c:pt idx="14">
                  <c:v>0.66119039575322047</c:v>
                </c:pt>
                <c:pt idx="15">
                  <c:v>0.71701149742584647</c:v>
                </c:pt>
                <c:pt idx="16">
                  <c:v>1.1460360922250248</c:v>
                </c:pt>
                <c:pt idx="17">
                  <c:v>1.8203715837284973</c:v>
                </c:pt>
                <c:pt idx="18">
                  <c:v>1.9360651928121662</c:v>
                </c:pt>
                <c:pt idx="19">
                  <c:v>1.9661161905149767</c:v>
                </c:pt>
                <c:pt idx="20">
                  <c:v>2.0255224997360535</c:v>
                </c:pt>
                <c:pt idx="21">
                  <c:v>2.2177267022006126</c:v>
                </c:pt>
                <c:pt idx="22">
                  <c:v>2.18324545526088</c:v>
                </c:pt>
                <c:pt idx="23">
                  <c:v>2.4054011316707031</c:v>
                </c:pt>
                <c:pt idx="24">
                  <c:v>2.6298098829554379</c:v>
                </c:pt>
                <c:pt idx="25">
                  <c:v>2.8066597581632382</c:v>
                </c:pt>
                <c:pt idx="26">
                  <c:v>2.8698348330570682</c:v>
                </c:pt>
                <c:pt idx="27">
                  <c:v>2.9164480371315404</c:v>
                </c:pt>
                <c:pt idx="28">
                  <c:v>2.934371091454318</c:v>
                </c:pt>
                <c:pt idx="29">
                  <c:v>2.9194636086303074</c:v>
                </c:pt>
                <c:pt idx="30">
                  <c:v>2.9594813223628513</c:v>
                </c:pt>
                <c:pt idx="31">
                  <c:v>3.0842617705940216</c:v>
                </c:pt>
                <c:pt idx="32">
                  <c:v>3.047980877548282</c:v>
                </c:pt>
                <c:pt idx="33">
                  <c:v>3.1655732713724865</c:v>
                </c:pt>
                <c:pt idx="34">
                  <c:v>3.3793499366821438</c:v>
                </c:pt>
                <c:pt idx="35">
                  <c:v>3.4317202117456729</c:v>
                </c:pt>
                <c:pt idx="36">
                  <c:v>3.4514701611112057</c:v>
                </c:pt>
                <c:pt idx="37">
                  <c:v>3.767071001486578</c:v>
                </c:pt>
                <c:pt idx="38">
                  <c:v>3.8744005242620116</c:v>
                </c:pt>
                <c:pt idx="39">
                  <c:v>3.8784782860711493</c:v>
                </c:pt>
                <c:pt idx="40">
                  <c:v>3.8984134626234663</c:v>
                </c:pt>
                <c:pt idx="41">
                  <c:v>3.914596372641634</c:v>
                </c:pt>
                <c:pt idx="42">
                  <c:v>4.0047862778102203</c:v>
                </c:pt>
                <c:pt idx="43">
                  <c:v>4.1765544371535963</c:v>
                </c:pt>
                <c:pt idx="44">
                  <c:v>4.2011269143095635</c:v>
                </c:pt>
                <c:pt idx="45">
                  <c:v>4.1827630354743022</c:v>
                </c:pt>
                <c:pt idx="46">
                  <c:v>4.104057648442371</c:v>
                </c:pt>
                <c:pt idx="47">
                  <c:v>4.2001181108646035</c:v>
                </c:pt>
                <c:pt idx="48">
                  <c:v>4.1270162972853752</c:v>
                </c:pt>
                <c:pt idx="49">
                  <c:v>4.1308789391674878</c:v>
                </c:pt>
                <c:pt idx="50">
                  <c:v>4.4712349804239233</c:v>
                </c:pt>
                <c:pt idx="51">
                  <c:v>4.6284671970404121</c:v>
                </c:pt>
                <c:pt idx="52">
                  <c:v>4.6304322810785932</c:v>
                </c:pt>
                <c:pt idx="53">
                  <c:v>4.6459442564290487</c:v>
                </c:pt>
                <c:pt idx="54">
                  <c:v>4.6057217511635606</c:v>
                </c:pt>
                <c:pt idx="55">
                  <c:v>4.5090668689531253</c:v>
                </c:pt>
                <c:pt idx="56">
                  <c:v>4.5915001722356177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E-41E6-8574-C6C80CDDF487}"/>
            </c:ext>
          </c:extLst>
        </c:ser>
        <c:ser>
          <c:idx val="1"/>
          <c:order val="1"/>
          <c:tx>
            <c:v>P12_simulated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'P12'!$E$2:$E$58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'P12'!$G$2:$G$58</c:f>
              <c:numCache>
                <c:formatCode>General</c:formatCode>
                <c:ptCount val="57"/>
                <c:pt idx="0">
                  <c:v>2.5730316264696001E-2</c:v>
                </c:pt>
                <c:pt idx="1">
                  <c:v>4.0236701767725397E-2</c:v>
                </c:pt>
                <c:pt idx="2">
                  <c:v>5.7964841378933499E-2</c:v>
                </c:pt>
                <c:pt idx="3">
                  <c:v>7.8910784071395901E-2</c:v>
                </c:pt>
                <c:pt idx="4">
                  <c:v>0.103070577146308</c:v>
                </c:pt>
                <c:pt idx="5">
                  <c:v>0.13044026625295399</c:v>
                </c:pt>
                <c:pt idx="6">
                  <c:v>0.16101589540863701</c:v>
                </c:pt>
                <c:pt idx="7">
                  <c:v>0.19479350701856901</c:v>
                </c:pt>
                <c:pt idx="8">
                  <c:v>0.23176914189572301</c:v>
                </c:pt>
                <c:pt idx="9">
                  <c:v>0.27193883928065199</c:v>
                </c:pt>
                <c:pt idx="10">
                  <c:v>0.31529863686125897</c:v>
                </c:pt>
                <c:pt idx="11">
                  <c:v>0.36184457079253701</c:v>
                </c:pt>
                <c:pt idx="12">
                  <c:v>0.41157267571627099</c:v>
                </c:pt>
                <c:pt idx="13">
                  <c:v>0.464478984780689</c:v>
                </c:pt>
                <c:pt idx="14">
                  <c:v>0.520559529660089</c:v>
                </c:pt>
                <c:pt idx="15">
                  <c:v>0.57981034057442205</c:v>
                </c:pt>
                <c:pt idx="16">
                  <c:v>0.64222744630883</c:v>
                </c:pt>
                <c:pt idx="17">
                  <c:v>0.70780687423315203</c:v>
                </c:pt>
                <c:pt idx="18">
                  <c:v>0.77654465032139297</c:v>
                </c:pt>
                <c:pt idx="19">
                  <c:v>0.84843679917114001</c:v>
                </c:pt>
                <c:pt idx="20">
                  <c:v>0.92347934402295995</c:v>
                </c:pt>
                <c:pt idx="21">
                  <c:v>1.0016683067797301</c:v>
                </c:pt>
                <c:pt idx="22">
                  <c:v>1.0829997080259799</c:v>
                </c:pt>
                <c:pt idx="23">
                  <c:v>1.16746956704712</c:v>
                </c:pt>
                <c:pt idx="24">
                  <c:v>1.2550739018486901</c:v>
                </c:pt>
                <c:pt idx="25">
                  <c:v>1.3458087291755501</c:v>
                </c:pt>
                <c:pt idx="26">
                  <c:v>1.4396700645310101</c:v>
                </c:pt>
                <c:pt idx="27">
                  <c:v>1.5366539221959901</c:v>
                </c:pt>
                <c:pt idx="28">
                  <c:v>1.63675631524802</c:v>
                </c:pt>
                <c:pt idx="29">
                  <c:v>1.73997325558035</c:v>
                </c:pt>
                <c:pt idx="30">
                  <c:v>1.84630075392088</c:v>
                </c:pt>
                <c:pt idx="31">
                  <c:v>1.95573481985111</c:v>
                </c:pt>
                <c:pt idx="32">
                  <c:v>2.0682714618251299</c:v>
                </c:pt>
                <c:pt idx="33">
                  <c:v>2.1839066871883701</c:v>
                </c:pt>
                <c:pt idx="34">
                  <c:v>2.30263650219656</c:v>
                </c:pt>
                <c:pt idx="35">
                  <c:v>2.4244569120344299</c:v>
                </c:pt>
                <c:pt idx="36">
                  <c:v>2.5493639208344798</c:v>
                </c:pt>
                <c:pt idx="37">
                  <c:v>2.67735353169572</c:v>
                </c:pt>
                <c:pt idx="38">
                  <c:v>2.80842174670234</c:v>
                </c:pt>
                <c:pt idx="39">
                  <c:v>2.9425645669423099</c:v>
                </c:pt>
                <c:pt idx="40">
                  <c:v>3.0797779925259801</c:v>
                </c:pt>
                <c:pt idx="41">
                  <c:v>3.2200580226046598</c:v>
                </c:pt>
                <c:pt idx="42">
                  <c:v>3.36340065538911</c:v>
                </c:pt>
                <c:pt idx="43">
                  <c:v>3.50980188816798</c:v>
                </c:pt>
                <c:pt idx="44">
                  <c:v>3.6592577173263301</c:v>
                </c:pt>
                <c:pt idx="45">
                  <c:v>3.8117641383639</c:v>
                </c:pt>
                <c:pt idx="46">
                  <c:v>3.9673171459135599</c:v>
                </c:pt>
                <c:pt idx="47">
                  <c:v>4.1259127337595496</c:v>
                </c:pt>
                <c:pt idx="48">
                  <c:v>4.2875468948558098</c:v>
                </c:pt>
                <c:pt idx="49">
                  <c:v>4.4522156213441599</c:v>
                </c:pt>
                <c:pt idx="50">
                  <c:v>4.6199149045724797</c:v>
                </c:pt>
                <c:pt idx="51">
                  <c:v>4.7906407351129001</c:v>
                </c:pt>
                <c:pt idx="52">
                  <c:v>4.9643891027798901</c:v>
                </c:pt>
                <c:pt idx="53">
                  <c:v>5.1411559966483003</c:v>
                </c:pt>
                <c:pt idx="54">
                  <c:v>5.3209374050714002</c:v>
                </c:pt>
                <c:pt idx="55">
                  <c:v>5.5037293156988802</c:v>
                </c:pt>
                <c:pt idx="56">
                  <c:v>5.6895277154947603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8C-4DCD-BCA7-92CC28CB6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04207"/>
        <c:axId val="479205455"/>
      </c:scatterChart>
      <c:valAx>
        <c:axId val="47920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9205455"/>
        <c:crosses val="autoZero"/>
        <c:crossBetween val="midCat"/>
      </c:valAx>
      <c:valAx>
        <c:axId val="4792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92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P13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82277094004028"/>
                  <c:y val="-4.75004188869695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'P13'!$E$2:$E$58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'P13'!$F$2:$F$58</c:f>
              <c:numCache>
                <c:formatCode>General</c:formatCode>
                <c:ptCount val="57"/>
                <c:pt idx="0">
                  <c:v>0.25475987191965987</c:v>
                </c:pt>
                <c:pt idx="1">
                  <c:v>0.25258973579779059</c:v>
                </c:pt>
                <c:pt idx="2">
                  <c:v>0.24955683078128357</c:v>
                </c:pt>
                <c:pt idx="3">
                  <c:v>0.24577482432120715</c:v>
                </c:pt>
                <c:pt idx="4">
                  <c:v>0.3173656021109964</c:v>
                </c:pt>
                <c:pt idx="5">
                  <c:v>0.3011141704176169</c:v>
                </c:pt>
                <c:pt idx="6">
                  <c:v>0.35385304454512728</c:v>
                </c:pt>
                <c:pt idx="7">
                  <c:v>0.42601991688627611</c:v>
                </c:pt>
                <c:pt idx="8">
                  <c:v>0.48521874304303569</c:v>
                </c:pt>
                <c:pt idx="9">
                  <c:v>0.4805052712779635</c:v>
                </c:pt>
                <c:pt idx="10">
                  <c:v>0.57764672959153185</c:v>
                </c:pt>
                <c:pt idx="11">
                  <c:v>0.73192583707134418</c:v>
                </c:pt>
                <c:pt idx="12">
                  <c:v>0.74389837435771378</c:v>
                </c:pt>
                <c:pt idx="13">
                  <c:v>0.83503628398640461</c:v>
                </c:pt>
                <c:pt idx="14">
                  <c:v>0.82913136411629884</c:v>
                </c:pt>
                <c:pt idx="15">
                  <c:v>0.95439023331978112</c:v>
                </c:pt>
                <c:pt idx="16">
                  <c:v>1.2432685201655569</c:v>
                </c:pt>
                <c:pt idx="17">
                  <c:v>1.5555025045996549</c:v>
                </c:pt>
                <c:pt idx="18">
                  <c:v>1.7821411026382059</c:v>
                </c:pt>
                <c:pt idx="19">
                  <c:v>1.7761586656338479</c:v>
                </c:pt>
                <c:pt idx="20">
                  <c:v>1.7759000297530498</c:v>
                </c:pt>
                <c:pt idx="21">
                  <c:v>1.9942296849027175</c:v>
                </c:pt>
                <c:pt idx="22">
                  <c:v>1.9768678452888979</c:v>
                </c:pt>
                <c:pt idx="23">
                  <c:v>2.0327944470752195</c:v>
                </c:pt>
                <c:pt idx="24">
                  <c:v>2.4459839418020621</c:v>
                </c:pt>
                <c:pt idx="25">
                  <c:v>2.8198541592576043</c:v>
                </c:pt>
                <c:pt idx="26">
                  <c:v>2.8460590565336168</c:v>
                </c:pt>
                <c:pt idx="27">
                  <c:v>3.0055092657276044</c:v>
                </c:pt>
                <c:pt idx="28">
                  <c:v>3.0218593492468546</c:v>
                </c:pt>
                <c:pt idx="29">
                  <c:v>3.0137365680735573</c:v>
                </c:pt>
                <c:pt idx="30">
                  <c:v>3.0811115283514834</c:v>
                </c:pt>
                <c:pt idx="31">
                  <c:v>3.3707390638011989</c:v>
                </c:pt>
                <c:pt idx="32">
                  <c:v>3.3523498087243895</c:v>
                </c:pt>
                <c:pt idx="33">
                  <c:v>3.3639021345216831</c:v>
                </c:pt>
                <c:pt idx="34">
                  <c:v>3.9087949145315717</c:v>
                </c:pt>
                <c:pt idx="35">
                  <c:v>3.9793781151329513</c:v>
                </c:pt>
                <c:pt idx="36">
                  <c:v>3.982440439816914</c:v>
                </c:pt>
                <c:pt idx="37">
                  <c:v>4.193351184144567</c:v>
                </c:pt>
                <c:pt idx="38">
                  <c:v>4.4764327682735825</c:v>
                </c:pt>
                <c:pt idx="39">
                  <c:v>4.4276775696901698</c:v>
                </c:pt>
                <c:pt idx="40">
                  <c:v>4.5117824347427602</c:v>
                </c:pt>
                <c:pt idx="41">
                  <c:v>4.5736136824473244</c:v>
                </c:pt>
                <c:pt idx="42">
                  <c:v>4.4957050054974177</c:v>
                </c:pt>
                <c:pt idx="43">
                  <c:v>4.5386566670343003</c:v>
                </c:pt>
                <c:pt idx="44">
                  <c:v>4.5276068759737003</c:v>
                </c:pt>
                <c:pt idx="45">
                  <c:v>4.4147628937348564</c:v>
                </c:pt>
                <c:pt idx="46">
                  <c:v>4.42268076929735</c:v>
                </c:pt>
                <c:pt idx="47">
                  <c:v>4.391148032490432</c:v>
                </c:pt>
                <c:pt idx="48">
                  <c:v>4.4335870727073656</c:v>
                </c:pt>
                <c:pt idx="49">
                  <c:v>4.4571049355674015</c:v>
                </c:pt>
                <c:pt idx="50">
                  <c:v>5.1139148368312508</c:v>
                </c:pt>
                <c:pt idx="51">
                  <c:v>5.4955230809500053</c:v>
                </c:pt>
                <c:pt idx="52">
                  <c:v>5.5046993085904052</c:v>
                </c:pt>
                <c:pt idx="53">
                  <c:v>5.5177522146770199</c:v>
                </c:pt>
                <c:pt idx="54">
                  <c:v>5.4121405435297838</c:v>
                </c:pt>
                <c:pt idx="55">
                  <c:v>5.437967542618189</c:v>
                </c:pt>
                <c:pt idx="56">
                  <c:v>5.5036921919543875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57-46AA-98F0-6F3007ACB370}"/>
            </c:ext>
          </c:extLst>
        </c:ser>
        <c:ser>
          <c:idx val="1"/>
          <c:order val="1"/>
          <c:tx>
            <c:v>P13_simulated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'P13'!$E$2:$E$58</c:f>
              <c:numCache>
                <c:formatCode>General</c:formatCode>
                <c:ptCount val="57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  <c:pt idx="15">
                  <c:v>0.95</c:v>
                </c:pt>
                <c:pt idx="16">
                  <c:v>1</c:v>
                </c:pt>
                <c:pt idx="17">
                  <c:v>1.05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  <c:pt idx="27">
                  <c:v>1.55</c:v>
                </c:pt>
                <c:pt idx="28">
                  <c:v>1.6</c:v>
                </c:pt>
                <c:pt idx="29">
                  <c:v>1.65</c:v>
                </c:pt>
                <c:pt idx="30">
                  <c:v>1.7</c:v>
                </c:pt>
                <c:pt idx="31">
                  <c:v>1.75</c:v>
                </c:pt>
                <c:pt idx="32">
                  <c:v>1.8</c:v>
                </c:pt>
                <c:pt idx="33">
                  <c:v>1.85</c:v>
                </c:pt>
                <c:pt idx="34">
                  <c:v>1.9</c:v>
                </c:pt>
                <c:pt idx="35">
                  <c:v>1.95</c:v>
                </c:pt>
                <c:pt idx="36">
                  <c:v>2</c:v>
                </c:pt>
                <c:pt idx="37">
                  <c:v>2.0499999999999998</c:v>
                </c:pt>
                <c:pt idx="38">
                  <c:v>2.1</c:v>
                </c:pt>
                <c:pt idx="39">
                  <c:v>2.15</c:v>
                </c:pt>
                <c:pt idx="40">
                  <c:v>2.2000000000000002</c:v>
                </c:pt>
                <c:pt idx="41">
                  <c:v>2.25</c:v>
                </c:pt>
                <c:pt idx="42">
                  <c:v>2.2999999999999998</c:v>
                </c:pt>
                <c:pt idx="43">
                  <c:v>2.35</c:v>
                </c:pt>
                <c:pt idx="44">
                  <c:v>2.4</c:v>
                </c:pt>
                <c:pt idx="45">
                  <c:v>2.4500000000000002</c:v>
                </c:pt>
                <c:pt idx="46">
                  <c:v>2.5</c:v>
                </c:pt>
                <c:pt idx="47">
                  <c:v>2.5499999999999998</c:v>
                </c:pt>
                <c:pt idx="48">
                  <c:v>2.6</c:v>
                </c:pt>
                <c:pt idx="49">
                  <c:v>2.65</c:v>
                </c:pt>
                <c:pt idx="50">
                  <c:v>2.7</c:v>
                </c:pt>
                <c:pt idx="51">
                  <c:v>2.75</c:v>
                </c:pt>
                <c:pt idx="52">
                  <c:v>2.8</c:v>
                </c:pt>
                <c:pt idx="53">
                  <c:v>2.85</c:v>
                </c:pt>
                <c:pt idx="54">
                  <c:v>2.9</c:v>
                </c:pt>
                <c:pt idx="55">
                  <c:v>2.95</c:v>
                </c:pt>
                <c:pt idx="56">
                  <c:v>3</c:v>
                </c:pt>
              </c:numCache>
            </c:numRef>
          </c:xVal>
          <c:yVal>
            <c:numRef>
              <c:f>'P13'!$G$2:$G$58</c:f>
              <c:numCache>
                <c:formatCode>General</c:formatCode>
                <c:ptCount val="57"/>
                <c:pt idx="0">
                  <c:v>3.3135030193456101E-2</c:v>
                </c:pt>
                <c:pt idx="1">
                  <c:v>5.2104886533053799E-2</c:v>
                </c:pt>
                <c:pt idx="2">
                  <c:v>7.53596387527391E-2</c:v>
                </c:pt>
                <c:pt idx="3">
                  <c:v>0.102903443425888</c:v>
                </c:pt>
                <c:pt idx="4">
                  <c:v>0.13474045886651201</c:v>
                </c:pt>
                <c:pt idx="5">
                  <c:v>0.17087484512617299</c:v>
                </c:pt>
                <c:pt idx="6">
                  <c:v>0.21131076399090701</c:v>
                </c:pt>
                <c:pt idx="7">
                  <c:v>0.256052378978121</c:v>
                </c:pt>
                <c:pt idx="8">
                  <c:v>0.30510385533349099</c:v>
                </c:pt>
                <c:pt idx="9">
                  <c:v>0.35846936002784402</c:v>
                </c:pt>
                <c:pt idx="10">
                  <c:v>0.41615306175403599</c:v>
                </c:pt>
                <c:pt idx="11">
                  <c:v>0.47815913092381701</c:v>
                </c:pt>
                <c:pt idx="12">
                  <c:v>0.544491739664684</c:v>
                </c:pt>
                <c:pt idx="13">
                  <c:v>0.61515506181672597</c:v>
                </c:pt>
                <c:pt idx="14">
                  <c:v>0.69015327292946604</c:v>
                </c:pt>
                <c:pt idx="15">
                  <c:v>0.76949055025868096</c:v>
                </c:pt>
                <c:pt idx="16">
                  <c:v>0.85317107276321902</c:v>
                </c:pt>
                <c:pt idx="17">
                  <c:v>0.94119902110180897</c:v>
                </c:pt>
                <c:pt idx="18">
                  <c:v>1.0335785776298501</c:v>
                </c:pt>
                <c:pt idx="19">
                  <c:v>1.1303139263962201</c:v>
                </c:pt>
                <c:pt idx="20">
                  <c:v>1.23140925314001</c:v>
                </c:pt>
                <c:pt idx="21">
                  <c:v>1.33686874528734</c:v>
                </c:pt>
                <c:pt idx="22">
                  <c:v>1.4466965919480801</c:v>
                </c:pt>
                <c:pt idx="23">
                  <c:v>1.5608969839126201</c:v>
                </c:pt>
                <c:pt idx="24">
                  <c:v>1.67947411364858</c:v>
                </c:pt>
                <c:pt idx="25">
                  <c:v>1.80243217529759</c:v>
                </c:pt>
                <c:pt idx="26">
                  <c:v>1.92977536467193</c:v>
                </c:pt>
                <c:pt idx="27">
                  <c:v>2.06150787925132</c:v>
                </c:pt>
                <c:pt idx="28">
                  <c:v>2.1976339181795499</c:v>
                </c:pt>
                <c:pt idx="29">
                  <c:v>2.3381576822611998</c:v>
                </c:pt>
                <c:pt idx="30">
                  <c:v>2.48308337395834</c:v>
                </c:pt>
                <c:pt idx="31">
                  <c:v>2.6324151973871301</c:v>
                </c:pt>
                <c:pt idx="32">
                  <c:v>2.78615735831454</c:v>
                </c:pt>
                <c:pt idx="33">
                  <c:v>2.9443140641549799</c:v>
                </c:pt>
                <c:pt idx="34">
                  <c:v>3.1068895239669301</c:v>
                </c:pt>
                <c:pt idx="35">
                  <c:v>3.2738879484495702</c:v>
                </c:pt>
                <c:pt idx="36">
                  <c:v>3.4453135499393901</c:v>
                </c:pt>
                <c:pt idx="37">
                  <c:v>3.6211705424068201</c:v>
                </c:pt>
                <c:pt idx="38">
                  <c:v>3.8014631414528002</c:v>
                </c:pt>
                <c:pt idx="39">
                  <c:v>3.9861955643054001</c:v>
                </c:pt>
                <c:pt idx="40">
                  <c:v>4.1753720298163604</c:v>
                </c:pt>
                <c:pt idx="41">
                  <c:v>4.3689967584576701</c:v>
                </c:pt>
                <c:pt idx="42">
                  <c:v>4.5670739723181502</c:v>
                </c:pt>
                <c:pt idx="43">
                  <c:v>4.7696078950999601</c:v>
                </c:pt>
                <c:pt idx="44">
                  <c:v>4.9766027521151699</c:v>
                </c:pt>
                <c:pt idx="45">
                  <c:v>5.1880627702822597</c:v>
                </c:pt>
                <c:pt idx="46">
                  <c:v>5.4039921781226399</c:v>
                </c:pt>
                <c:pt idx="47">
                  <c:v>5.6243952057571898</c:v>
                </c:pt>
                <c:pt idx="48">
                  <c:v>5.8492760849026899</c:v>
                </c:pt>
                <c:pt idx="49">
                  <c:v>6.0786390488683804</c:v>
                </c:pt>
                <c:pt idx="50">
                  <c:v>6.3124883325523804</c:v>
                </c:pt>
                <c:pt idx="51">
                  <c:v>6.5508281724381696</c:v>
                </c:pt>
                <c:pt idx="52">
                  <c:v>6.79366280659106</c:v>
                </c:pt>
                <c:pt idx="53">
                  <c:v>7.0409964746546096</c:v>
                </c:pt>
                <c:pt idx="54">
                  <c:v>7.2928334178470902</c:v>
                </c:pt>
                <c:pt idx="55">
                  <c:v>7.5491778789578898</c:v>
                </c:pt>
                <c:pt idx="56">
                  <c:v>7.8100341023439199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21-4E9D-9690-D73B222A5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955935"/>
        <c:axId val="1716950943"/>
      </c:scatterChart>
      <c:valAx>
        <c:axId val="171695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6950943"/>
        <c:crosses val="autoZero"/>
        <c:crossBetween val="midCat"/>
      </c:valAx>
      <c:valAx>
        <c:axId val="17169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695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3217</xdr:colOff>
      <xdr:row>9</xdr:row>
      <xdr:rowOff>40621</xdr:rowOff>
    </xdr:from>
    <xdr:to>
      <xdr:col>28</xdr:col>
      <xdr:colOff>470647</xdr:colOff>
      <xdr:row>24</xdr:row>
      <xdr:rowOff>100854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68537F6-ACCA-401C-859C-9B137FE1A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429224</xdr:colOff>
      <xdr:row>15</xdr:row>
      <xdr:rowOff>80601</xdr:rowOff>
    </xdr:from>
    <xdr:to>
      <xdr:col>12</xdr:col>
      <xdr:colOff>425823</xdr:colOff>
      <xdr:row>26</xdr:row>
      <xdr:rowOff>246528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767C878-B04D-442A-9C25-EEB280193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363320</xdr:colOff>
      <xdr:row>26</xdr:row>
      <xdr:rowOff>180930</xdr:rowOff>
    </xdr:from>
    <xdr:to>
      <xdr:col>12</xdr:col>
      <xdr:colOff>403411</xdr:colOff>
      <xdr:row>42</xdr:row>
      <xdr:rowOff>168089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67C751A-69C6-4229-98AF-ED86BD515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</xdr:row>
      <xdr:rowOff>109537</xdr:rowOff>
    </xdr:from>
    <xdr:to>
      <xdr:col>20</xdr:col>
      <xdr:colOff>180975</xdr:colOff>
      <xdr:row>16</xdr:row>
      <xdr:rowOff>185737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87FC397-E1F7-45F6-A508-50F5BF651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552449</xdr:colOff>
      <xdr:row>0</xdr:row>
      <xdr:rowOff>157161</xdr:rowOff>
    </xdr:from>
    <xdr:to>
      <xdr:col>22</xdr:col>
      <xdr:colOff>85724</xdr:colOff>
      <xdr:row>17</xdr:row>
      <xdr:rowOff>47624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4F957C0-73A6-4137-AC31-61ED629C6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426892</xdr:colOff>
      <xdr:row>3</xdr:row>
      <xdr:rowOff>101312</xdr:rowOff>
    </xdr:from>
    <xdr:to>
      <xdr:col>37</xdr:col>
      <xdr:colOff>484910</xdr:colOff>
      <xdr:row>47</xdr:row>
      <xdr:rowOff>121227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3BEBAB1-2FF9-4602-9D26-BC4696599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0</xdr:row>
      <xdr:rowOff>9525</xdr:rowOff>
    </xdr:from>
    <xdr:to>
      <xdr:col>28</xdr:col>
      <xdr:colOff>533400</xdr:colOff>
      <xdr:row>33</xdr:row>
      <xdr:rowOff>161924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884BFD7-2154-4975-808F-B74161C30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347661</xdr:colOff>
      <xdr:row>0</xdr:row>
      <xdr:rowOff>71437</xdr:rowOff>
    </xdr:from>
    <xdr:to>
      <xdr:col>20</xdr:col>
      <xdr:colOff>161925</xdr:colOff>
      <xdr:row>19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7FB96AE-C384-4491-A164-AB0FA8221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</xdr:row>
      <xdr:rowOff>14286</xdr:rowOff>
    </xdr:from>
    <xdr:to>
      <xdr:col>19</xdr:col>
      <xdr:colOff>238124</xdr:colOff>
      <xdr:row>18</xdr:row>
      <xdr:rowOff>76199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E6841CA-0AE1-4BBC-B6FD-61DDC7EBF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71436</xdr:rowOff>
    </xdr:from>
    <xdr:to>
      <xdr:col>21</xdr:col>
      <xdr:colOff>85725</xdr:colOff>
      <xdr:row>20</xdr:row>
      <xdr:rowOff>104775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43F3F20-1F53-4732-8E4D-C0D24FAD2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61911</xdr:rowOff>
    </xdr:from>
    <xdr:to>
      <xdr:col>19</xdr:col>
      <xdr:colOff>561975</xdr:colOff>
      <xdr:row>23</xdr:row>
      <xdr:rowOff>85725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60B387E-0353-4BC2-87F0-077179F6A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2</xdr:row>
      <xdr:rowOff>157162</xdr:rowOff>
    </xdr:from>
    <xdr:to>
      <xdr:col>20</xdr:col>
      <xdr:colOff>180975</xdr:colOff>
      <xdr:row>17</xdr:row>
      <xdr:rowOff>42862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C5BF58-CBBF-4BDD-B889-C93E509C5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409574</xdr:colOff>
      <xdr:row>3</xdr:row>
      <xdr:rowOff>42861</xdr:rowOff>
    </xdr:from>
    <xdr:to>
      <xdr:col>18</xdr:col>
      <xdr:colOff>438149</xdr:colOff>
      <xdr:row>20</xdr:row>
      <xdr:rowOff>104774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A881931-678D-4868-88F5-A8FF29F2E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28576</xdr:colOff>
      <xdr:row>1</xdr:row>
      <xdr:rowOff>61911</xdr:rowOff>
    </xdr:from>
    <xdr:to>
      <xdr:col>20</xdr:col>
      <xdr:colOff>466726</xdr:colOff>
      <xdr:row>20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0180A88-8715-4A7E-9D73-40E9B3F1D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90487</xdr:rowOff>
    </xdr:from>
    <xdr:to>
      <xdr:col>22</xdr:col>
      <xdr:colOff>180975</xdr:colOff>
      <xdr:row>15</xdr:row>
      <xdr:rowOff>166687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F355335-0DD6-4E69-9E02-487B205B2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9"/>
  <sheetViews>
    <sheetView zoomScale="85" zoomScaleNormal="85" workbookViewId="0">
      <selection activeCell="R12" sqref="R12"/>
    </sheetView>
  </sheetViews>
  <sheetFormatPr defaultRowHeight="15" x14ac:dyDescent="0.25"/>
  <cols>
    <col min="1" max="16384" width="9.140625" style="2"/>
  </cols>
  <sheetData>
    <row r="1" spans="1:33" ht="26.25" x14ac:dyDescent="0.25">
      <c r="A1" s="11" t="s">
        <v>2</v>
      </c>
      <c r="B1" s="11"/>
      <c r="C1" s="11"/>
      <c r="D1" s="11"/>
      <c r="H1" s="13" t="s">
        <v>22</v>
      </c>
      <c r="I1" s="13"/>
      <c r="J1" s="13"/>
    </row>
    <row r="2" spans="1:33" ht="19.5" x14ac:dyDescent="0.3">
      <c r="A2" s="3"/>
      <c r="B2" s="3"/>
      <c r="C2" s="3"/>
      <c r="D2" s="3"/>
      <c r="E2" s="3"/>
      <c r="F2" s="3"/>
      <c r="G2" s="3"/>
      <c r="H2" s="13">
        <v>105.413</v>
      </c>
      <c r="I2" s="13"/>
      <c r="J2" s="13"/>
    </row>
    <row r="3" spans="1:33" ht="19.5" x14ac:dyDescent="0.3">
      <c r="A3" s="3" t="s">
        <v>20</v>
      </c>
      <c r="B3" s="3"/>
      <c r="C3" s="3"/>
      <c r="D3" s="3"/>
      <c r="E3" s="3"/>
      <c r="F3" s="3"/>
      <c r="G3" s="3"/>
      <c r="H3" s="14">
        <v>204.946</v>
      </c>
      <c r="I3" s="14"/>
      <c r="J3" s="14"/>
      <c r="L3" s="5" t="s">
        <v>18</v>
      </c>
      <c r="O3" s="1"/>
      <c r="P3" s="1"/>
      <c r="R3" s="5" t="s">
        <v>19</v>
      </c>
      <c r="S3" s="1"/>
      <c r="T3" s="12" t="s">
        <v>11</v>
      </c>
      <c r="U3" s="12"/>
      <c r="V3" s="12" t="s">
        <v>12</v>
      </c>
      <c r="W3" s="12"/>
      <c r="X3" s="12"/>
      <c r="Y3" s="12"/>
      <c r="Z3" s="1"/>
      <c r="AA3" s="6"/>
      <c r="AB3" s="1"/>
      <c r="AC3" s="1"/>
      <c r="AD3" s="1"/>
      <c r="AE3" s="1"/>
      <c r="AF3" s="1"/>
      <c r="AG3" s="1"/>
    </row>
    <row r="4" spans="1:33" ht="19.5" x14ac:dyDescent="0.3">
      <c r="A4" s="3" t="s">
        <v>23</v>
      </c>
      <c r="B4" s="3"/>
      <c r="C4" s="3"/>
      <c r="D4" s="3"/>
      <c r="E4" s="3"/>
      <c r="F4" s="3"/>
      <c r="G4" s="3"/>
      <c r="H4" s="3"/>
      <c r="I4" s="3"/>
      <c r="J4" s="3"/>
      <c r="M4" s="2" t="s">
        <v>21</v>
      </c>
      <c r="N4" s="1" t="s">
        <v>0</v>
      </c>
      <c r="O4" s="1" t="s">
        <v>1</v>
      </c>
      <c r="P4" s="1" t="s">
        <v>3</v>
      </c>
      <c r="R4" s="1"/>
      <c r="S4" s="1"/>
      <c r="T4" s="1" t="s">
        <v>9</v>
      </c>
      <c r="U4" s="1" t="s">
        <v>10</v>
      </c>
      <c r="V4" s="1" t="s">
        <v>1</v>
      </c>
      <c r="W4" s="1" t="s">
        <v>15</v>
      </c>
      <c r="X4" s="1" t="s">
        <v>16</v>
      </c>
      <c r="Y4" s="1" t="s">
        <v>13</v>
      </c>
      <c r="Z4" s="1" t="s">
        <v>14</v>
      </c>
      <c r="AA4" s="1" t="s">
        <v>3</v>
      </c>
      <c r="AB4" s="1"/>
      <c r="AC4" s="1"/>
      <c r="AD4" s="1"/>
      <c r="AE4" s="1"/>
      <c r="AF4" s="1"/>
      <c r="AG4" s="1"/>
    </row>
    <row r="5" spans="1:33" ht="19.5" x14ac:dyDescent="0.3">
      <c r="A5" s="3" t="s">
        <v>24</v>
      </c>
      <c r="B5" s="3"/>
      <c r="C5" s="3"/>
      <c r="D5" s="3"/>
      <c r="E5" s="3"/>
      <c r="F5" s="3"/>
      <c r="G5" s="3"/>
      <c r="H5" s="3"/>
      <c r="I5" s="3"/>
      <c r="J5" s="3"/>
      <c r="M5" s="1">
        <v>0</v>
      </c>
      <c r="N5" s="1">
        <v>9.1999999999999993</v>
      </c>
      <c r="O5" s="4">
        <v>1.05</v>
      </c>
      <c r="P5" s="4">
        <v>15.262</v>
      </c>
      <c r="R5" s="1"/>
      <c r="S5" s="1" t="s">
        <v>4</v>
      </c>
      <c r="T5" s="1">
        <v>100</v>
      </c>
      <c r="U5" s="1">
        <v>-200</v>
      </c>
      <c r="V5" s="4"/>
      <c r="W5" s="4">
        <v>619</v>
      </c>
      <c r="X5" s="4">
        <f>W5+50</f>
        <v>669</v>
      </c>
      <c r="Y5" s="4">
        <v>1384</v>
      </c>
      <c r="Z5" s="4">
        <f>Y5+50</f>
        <v>1434</v>
      </c>
      <c r="AA5" s="4">
        <v>90.031599999999997</v>
      </c>
      <c r="AB5" s="1"/>
      <c r="AC5" s="1"/>
      <c r="AD5" s="1"/>
      <c r="AF5" s="1"/>
      <c r="AG5" s="1"/>
    </row>
    <row r="6" spans="1:33" ht="19.5" x14ac:dyDescent="0.3">
      <c r="A6" s="3" t="s">
        <v>25</v>
      </c>
      <c r="B6" s="3"/>
      <c r="C6" s="3"/>
      <c r="D6" s="3"/>
      <c r="E6" s="3"/>
      <c r="F6" s="3"/>
      <c r="G6" s="3"/>
      <c r="H6" s="3"/>
      <c r="I6" s="3"/>
      <c r="J6" s="3"/>
      <c r="M6" s="1">
        <v>1</v>
      </c>
      <c r="N6" s="1">
        <v>9.4</v>
      </c>
      <c r="O6" s="4">
        <v>2.5710000000000002</v>
      </c>
      <c r="P6" s="4">
        <v>34.766399999999997</v>
      </c>
      <c r="R6" s="1"/>
      <c r="S6" s="1" t="s">
        <v>5</v>
      </c>
      <c r="T6" s="1">
        <v>200</v>
      </c>
      <c r="U6" s="1">
        <v>-200</v>
      </c>
      <c r="V6" s="4"/>
      <c r="W6" s="4">
        <v>622</v>
      </c>
      <c r="X6" s="4">
        <f t="shared" ref="X6:X9" si="0">W6+50</f>
        <v>672</v>
      </c>
      <c r="Y6" s="4">
        <v>1464</v>
      </c>
      <c r="Z6" s="4">
        <f t="shared" ref="Z6:Z9" si="1">Y6+50</f>
        <v>1514</v>
      </c>
      <c r="AA6" s="4">
        <v>83.427199999999999</v>
      </c>
      <c r="AB6" s="1"/>
      <c r="AC6" s="1"/>
      <c r="AD6" s="1"/>
      <c r="AF6" s="1"/>
      <c r="AG6" s="1"/>
    </row>
    <row r="7" spans="1:33" ht="19.5" x14ac:dyDescent="0.3">
      <c r="A7" s="3" t="s">
        <v>26</v>
      </c>
      <c r="B7" s="3"/>
      <c r="C7" s="3"/>
      <c r="D7" s="3"/>
      <c r="E7" s="3"/>
      <c r="F7" s="3"/>
      <c r="G7" s="3"/>
      <c r="H7" s="3"/>
      <c r="I7" s="3"/>
      <c r="J7" s="3"/>
      <c r="M7" s="1">
        <v>2</v>
      </c>
      <c r="N7" s="1">
        <v>9.6</v>
      </c>
      <c r="O7" s="4">
        <v>3.9950000000000001</v>
      </c>
      <c r="P7" s="4">
        <v>51.453600000000002</v>
      </c>
      <c r="R7" s="1"/>
      <c r="S7" s="1" t="s">
        <v>6</v>
      </c>
      <c r="T7" s="1">
        <v>300</v>
      </c>
      <c r="U7" s="1">
        <v>-200</v>
      </c>
      <c r="V7" s="4"/>
      <c r="W7" s="4">
        <v>626</v>
      </c>
      <c r="X7" s="4">
        <f t="shared" si="0"/>
        <v>676</v>
      </c>
      <c r="Y7" s="4">
        <v>1546</v>
      </c>
      <c r="Z7" s="4">
        <f t="shared" si="1"/>
        <v>1596</v>
      </c>
      <c r="AA7" s="4">
        <v>79.253200000000007</v>
      </c>
      <c r="AB7" s="1"/>
      <c r="AC7" s="1"/>
      <c r="AD7" s="1"/>
      <c r="AF7" s="1"/>
      <c r="AG7" s="1"/>
    </row>
    <row r="8" spans="1:33" ht="19.5" x14ac:dyDescent="0.3">
      <c r="A8" s="3" t="s">
        <v>27</v>
      </c>
      <c r="B8" s="3"/>
      <c r="C8" s="3"/>
      <c r="D8" s="3"/>
      <c r="E8" s="3"/>
      <c r="F8" s="3"/>
      <c r="G8" s="3"/>
      <c r="H8" s="3"/>
      <c r="I8" s="3"/>
      <c r="J8" s="3"/>
      <c r="M8" s="1">
        <v>3</v>
      </c>
      <c r="N8" s="1">
        <v>9.8000000000000007</v>
      </c>
      <c r="O8" s="4">
        <v>5.57</v>
      </c>
      <c r="P8" s="4">
        <v>68.632800000000003</v>
      </c>
      <c r="R8" s="1"/>
      <c r="S8" s="1" t="s">
        <v>7</v>
      </c>
      <c r="T8" s="1">
        <v>400</v>
      </c>
      <c r="U8" s="1">
        <v>-200</v>
      </c>
      <c r="V8" s="4"/>
      <c r="W8" s="4">
        <v>629</v>
      </c>
      <c r="X8" s="4">
        <f t="shared" si="0"/>
        <v>679</v>
      </c>
      <c r="Y8" s="4">
        <v>1628</v>
      </c>
      <c r="Z8" s="4">
        <f t="shared" si="1"/>
        <v>1678</v>
      </c>
      <c r="AA8" s="4">
        <v>83.214399999999998</v>
      </c>
      <c r="AB8" s="1"/>
      <c r="AC8" s="1"/>
      <c r="AD8" s="1"/>
      <c r="AF8" s="1"/>
      <c r="AG8" s="1"/>
    </row>
    <row r="9" spans="1:33" ht="19.5" x14ac:dyDescent="0.3">
      <c r="A9" s="3" t="s">
        <v>28</v>
      </c>
      <c r="B9" s="3"/>
      <c r="C9" s="3"/>
      <c r="D9" s="3"/>
      <c r="E9" s="3"/>
      <c r="F9" s="3"/>
      <c r="G9" s="3"/>
      <c r="H9" s="3"/>
      <c r="I9" s="3"/>
      <c r="J9" s="3"/>
      <c r="M9" s="1">
        <v>4</v>
      </c>
      <c r="N9" s="1">
        <v>10</v>
      </c>
      <c r="O9" s="4">
        <v>6.9</v>
      </c>
      <c r="P9" s="4">
        <v>83.313999999999993</v>
      </c>
      <c r="R9" s="1"/>
      <c r="S9" s="1" t="s">
        <v>8</v>
      </c>
      <c r="T9" s="1">
        <v>500</v>
      </c>
      <c r="U9" s="1">
        <v>-200</v>
      </c>
      <c r="V9" s="4"/>
      <c r="W9" s="4">
        <v>633</v>
      </c>
      <c r="X9" s="4">
        <f t="shared" si="0"/>
        <v>683</v>
      </c>
      <c r="Y9" s="4">
        <v>1712</v>
      </c>
      <c r="Z9" s="4">
        <f t="shared" si="1"/>
        <v>1762</v>
      </c>
      <c r="AA9" s="4">
        <v>71.522000000000006</v>
      </c>
      <c r="AB9" s="1"/>
      <c r="AC9" s="1"/>
      <c r="AD9" s="1"/>
      <c r="AF9" s="1"/>
      <c r="AG9" s="1"/>
    </row>
    <row r="10" spans="1:33" ht="19.5" x14ac:dyDescent="0.3">
      <c r="A10" s="3" t="s">
        <v>29</v>
      </c>
      <c r="B10" s="3"/>
      <c r="C10" s="3"/>
      <c r="D10" s="3"/>
      <c r="E10" s="3"/>
      <c r="F10" s="3"/>
      <c r="G10" s="3"/>
      <c r="H10" s="3"/>
      <c r="I10" s="3"/>
      <c r="J10" s="3"/>
      <c r="M10" s="1">
        <v>5</v>
      </c>
      <c r="N10" s="1">
        <v>10.199999999999999</v>
      </c>
      <c r="O10" s="4">
        <v>8.69</v>
      </c>
      <c r="P10" s="4">
        <v>98.573999999999998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E10" s="1"/>
      <c r="AF10" s="1"/>
      <c r="AG10" s="1"/>
    </row>
    <row r="11" spans="1:33" ht="19.5" x14ac:dyDescent="0.3">
      <c r="B11" s="3"/>
      <c r="C11" s="3"/>
      <c r="D11" s="3"/>
      <c r="E11" s="3"/>
      <c r="F11" s="3"/>
      <c r="G11" s="3"/>
      <c r="H11" s="3"/>
      <c r="I11" s="3"/>
      <c r="J11" s="3"/>
      <c r="M11" s="1">
        <v>6</v>
      </c>
      <c r="N11" s="1">
        <v>10.4</v>
      </c>
      <c r="O11" s="4">
        <v>10.27</v>
      </c>
      <c r="P11" s="4">
        <v>110.7732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9.5" x14ac:dyDescent="0.3">
      <c r="A12" s="3" t="s">
        <v>31</v>
      </c>
      <c r="B12" s="3"/>
      <c r="C12" s="3"/>
      <c r="D12" s="3"/>
      <c r="E12" s="3"/>
      <c r="F12" s="3"/>
      <c r="G12" s="3"/>
      <c r="H12" s="3"/>
      <c r="I12" s="3"/>
      <c r="J12" s="3"/>
      <c r="M12" s="1">
        <v>7</v>
      </c>
      <c r="N12" s="1">
        <v>10.6</v>
      </c>
      <c r="O12" s="4">
        <v>12.14</v>
      </c>
      <c r="P12" s="4">
        <v>123.3976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9.5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M13" s="1">
        <v>8</v>
      </c>
      <c r="N13" s="1">
        <v>10.8</v>
      </c>
      <c r="O13" s="4">
        <v>13.78</v>
      </c>
      <c r="P13" s="4">
        <v>134.47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9.5" x14ac:dyDescent="0.3">
      <c r="A14" s="3" t="s">
        <v>30</v>
      </c>
      <c r="B14" s="3"/>
      <c r="C14" s="3"/>
      <c r="D14" s="3"/>
      <c r="E14" s="3"/>
      <c r="F14" s="3"/>
      <c r="G14" s="3"/>
      <c r="H14" s="3"/>
      <c r="I14" s="3"/>
      <c r="J14" s="3"/>
      <c r="M14" s="1">
        <v>9</v>
      </c>
      <c r="N14" s="1">
        <v>11</v>
      </c>
      <c r="O14" s="4">
        <v>16.11</v>
      </c>
      <c r="P14" s="4">
        <v>147.40280000000001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9.5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M15" s="1">
        <v>10</v>
      </c>
      <c r="N15" s="1">
        <v>11.2</v>
      </c>
      <c r="O15" s="4">
        <v>17.89</v>
      </c>
      <c r="P15" s="4">
        <v>155.91319999999999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9.5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M16" s="1">
        <v>11</v>
      </c>
      <c r="N16" s="1">
        <v>11.4</v>
      </c>
      <c r="O16" s="4">
        <v>19.88</v>
      </c>
      <c r="P16" s="4">
        <v>166.0924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9.5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M17" s="1">
        <v>12</v>
      </c>
      <c r="N17" s="1">
        <v>11.6</v>
      </c>
      <c r="O17" s="4">
        <v>21.99</v>
      </c>
      <c r="P17" s="4">
        <v>173.8492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9.5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M18" s="1">
        <v>13</v>
      </c>
      <c r="N18" s="1">
        <v>11.8</v>
      </c>
      <c r="O18" s="4">
        <v>24.04</v>
      </c>
      <c r="P18" s="4">
        <v>180.14959999999999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9.5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M19" s="1">
        <v>14</v>
      </c>
      <c r="N19" s="7">
        <v>12</v>
      </c>
      <c r="O19" s="4">
        <v>26.02</v>
      </c>
      <c r="P19" s="4">
        <v>185.7012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9.5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9.5" x14ac:dyDescent="0.3">
      <c r="A21" s="3"/>
      <c r="B21" s="3"/>
      <c r="C21" s="3"/>
      <c r="G21" s="3"/>
      <c r="H21" s="3"/>
      <c r="I21" s="3"/>
      <c r="J21" s="3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9.5" x14ac:dyDescent="0.3">
      <c r="A22" s="3"/>
      <c r="B22" s="3"/>
      <c r="C22" s="3"/>
      <c r="G22" s="3"/>
      <c r="H22" s="3"/>
      <c r="I22" s="3"/>
      <c r="J22" s="3"/>
      <c r="M22" s="6"/>
      <c r="N22" s="12" t="s">
        <v>17</v>
      </c>
      <c r="O22" s="12"/>
      <c r="P22" s="12"/>
      <c r="Q22" s="12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9.5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N23" s="1" t="s">
        <v>13</v>
      </c>
      <c r="O23" s="1" t="s">
        <v>14</v>
      </c>
      <c r="P23" s="1" t="s">
        <v>15</v>
      </c>
      <c r="Q23" s="1" t="s">
        <v>16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9.5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N24" s="4">
        <v>1295</v>
      </c>
      <c r="O24" s="4">
        <f>N24+50</f>
        <v>1345</v>
      </c>
      <c r="P24" s="4">
        <v>771</v>
      </c>
      <c r="Q24" s="4">
        <f>P24+50</f>
        <v>821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9.5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9.5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9.5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8:33" x14ac:dyDescent="0.25"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8:33" x14ac:dyDescent="0.25"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8:33" x14ac:dyDescent="0.25"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8:33" x14ac:dyDescent="0.25"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8:33" x14ac:dyDescent="0.25"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8:33" x14ac:dyDescent="0.25"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8:33" x14ac:dyDescent="0.25"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</sheetData>
  <mergeCells count="7">
    <mergeCell ref="A1:D1"/>
    <mergeCell ref="T3:U3"/>
    <mergeCell ref="V3:Y3"/>
    <mergeCell ref="N22:Q22"/>
    <mergeCell ref="H1:J1"/>
    <mergeCell ref="H2:J2"/>
    <mergeCell ref="H3:J3"/>
  </mergeCells>
  <phoneticPr fontId="1" type="noConversion"/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CECCD-BE52-4BE9-963A-911AE4A96BFB}">
  <dimension ref="A1:I58"/>
  <sheetViews>
    <sheetView workbookViewId="0">
      <selection activeCell="K32" sqref="K32"/>
    </sheetView>
  </sheetViews>
  <sheetFormatPr defaultRowHeight="15.75" x14ac:dyDescent="0.25"/>
  <cols>
    <col min="2" max="4" width="9.140625" style="8"/>
    <col min="7" max="16384" width="9.140625" style="8"/>
  </cols>
  <sheetData>
    <row r="1" spans="1:9" ht="15" x14ac:dyDescent="0.25">
      <c r="A1" s="8"/>
      <c r="B1" s="8" t="s">
        <v>6</v>
      </c>
      <c r="C1" s="8" t="s">
        <v>8</v>
      </c>
      <c r="D1" s="8" t="s">
        <v>34</v>
      </c>
      <c r="E1" s="8" t="s">
        <v>40</v>
      </c>
      <c r="F1" s="8" t="s">
        <v>52</v>
      </c>
      <c r="G1" s="8" t="s">
        <v>38</v>
      </c>
      <c r="H1" s="8" t="s">
        <v>41</v>
      </c>
      <c r="I1" s="8" t="s">
        <v>37</v>
      </c>
    </row>
    <row r="2" spans="1:9" ht="15" x14ac:dyDescent="0.25">
      <c r="A2" s="8"/>
      <c r="B2" s="8">
        <v>1.8712899999999999</v>
      </c>
      <c r="C2" s="8">
        <v>7.4788500000000004</v>
      </c>
      <c r="D2" s="8">
        <v>0.2</v>
      </c>
      <c r="E2" s="8">
        <f>B2/C2</f>
        <v>0.25021092815071833</v>
      </c>
      <c r="F2" s="8">
        <v>6.5884878582253698E-2</v>
      </c>
      <c r="G2" s="8">
        <f>B2/26.02*100</f>
        <v>7.1917371252882392</v>
      </c>
      <c r="H2" s="8">
        <f>C2/26.02*100</f>
        <v>28.742697924673333</v>
      </c>
      <c r="I2" s="8">
        <f>G2+H2</f>
        <v>35.934435049961571</v>
      </c>
    </row>
    <row r="3" spans="1:9" ht="15" x14ac:dyDescent="0.25">
      <c r="A3" s="8"/>
      <c r="B3" s="8">
        <v>1.9668399999999999</v>
      </c>
      <c r="C3" s="8">
        <v>7.4676900000000002</v>
      </c>
      <c r="D3" s="8">
        <v>0.25</v>
      </c>
      <c r="E3" s="8">
        <f t="shared" ref="E3:E58" si="0">B3/C3</f>
        <v>0.26337997426245596</v>
      </c>
      <c r="F3" s="8">
        <v>0.10354307400613599</v>
      </c>
      <c r="G3" s="8">
        <f t="shared" ref="G3:G58" si="1">B3/26.02*100</f>
        <v>7.5589546502690226</v>
      </c>
      <c r="H3" s="8">
        <f t="shared" ref="H3:H58" si="2">C3/26.02*100</f>
        <v>28.699807840122983</v>
      </c>
      <c r="I3" s="8">
        <f t="shared" ref="I3:I58" si="3">G3+H3</f>
        <v>36.258762490392002</v>
      </c>
    </row>
    <row r="4" spans="1:9" ht="15" x14ac:dyDescent="0.25">
      <c r="A4" s="8"/>
      <c r="B4" s="8">
        <v>2.0838100000000002</v>
      </c>
      <c r="C4" s="8">
        <v>7.4559600000000001</v>
      </c>
      <c r="D4" s="8">
        <v>0.3</v>
      </c>
      <c r="E4" s="8">
        <f t="shared" si="0"/>
        <v>0.2794824543050124</v>
      </c>
      <c r="F4" s="8">
        <v>0.149677772034537</v>
      </c>
      <c r="G4" s="8">
        <f t="shared" si="1"/>
        <v>8.0084934665641825</v>
      </c>
      <c r="H4" s="8">
        <f t="shared" si="2"/>
        <v>28.654727132974635</v>
      </c>
      <c r="I4" s="8">
        <f t="shared" si="3"/>
        <v>36.663220599538818</v>
      </c>
    </row>
    <row r="5" spans="1:9" ht="15" x14ac:dyDescent="0.25">
      <c r="A5" s="8"/>
      <c r="B5" s="8">
        <v>2.0309400000000002</v>
      </c>
      <c r="C5" s="8">
        <v>7.4561500000000001</v>
      </c>
      <c r="D5" s="8">
        <v>0.35</v>
      </c>
      <c r="E5" s="8">
        <f t="shared" si="0"/>
        <v>0.27238454162000497</v>
      </c>
      <c r="F5" s="8">
        <v>0.20428784588357399</v>
      </c>
      <c r="G5" s="8">
        <f t="shared" si="1"/>
        <v>7.8053036126056892</v>
      </c>
      <c r="H5" s="8">
        <f t="shared" si="2"/>
        <v>28.655457340507301</v>
      </c>
      <c r="I5" s="8">
        <f t="shared" si="3"/>
        <v>36.460760953112988</v>
      </c>
    </row>
    <row r="6" spans="1:9" ht="15" x14ac:dyDescent="0.25">
      <c r="A6" s="8"/>
      <c r="B6" s="8">
        <v>2.4046599999999998</v>
      </c>
      <c r="C6" s="8">
        <v>7.2979200000000004</v>
      </c>
      <c r="D6" s="8">
        <v>0.4</v>
      </c>
      <c r="E6" s="8">
        <f t="shared" si="0"/>
        <v>0.32949936420240283</v>
      </c>
      <c r="F6" s="8">
        <v>0.26737216883477599</v>
      </c>
      <c r="G6" s="8">
        <f t="shared" si="1"/>
        <v>9.2415833973866253</v>
      </c>
      <c r="H6" s="8">
        <f t="shared" si="2"/>
        <v>28.047348193697157</v>
      </c>
      <c r="I6" s="8">
        <f t="shared" si="3"/>
        <v>37.288931591083781</v>
      </c>
    </row>
    <row r="7" spans="1:9" ht="15" x14ac:dyDescent="0.25">
      <c r="A7" s="8"/>
      <c r="B7" s="8">
        <v>2.3507199999999999</v>
      </c>
      <c r="C7" s="8">
        <v>7.32761</v>
      </c>
      <c r="D7" s="8">
        <v>0.45</v>
      </c>
      <c r="E7" s="8">
        <f t="shared" si="0"/>
        <v>0.32080309950993569</v>
      </c>
      <c r="F7" s="8">
        <v>0.33892961423510298</v>
      </c>
      <c r="G7" s="8">
        <f t="shared" si="1"/>
        <v>9.0342813220599538</v>
      </c>
      <c r="H7" s="8">
        <f t="shared" si="2"/>
        <v>28.161452728670255</v>
      </c>
      <c r="I7" s="8">
        <f t="shared" si="3"/>
        <v>37.195734050730209</v>
      </c>
    </row>
    <row r="8" spans="1:9" ht="15" x14ac:dyDescent="0.25">
      <c r="A8" s="8"/>
      <c r="B8" s="8">
        <v>2.48034</v>
      </c>
      <c r="C8" s="8">
        <v>7.24552</v>
      </c>
      <c r="D8" s="8">
        <v>0.5</v>
      </c>
      <c r="E8" s="8">
        <f t="shared" si="0"/>
        <v>0.34232739679139662</v>
      </c>
      <c r="F8" s="8">
        <v>0.418959055496955</v>
      </c>
      <c r="G8" s="8">
        <f t="shared" si="1"/>
        <v>9.5324365872405838</v>
      </c>
      <c r="H8" s="8">
        <f t="shared" si="2"/>
        <v>27.845964642582626</v>
      </c>
      <c r="I8" s="8">
        <f t="shared" si="3"/>
        <v>37.378401229823211</v>
      </c>
    </row>
    <row r="9" spans="1:9" ht="15" x14ac:dyDescent="0.25">
      <c r="A9" s="8"/>
      <c r="B9" s="8">
        <v>2.80057</v>
      </c>
      <c r="C9" s="8">
        <v>6.9553099999999999</v>
      </c>
      <c r="D9" s="8">
        <v>0.55000000000000004</v>
      </c>
      <c r="E9" s="8">
        <f t="shared" si="0"/>
        <v>0.40265207445821971</v>
      </c>
      <c r="F9" s="8">
        <v>0.50745936609819098</v>
      </c>
      <c r="G9" s="8">
        <f t="shared" si="1"/>
        <v>10.76314373558801</v>
      </c>
      <c r="H9" s="8">
        <f t="shared" si="2"/>
        <v>26.730630284396618</v>
      </c>
      <c r="I9" s="8">
        <f t="shared" si="3"/>
        <v>37.493774019984627</v>
      </c>
    </row>
    <row r="10" spans="1:9" ht="15" x14ac:dyDescent="0.25">
      <c r="A10" s="8"/>
      <c r="B10" s="8">
        <v>3.02617</v>
      </c>
      <c r="C10" s="8">
        <v>6.8350200000000001</v>
      </c>
      <c r="D10" s="8">
        <v>0.6</v>
      </c>
      <c r="E10" s="8">
        <f t="shared" si="0"/>
        <v>0.44274486395065416</v>
      </c>
      <c r="F10" s="8">
        <v>0.60442941958214602</v>
      </c>
      <c r="G10" s="8">
        <f t="shared" si="1"/>
        <v>11.630169100691775</v>
      </c>
      <c r="H10" s="8">
        <f t="shared" si="2"/>
        <v>26.268332052267485</v>
      </c>
      <c r="I10" s="8">
        <f t="shared" si="3"/>
        <v>37.898501152959263</v>
      </c>
    </row>
    <row r="11" spans="1:9" ht="15" x14ac:dyDescent="0.25">
      <c r="A11" s="8"/>
      <c r="B11" s="8">
        <v>3.5278</v>
      </c>
      <c r="C11" s="8">
        <v>6.48543</v>
      </c>
      <c r="D11" s="8">
        <v>0.65</v>
      </c>
      <c r="E11" s="8">
        <f t="shared" si="0"/>
        <v>0.54395776378744354</v>
      </c>
      <c r="F11" s="8">
        <v>0.70986808955764003</v>
      </c>
      <c r="G11" s="8">
        <f t="shared" si="1"/>
        <v>13.558032282859338</v>
      </c>
      <c r="H11" s="8">
        <f t="shared" si="2"/>
        <v>24.924788624135282</v>
      </c>
      <c r="I11" s="8">
        <f t="shared" si="3"/>
        <v>38.482820906994618</v>
      </c>
    </row>
    <row r="12" spans="1:9" ht="15" x14ac:dyDescent="0.25">
      <c r="A12" s="8"/>
      <c r="B12" s="8">
        <v>3.93058</v>
      </c>
      <c r="C12" s="8">
        <v>6.2393000000000001</v>
      </c>
      <c r="D12" s="8">
        <v>0.7</v>
      </c>
      <c r="E12" s="8">
        <f t="shared" si="0"/>
        <v>0.62997131088423375</v>
      </c>
      <c r="F12" s="8">
        <v>0.82377424969900104</v>
      </c>
      <c r="G12" s="8">
        <f t="shared" si="1"/>
        <v>15.105995388162953</v>
      </c>
      <c r="H12" s="8">
        <f t="shared" si="2"/>
        <v>23.978862413528056</v>
      </c>
      <c r="I12" s="8">
        <f t="shared" si="3"/>
        <v>39.084857801691008</v>
      </c>
    </row>
    <row r="13" spans="1:9" ht="15" x14ac:dyDescent="0.25">
      <c r="A13" s="8"/>
      <c r="B13" s="8">
        <v>4.3297100000000004</v>
      </c>
      <c r="C13" s="8">
        <v>5.8709100000000003</v>
      </c>
      <c r="D13" s="8">
        <v>0.75</v>
      </c>
      <c r="E13" s="8">
        <f t="shared" si="0"/>
        <v>0.73748533021286311</v>
      </c>
      <c r="F13" s="8">
        <v>0.94614677374607004</v>
      </c>
      <c r="G13" s="8">
        <f t="shared" si="1"/>
        <v>16.639930822444278</v>
      </c>
      <c r="H13" s="8">
        <f t="shared" si="2"/>
        <v>22.563066871637201</v>
      </c>
      <c r="I13" s="8">
        <f t="shared" si="3"/>
        <v>39.202997694081475</v>
      </c>
    </row>
    <row r="14" spans="1:9" ht="15" x14ac:dyDescent="0.25">
      <c r="A14" s="8"/>
      <c r="B14" s="8">
        <v>4.34138</v>
      </c>
      <c r="C14" s="8">
        <v>5.8817199999999996</v>
      </c>
      <c r="D14" s="8">
        <v>0.8</v>
      </c>
      <c r="E14" s="8">
        <f t="shared" si="0"/>
        <v>0.73811402106866708</v>
      </c>
      <c r="F14" s="8">
        <v>1.07698453550423</v>
      </c>
      <c r="G14" s="8">
        <f t="shared" si="1"/>
        <v>16.6847809377402</v>
      </c>
      <c r="H14" s="8">
        <f t="shared" si="2"/>
        <v>22.604611837048424</v>
      </c>
      <c r="I14" s="8">
        <f t="shared" si="3"/>
        <v>39.289392774788624</v>
      </c>
    </row>
    <row r="15" spans="1:9" ht="15" x14ac:dyDescent="0.25">
      <c r="A15" s="8"/>
      <c r="B15" s="8">
        <v>4.7580400000000003</v>
      </c>
      <c r="C15" s="8">
        <v>5.68581</v>
      </c>
      <c r="D15" s="8">
        <v>0.85</v>
      </c>
      <c r="E15" s="8">
        <f t="shared" si="0"/>
        <v>0.83682711873945848</v>
      </c>
      <c r="F15" s="8">
        <v>1.2162864088444101</v>
      </c>
      <c r="G15" s="8">
        <f t="shared" si="1"/>
        <v>18.286087624903921</v>
      </c>
      <c r="H15" s="8">
        <f t="shared" si="2"/>
        <v>21.851691006917758</v>
      </c>
      <c r="I15" s="8">
        <f t="shared" si="3"/>
        <v>40.137778631821675</v>
      </c>
    </row>
    <row r="16" spans="1:9" ht="15" x14ac:dyDescent="0.25">
      <c r="A16" s="8"/>
      <c r="B16" s="8">
        <v>4.9641000000000002</v>
      </c>
      <c r="C16" s="8">
        <v>5.4789300000000001</v>
      </c>
      <c r="D16" s="8">
        <v>0.9</v>
      </c>
      <c r="E16" s="8">
        <f t="shared" si="0"/>
        <v>0.90603457244388963</v>
      </c>
      <c r="F16" s="8">
        <v>1.3640512677031</v>
      </c>
      <c r="G16" s="8">
        <f t="shared" si="1"/>
        <v>19.078016910069177</v>
      </c>
      <c r="H16" s="8">
        <f t="shared" si="2"/>
        <v>21.05661029976941</v>
      </c>
      <c r="I16" s="8">
        <f t="shared" si="3"/>
        <v>40.134627209838584</v>
      </c>
    </row>
    <row r="17" spans="2:9" s="8" customFormat="1" ht="15" x14ac:dyDescent="0.25">
      <c r="B17" s="8">
        <v>5.3970000000000002</v>
      </c>
      <c r="C17" s="8">
        <v>5.0971299999999999</v>
      </c>
      <c r="D17" s="8">
        <v>0.95</v>
      </c>
      <c r="E17" s="8">
        <f t="shared" si="0"/>
        <v>1.058831146154797</v>
      </c>
      <c r="F17" s="8">
        <v>1.5202779860823901</v>
      </c>
      <c r="G17" s="8">
        <f t="shared" si="1"/>
        <v>20.741737125288239</v>
      </c>
      <c r="H17" s="8">
        <f t="shared" si="2"/>
        <v>19.589277478862414</v>
      </c>
      <c r="I17" s="8">
        <f t="shared" si="3"/>
        <v>40.331014604150653</v>
      </c>
    </row>
    <row r="18" spans="2:9" s="8" customFormat="1" ht="15" x14ac:dyDescent="0.25">
      <c r="B18" s="8">
        <v>6.0555000000000003</v>
      </c>
      <c r="C18" s="8">
        <v>4.6525299999999996</v>
      </c>
      <c r="D18" s="8">
        <v>1</v>
      </c>
      <c r="E18" s="8">
        <f t="shared" si="0"/>
        <v>1.3015499094041307</v>
      </c>
      <c r="F18" s="8">
        <v>1.6849654380499299</v>
      </c>
      <c r="G18" s="8">
        <f t="shared" si="1"/>
        <v>23.272482705611068</v>
      </c>
      <c r="H18" s="8">
        <f t="shared" si="2"/>
        <v>17.880591852421212</v>
      </c>
      <c r="I18" s="8">
        <f t="shared" si="3"/>
        <v>41.15307455803228</v>
      </c>
    </row>
    <row r="19" spans="2:9" s="8" customFormat="1" ht="15" x14ac:dyDescent="0.25">
      <c r="B19" s="8">
        <v>6.5672600000000001</v>
      </c>
      <c r="C19" s="8">
        <v>4.2245400000000002</v>
      </c>
      <c r="D19" s="8">
        <v>1.05</v>
      </c>
      <c r="E19" s="8">
        <f t="shared" si="0"/>
        <v>1.5545503179044344</v>
      </c>
      <c r="F19" s="8">
        <v>1.858112497739</v>
      </c>
      <c r="G19" s="8">
        <f t="shared" si="1"/>
        <v>25.239277478862416</v>
      </c>
      <c r="H19" s="8">
        <f t="shared" si="2"/>
        <v>16.235741737125288</v>
      </c>
      <c r="I19" s="8">
        <f t="shared" si="3"/>
        <v>41.4750192159877</v>
      </c>
    </row>
    <row r="20" spans="2:9" s="8" customFormat="1" ht="15" x14ac:dyDescent="0.25">
      <c r="B20" s="8">
        <v>7.1117400000000002</v>
      </c>
      <c r="C20" s="8">
        <v>3.9456699999999998</v>
      </c>
      <c r="D20" s="8">
        <v>1.1000000000000001</v>
      </c>
      <c r="E20" s="8">
        <f t="shared" si="0"/>
        <v>1.8024163196618066</v>
      </c>
      <c r="F20" s="8">
        <v>2.0397180393485201</v>
      </c>
      <c r="G20" s="8">
        <f t="shared" si="1"/>
        <v>27.331821675634128</v>
      </c>
      <c r="H20" s="8">
        <f t="shared" si="2"/>
        <v>15.163989239046888</v>
      </c>
      <c r="I20" s="8">
        <f t="shared" si="3"/>
        <v>42.495810914681016</v>
      </c>
    </row>
    <row r="21" spans="2:9" s="8" customFormat="1" ht="15" x14ac:dyDescent="0.25">
      <c r="B21" s="8">
        <v>7.2925199999999997</v>
      </c>
      <c r="C21" s="8">
        <v>3.7795899999999998</v>
      </c>
      <c r="D21" s="8">
        <v>1.1499999999999999</v>
      </c>
      <c r="E21" s="8">
        <f t="shared" si="0"/>
        <v>1.9294473739215101</v>
      </c>
      <c r="F21" s="8">
        <v>2.2297809371430302</v>
      </c>
      <c r="G21" s="8">
        <f t="shared" si="1"/>
        <v>28.026594926979246</v>
      </c>
      <c r="H21" s="8">
        <f t="shared" si="2"/>
        <v>14.525710991544965</v>
      </c>
      <c r="I21" s="8">
        <f t="shared" si="3"/>
        <v>42.552305918524212</v>
      </c>
    </row>
    <row r="22" spans="2:9" s="8" customFormat="1" ht="15" x14ac:dyDescent="0.25">
      <c r="B22" s="8">
        <v>7.2406699999999997</v>
      </c>
      <c r="C22" s="8">
        <v>3.7736800000000001</v>
      </c>
      <c r="D22" s="8">
        <v>1.2</v>
      </c>
      <c r="E22" s="8">
        <f t="shared" si="0"/>
        <v>1.9187291980242096</v>
      </c>
      <c r="F22" s="8">
        <v>2.42830006545273</v>
      </c>
      <c r="G22" s="8">
        <f t="shared" si="1"/>
        <v>27.827325134511916</v>
      </c>
      <c r="H22" s="8">
        <f t="shared" si="2"/>
        <v>14.502997694081476</v>
      </c>
      <c r="I22" s="8">
        <f t="shared" si="3"/>
        <v>42.330322828593395</v>
      </c>
    </row>
    <row r="23" spans="2:9" s="8" customFormat="1" ht="15" x14ac:dyDescent="0.25">
      <c r="B23" s="8">
        <v>7.57897</v>
      </c>
      <c r="C23" s="8">
        <v>3.4660099999999998</v>
      </c>
      <c r="D23" s="8">
        <v>1.25</v>
      </c>
      <c r="E23" s="8">
        <f t="shared" si="0"/>
        <v>2.1866555491761419</v>
      </c>
      <c r="F23" s="8">
        <v>2.6352742986734898</v>
      </c>
      <c r="G23" s="8">
        <f t="shared" si="1"/>
        <v>29.127478862413529</v>
      </c>
      <c r="H23" s="8">
        <f t="shared" si="2"/>
        <v>13.320561106840891</v>
      </c>
      <c r="I23" s="8">
        <f t="shared" si="3"/>
        <v>42.448039969254424</v>
      </c>
    </row>
    <row r="24" spans="2:9" s="8" customFormat="1" ht="15" x14ac:dyDescent="0.25">
      <c r="B24" s="8">
        <v>7.4924999999999997</v>
      </c>
      <c r="C24" s="8">
        <v>3.4957600000000002</v>
      </c>
      <c r="D24" s="8">
        <v>1.3</v>
      </c>
      <c r="E24" s="8">
        <f t="shared" si="0"/>
        <v>2.1433107535986449</v>
      </c>
      <c r="F24" s="8">
        <v>2.8507025112668698</v>
      </c>
      <c r="G24" s="8">
        <f t="shared" si="1"/>
        <v>28.795157571099157</v>
      </c>
      <c r="H24" s="8">
        <f t="shared" si="2"/>
        <v>13.434896233666411</v>
      </c>
      <c r="I24" s="8">
        <f t="shared" si="3"/>
        <v>42.230053804765568</v>
      </c>
    </row>
    <row r="25" spans="2:9" s="8" customFormat="1" ht="15" x14ac:dyDescent="0.25">
      <c r="B25" s="8">
        <v>7.6050800000000001</v>
      </c>
      <c r="C25" s="8">
        <v>3.4783599999999999</v>
      </c>
      <c r="D25" s="8">
        <v>1.35</v>
      </c>
      <c r="E25" s="8">
        <f t="shared" si="0"/>
        <v>2.1863981876516521</v>
      </c>
      <c r="F25" s="8">
        <v>3.07458357776013</v>
      </c>
      <c r="G25" s="8">
        <f t="shared" si="1"/>
        <v>29.227824750192159</v>
      </c>
      <c r="H25" s="8">
        <f t="shared" si="2"/>
        <v>13.368024596464259</v>
      </c>
      <c r="I25" s="8">
        <f t="shared" si="3"/>
        <v>42.595849346656422</v>
      </c>
    </row>
    <row r="26" spans="2:9" s="8" customFormat="1" ht="15" x14ac:dyDescent="0.25">
      <c r="B26" s="8">
        <v>7.8742999999999999</v>
      </c>
      <c r="C26" s="8">
        <v>3.2087599999999998</v>
      </c>
      <c r="D26" s="8">
        <v>1.4</v>
      </c>
      <c r="E26" s="8">
        <f t="shared" si="0"/>
        <v>2.4540009224747257</v>
      </c>
      <c r="F26" s="8">
        <v>3.3069163727462598</v>
      </c>
      <c r="G26" s="8">
        <f t="shared" si="1"/>
        <v>30.262490392006146</v>
      </c>
      <c r="H26" s="8">
        <f t="shared" si="2"/>
        <v>12.331898539584934</v>
      </c>
      <c r="I26" s="8">
        <f t="shared" si="3"/>
        <v>42.594388931591084</v>
      </c>
    </row>
    <row r="27" spans="2:9" s="8" customFormat="1" ht="15" x14ac:dyDescent="0.25">
      <c r="B27" s="8">
        <v>8.2161299999999997</v>
      </c>
      <c r="C27" s="8">
        <v>2.97296</v>
      </c>
      <c r="D27" s="8">
        <v>1.45</v>
      </c>
      <c r="E27" s="8">
        <f t="shared" si="0"/>
        <v>2.7636194230665732</v>
      </c>
      <c r="F27" s="8">
        <v>3.54769977088394</v>
      </c>
      <c r="G27" s="8">
        <f t="shared" si="1"/>
        <v>31.576210607225214</v>
      </c>
      <c r="H27" s="8">
        <f t="shared" si="2"/>
        <v>11.425672559569563</v>
      </c>
      <c r="I27" s="8">
        <f t="shared" si="3"/>
        <v>43.001883166794777</v>
      </c>
    </row>
    <row r="28" spans="2:9" s="8" customFormat="1" ht="15" x14ac:dyDescent="0.25">
      <c r="B28" s="8">
        <v>8.3987400000000001</v>
      </c>
      <c r="C28" s="8">
        <v>2.9355199999999999</v>
      </c>
      <c r="D28" s="8">
        <v>1.5</v>
      </c>
      <c r="E28" s="8">
        <f t="shared" si="0"/>
        <v>2.8610740175505534</v>
      </c>
      <c r="F28" s="8">
        <v>3.7969326468976501</v>
      </c>
      <c r="G28" s="8">
        <f t="shared" si="1"/>
        <v>32.278016910069177</v>
      </c>
      <c r="H28" s="8">
        <f t="shared" si="2"/>
        <v>11.281783243658724</v>
      </c>
      <c r="I28" s="8">
        <f t="shared" si="3"/>
        <v>43.559800153727899</v>
      </c>
    </row>
    <row r="29" spans="2:9" s="8" customFormat="1" ht="15" x14ac:dyDescent="0.25">
      <c r="B29" s="8">
        <v>8.4384099999999993</v>
      </c>
      <c r="C29" s="8">
        <v>2.9028100000000001</v>
      </c>
      <c r="D29" s="8">
        <v>1.55</v>
      </c>
      <c r="E29" s="8">
        <f t="shared" si="0"/>
        <v>2.9069797885497151</v>
      </c>
      <c r="F29" s="8">
        <v>4.0546138755775996</v>
      </c>
      <c r="G29" s="8">
        <f t="shared" si="1"/>
        <v>32.430476556495002</v>
      </c>
      <c r="H29" s="8">
        <f t="shared" si="2"/>
        <v>11.156072252113759</v>
      </c>
      <c r="I29" s="8">
        <f t="shared" si="3"/>
        <v>43.586548808608761</v>
      </c>
    </row>
    <row r="30" spans="2:9" s="8" customFormat="1" ht="15" x14ac:dyDescent="0.25">
      <c r="B30" s="8">
        <v>8.4294899999999995</v>
      </c>
      <c r="C30" s="8">
        <v>2.8106399999999998</v>
      </c>
      <c r="D30" s="8">
        <v>1.6</v>
      </c>
      <c r="E30" s="8">
        <f t="shared" si="0"/>
        <v>2.9991354282298692</v>
      </c>
      <c r="F30" s="8">
        <v>4.3207423317797797</v>
      </c>
      <c r="G30" s="8">
        <f t="shared" si="1"/>
        <v>32.396195234435048</v>
      </c>
      <c r="H30" s="8">
        <f t="shared" si="2"/>
        <v>10.801844734819369</v>
      </c>
      <c r="I30" s="8">
        <f t="shared" si="3"/>
        <v>43.198039969254417</v>
      </c>
    </row>
    <row r="31" spans="2:9" s="8" customFormat="1" ht="15" x14ac:dyDescent="0.25">
      <c r="B31" s="8">
        <v>8.8288899999999995</v>
      </c>
      <c r="C31" s="8">
        <v>2.5286200000000001</v>
      </c>
      <c r="D31" s="8">
        <v>1.65</v>
      </c>
      <c r="E31" s="8">
        <f t="shared" si="0"/>
        <v>3.4915843424476587</v>
      </c>
      <c r="F31" s="8">
        <v>4.5953168904259698</v>
      </c>
      <c r="G31" s="8">
        <f t="shared" si="1"/>
        <v>33.931168332052266</v>
      </c>
      <c r="H31" s="8">
        <f t="shared" si="2"/>
        <v>9.7179861644888543</v>
      </c>
      <c r="I31" s="8">
        <f t="shared" si="3"/>
        <v>43.649154496541122</v>
      </c>
    </row>
    <row r="32" spans="2:9" s="8" customFormat="1" ht="15" x14ac:dyDescent="0.25">
      <c r="B32" s="8">
        <v>9.0315799999999999</v>
      </c>
      <c r="C32" s="8">
        <v>2.4885100000000002</v>
      </c>
      <c r="D32" s="8">
        <v>1.7</v>
      </c>
      <c r="E32" s="8">
        <f t="shared" si="0"/>
        <v>3.6293123194200541</v>
      </c>
      <c r="F32" s="8">
        <v>4.8783364265037799</v>
      </c>
      <c r="G32" s="8">
        <f t="shared" si="1"/>
        <v>34.710146041506533</v>
      </c>
      <c r="H32" s="8">
        <f t="shared" si="2"/>
        <v>9.5638355111452746</v>
      </c>
      <c r="I32" s="8">
        <f t="shared" si="3"/>
        <v>44.273981552651804</v>
      </c>
    </row>
    <row r="33" spans="2:9" s="8" customFormat="1" ht="15" x14ac:dyDescent="0.25">
      <c r="B33" s="8">
        <v>9.0256100000000004</v>
      </c>
      <c r="C33" s="8">
        <v>2.3724799999999999</v>
      </c>
      <c r="D33" s="8">
        <v>1.75</v>
      </c>
      <c r="E33" s="8">
        <f t="shared" si="0"/>
        <v>3.8042933976261128</v>
      </c>
      <c r="F33" s="8">
        <v>5.1697998150666002</v>
      </c>
      <c r="G33" s="8">
        <f t="shared" si="1"/>
        <v>34.687202152190629</v>
      </c>
      <c r="H33" s="8">
        <f t="shared" si="2"/>
        <v>9.1179093005380469</v>
      </c>
      <c r="I33" s="8">
        <f t="shared" si="3"/>
        <v>43.805111452728674</v>
      </c>
    </row>
    <row r="34" spans="2:9" s="8" customFormat="1" ht="15" x14ac:dyDescent="0.25">
      <c r="B34" s="8">
        <v>8.9757700000000007</v>
      </c>
      <c r="C34" s="8">
        <v>2.3661300000000001</v>
      </c>
      <c r="D34" s="8">
        <v>1.8</v>
      </c>
      <c r="E34" s="8">
        <f t="shared" si="0"/>
        <v>3.7934390756213734</v>
      </c>
      <c r="F34" s="8">
        <v>5.4697059312337002</v>
      </c>
      <c r="G34" s="8">
        <f t="shared" si="1"/>
        <v>34.495657186779404</v>
      </c>
      <c r="H34" s="8">
        <f t="shared" si="2"/>
        <v>9.0935049961568026</v>
      </c>
      <c r="I34" s="8">
        <f t="shared" si="3"/>
        <v>43.589162182936207</v>
      </c>
    </row>
    <row r="35" spans="2:9" s="8" customFormat="1" ht="15" x14ac:dyDescent="0.25">
      <c r="B35" s="8">
        <v>9.0285399999999996</v>
      </c>
      <c r="C35" s="8">
        <v>2.3713099999999998</v>
      </c>
      <c r="D35" s="8">
        <v>1.85</v>
      </c>
      <c r="E35" s="8">
        <f t="shared" si="0"/>
        <v>3.8074060329522501</v>
      </c>
      <c r="F35" s="8">
        <v>5.7780536501901798</v>
      </c>
      <c r="G35" s="8">
        <f t="shared" si="1"/>
        <v>34.698462720983855</v>
      </c>
      <c r="H35" s="8">
        <f t="shared" si="2"/>
        <v>9.1134127594158336</v>
      </c>
      <c r="I35" s="8">
        <f t="shared" si="3"/>
        <v>43.811875480399692</v>
      </c>
    </row>
    <row r="36" spans="2:9" s="8" customFormat="1" ht="15" x14ac:dyDescent="0.25">
      <c r="B36" s="8">
        <v>9.3191799999999994</v>
      </c>
      <c r="C36" s="8">
        <v>2.1508799999999999</v>
      </c>
      <c r="D36" s="8">
        <v>1.9</v>
      </c>
      <c r="E36" s="8">
        <f t="shared" si="0"/>
        <v>4.3327289295544151</v>
      </c>
      <c r="F36" s="8">
        <v>6.0948418471870198</v>
      </c>
      <c r="G36" s="8">
        <f t="shared" si="1"/>
        <v>35.815449654112221</v>
      </c>
      <c r="H36" s="8">
        <f t="shared" si="2"/>
        <v>8.2662567255956958</v>
      </c>
      <c r="I36" s="8">
        <f t="shared" si="3"/>
        <v>44.081706379707917</v>
      </c>
    </row>
    <row r="37" spans="2:9" s="8" customFormat="1" ht="15" x14ac:dyDescent="0.25">
      <c r="B37" s="8">
        <v>9.3628</v>
      </c>
      <c r="C37" s="8">
        <v>2.1598299999999999</v>
      </c>
      <c r="D37" s="8">
        <v>1.95</v>
      </c>
      <c r="E37" s="8">
        <f t="shared" si="0"/>
        <v>4.3349708078876583</v>
      </c>
      <c r="F37" s="8">
        <v>6.4200693975410497</v>
      </c>
      <c r="G37" s="8">
        <f t="shared" si="1"/>
        <v>35.983089930822445</v>
      </c>
      <c r="H37" s="8">
        <f t="shared" si="2"/>
        <v>8.3006533435818604</v>
      </c>
      <c r="I37" s="8">
        <f t="shared" si="3"/>
        <v>44.283743274404301</v>
      </c>
    </row>
    <row r="38" spans="2:9" s="8" customFormat="1" ht="15" x14ac:dyDescent="0.25">
      <c r="B38" s="8">
        <v>9.3971300000000006</v>
      </c>
      <c r="C38" s="8">
        <v>2.1700499999999998</v>
      </c>
      <c r="D38" s="8">
        <v>2</v>
      </c>
      <c r="E38" s="8">
        <f t="shared" si="0"/>
        <v>4.3303748761549281</v>
      </c>
      <c r="F38" s="8">
        <v>6.75373517663503</v>
      </c>
      <c r="G38" s="8">
        <f t="shared" si="1"/>
        <v>36.115026902382787</v>
      </c>
      <c r="H38" s="8">
        <f t="shared" si="2"/>
        <v>8.3399308224442734</v>
      </c>
      <c r="I38" s="8">
        <f t="shared" si="3"/>
        <v>44.454957724827061</v>
      </c>
    </row>
    <row r="39" spans="2:9" s="8" customFormat="1" ht="15" x14ac:dyDescent="0.25">
      <c r="B39" s="8">
        <v>9.4833999999999996</v>
      </c>
      <c r="C39" s="8">
        <v>2.1239300000000001</v>
      </c>
      <c r="D39" s="8">
        <v>2.0499999999999998</v>
      </c>
      <c r="E39" s="8">
        <f t="shared" si="0"/>
        <v>4.4650247418700237</v>
      </c>
      <c r="F39" s="8">
        <v>7.0958380599176296</v>
      </c>
      <c r="G39" s="8">
        <f t="shared" si="1"/>
        <v>36.446579554189086</v>
      </c>
      <c r="H39" s="8">
        <f t="shared" si="2"/>
        <v>8.1626825518831669</v>
      </c>
      <c r="I39" s="8">
        <f t="shared" si="3"/>
        <v>44.609262106072251</v>
      </c>
    </row>
    <row r="40" spans="2:9" s="8" customFormat="1" ht="15" x14ac:dyDescent="0.25">
      <c r="B40" s="8">
        <v>9.4689300000000003</v>
      </c>
      <c r="C40" s="8">
        <v>2.08371</v>
      </c>
      <c r="D40" s="8">
        <v>2.1</v>
      </c>
      <c r="E40" s="8">
        <f t="shared" si="0"/>
        <v>4.5442647969247165</v>
      </c>
      <c r="F40" s="8">
        <v>7.4463769229034504</v>
      </c>
      <c r="G40" s="8">
        <f t="shared" si="1"/>
        <v>36.390968485780171</v>
      </c>
      <c r="H40" s="8">
        <f t="shared" si="2"/>
        <v>8.0081091468101455</v>
      </c>
      <c r="I40" s="8">
        <f t="shared" si="3"/>
        <v>44.39907763259032</v>
      </c>
    </row>
    <row r="41" spans="2:9" s="8" customFormat="1" ht="15" x14ac:dyDescent="0.25">
      <c r="B41" s="8">
        <v>9.4869800000000009</v>
      </c>
      <c r="C41" s="8">
        <v>2.08494</v>
      </c>
      <c r="D41" s="8">
        <v>2.15</v>
      </c>
      <c r="E41" s="8">
        <f t="shared" si="0"/>
        <v>4.5502412539449582</v>
      </c>
      <c r="F41" s="8">
        <v>7.8053506411729998</v>
      </c>
      <c r="G41" s="8">
        <f t="shared" si="1"/>
        <v>36.460338201383557</v>
      </c>
      <c r="H41" s="8">
        <f t="shared" si="2"/>
        <v>8.0128362797847803</v>
      </c>
      <c r="I41" s="8">
        <f t="shared" si="3"/>
        <v>44.473174481168336</v>
      </c>
    </row>
    <row r="42" spans="2:9" s="8" customFormat="1" ht="15" x14ac:dyDescent="0.25">
      <c r="B42" s="8">
        <v>9.5033200000000004</v>
      </c>
      <c r="C42" s="8">
        <v>2.0646399999999998</v>
      </c>
      <c r="D42" s="8">
        <v>2.2000000000000002</v>
      </c>
      <c r="E42" s="8">
        <f t="shared" si="0"/>
        <v>4.6028944513329204</v>
      </c>
      <c r="F42" s="8">
        <v>8.1727580903727901</v>
      </c>
      <c r="G42" s="8">
        <f t="shared" si="1"/>
        <v>36.523136049192935</v>
      </c>
      <c r="H42" s="8">
        <f t="shared" si="2"/>
        <v>7.9348193697156022</v>
      </c>
      <c r="I42" s="8">
        <f t="shared" si="3"/>
        <v>44.45795541890854</v>
      </c>
    </row>
    <row r="43" spans="2:9" s="8" customFormat="1" ht="15" x14ac:dyDescent="0.25">
      <c r="B43" s="8">
        <v>9.4835700000000003</v>
      </c>
      <c r="C43" s="8">
        <v>2.0643400000000001</v>
      </c>
      <c r="D43" s="8">
        <v>2.25</v>
      </c>
      <c r="E43" s="8">
        <f t="shared" si="0"/>
        <v>4.5939961440460388</v>
      </c>
      <c r="F43" s="8">
        <v>8.5485981462152694</v>
      </c>
      <c r="G43" s="8">
        <f t="shared" si="1"/>
        <v>36.447232897770945</v>
      </c>
      <c r="H43" s="8">
        <f t="shared" si="2"/>
        <v>7.9336664104534975</v>
      </c>
      <c r="I43" s="8">
        <f t="shared" si="3"/>
        <v>44.380899308224443</v>
      </c>
    </row>
    <row r="44" spans="2:9" s="8" customFormat="1" ht="15" x14ac:dyDescent="0.25">
      <c r="B44" s="8">
        <v>9.4626099999999997</v>
      </c>
      <c r="C44" s="8">
        <v>2.04223</v>
      </c>
      <c r="D44" s="8">
        <v>2.2999999999999998</v>
      </c>
      <c r="E44" s="8">
        <f t="shared" si="0"/>
        <v>4.6334692958187862</v>
      </c>
      <c r="F44" s="8">
        <v>8.9328696844789004</v>
      </c>
      <c r="G44" s="8">
        <f t="shared" si="1"/>
        <v>36.366679477325135</v>
      </c>
      <c r="H44" s="8">
        <f t="shared" si="2"/>
        <v>7.8486933128362804</v>
      </c>
      <c r="I44" s="8">
        <f t="shared" si="3"/>
        <v>44.215372790161418</v>
      </c>
    </row>
    <row r="45" spans="2:9" s="8" customFormat="1" ht="15" x14ac:dyDescent="0.25">
      <c r="B45" s="8">
        <v>9.5134000000000007</v>
      </c>
      <c r="C45" s="8">
        <v>2.0532599999999999</v>
      </c>
      <c r="D45" s="8">
        <v>2.35</v>
      </c>
      <c r="E45" s="8">
        <f t="shared" si="0"/>
        <v>4.6333148261788581</v>
      </c>
      <c r="F45" s="8">
        <v>9.3255715810081306</v>
      </c>
      <c r="G45" s="8">
        <f t="shared" si="1"/>
        <v>36.561875480399699</v>
      </c>
      <c r="H45" s="8">
        <f t="shared" si="2"/>
        <v>7.8910837817063788</v>
      </c>
      <c r="I45" s="8">
        <f t="shared" si="3"/>
        <v>44.452959262106077</v>
      </c>
    </row>
    <row r="46" spans="2:9" s="8" customFormat="1" ht="15" x14ac:dyDescent="0.25">
      <c r="B46" s="8">
        <v>9.4349399999999992</v>
      </c>
      <c r="C46" s="8">
        <v>2.0528300000000002</v>
      </c>
      <c r="D46" s="8">
        <v>2.4</v>
      </c>
      <c r="E46" s="8">
        <f t="shared" si="0"/>
        <v>4.5960649444912622</v>
      </c>
      <c r="F46" s="8">
        <v>9.7267027117134202</v>
      </c>
      <c r="G46" s="8">
        <f t="shared" si="1"/>
        <v>36.260338201383547</v>
      </c>
      <c r="H46" s="8">
        <f t="shared" si="2"/>
        <v>7.8894312067640291</v>
      </c>
      <c r="I46" s="8">
        <f t="shared" si="3"/>
        <v>44.149769408147577</v>
      </c>
    </row>
    <row r="47" spans="2:9" s="8" customFormat="1" ht="15" x14ac:dyDescent="0.25">
      <c r="B47" s="8">
        <v>9.4831800000000008</v>
      </c>
      <c r="C47" s="8">
        <v>2.0646399999999998</v>
      </c>
      <c r="D47" s="8">
        <v>2.4500000000000002</v>
      </c>
      <c r="E47" s="8">
        <f t="shared" si="0"/>
        <v>4.5931397241165541</v>
      </c>
      <c r="F47" s="8">
        <v>10.136261952571299</v>
      </c>
      <c r="G47" s="8">
        <f t="shared" si="1"/>
        <v>36.445734050730209</v>
      </c>
      <c r="H47" s="8">
        <f t="shared" si="2"/>
        <v>7.9348193697156022</v>
      </c>
      <c r="I47" s="8">
        <f t="shared" si="3"/>
        <v>44.380553420445814</v>
      </c>
    </row>
    <row r="48" spans="2:9" s="8" customFormat="1" ht="15" x14ac:dyDescent="0.25">
      <c r="B48" s="8">
        <v>9.3829600000000006</v>
      </c>
      <c r="C48" s="8">
        <v>2.0707399999999998</v>
      </c>
      <c r="D48" s="8">
        <v>2.5</v>
      </c>
      <c r="E48" s="8">
        <f t="shared" si="0"/>
        <v>4.5312110646435579</v>
      </c>
      <c r="F48" s="8">
        <v>10.554248179624301</v>
      </c>
      <c r="G48" s="8">
        <f t="shared" si="1"/>
        <v>36.060568793235973</v>
      </c>
      <c r="H48" s="8">
        <f t="shared" si="2"/>
        <v>7.9582628747117594</v>
      </c>
      <c r="I48" s="8">
        <f t="shared" si="3"/>
        <v>44.01883166794773</v>
      </c>
    </row>
    <row r="49" spans="2:9" s="8" customFormat="1" ht="15" x14ac:dyDescent="0.25">
      <c r="B49" s="8">
        <v>9.3182399999999994</v>
      </c>
      <c r="C49" s="8">
        <v>1.96957</v>
      </c>
      <c r="D49" s="8">
        <v>2.5499999999999998</v>
      </c>
      <c r="E49" s="8">
        <f t="shared" si="0"/>
        <v>4.7311037434566936</v>
      </c>
      <c r="F49" s="8">
        <v>10.980660268981</v>
      </c>
      <c r="G49" s="8">
        <f t="shared" si="1"/>
        <v>35.811837048424287</v>
      </c>
      <c r="H49" s="8">
        <f t="shared" si="2"/>
        <v>7.5694465795541896</v>
      </c>
      <c r="I49" s="8">
        <f t="shared" si="3"/>
        <v>43.381283627978476</v>
      </c>
    </row>
    <row r="50" spans="2:9" s="8" customFormat="1" ht="15" x14ac:dyDescent="0.25">
      <c r="B50" s="8">
        <v>9.2117799999999992</v>
      </c>
      <c r="C50" s="8">
        <v>1.9346000000000001</v>
      </c>
      <c r="D50" s="8">
        <v>2.6</v>
      </c>
      <c r="E50" s="8">
        <f t="shared" si="0"/>
        <v>4.7615941279851128</v>
      </c>
      <c r="F50" s="8">
        <v>11.4154970968162</v>
      </c>
      <c r="G50" s="8">
        <f t="shared" si="1"/>
        <v>35.402690238278247</v>
      </c>
      <c r="H50" s="8">
        <f t="shared" si="2"/>
        <v>7.4350499615680254</v>
      </c>
      <c r="I50" s="8">
        <f t="shared" si="3"/>
        <v>42.837740199846273</v>
      </c>
    </row>
    <row r="51" spans="2:9" s="8" customFormat="1" ht="15" x14ac:dyDescent="0.25">
      <c r="B51" s="8">
        <v>9.2073300000000007</v>
      </c>
      <c r="C51" s="8">
        <v>1.9489099999999999</v>
      </c>
      <c r="D51" s="8">
        <v>2.65</v>
      </c>
      <c r="E51" s="8">
        <f t="shared" si="0"/>
        <v>4.7243484819719743</v>
      </c>
      <c r="F51" s="8">
        <v>11.8587575393706</v>
      </c>
      <c r="G51" s="8">
        <f t="shared" si="1"/>
        <v>35.385588009223682</v>
      </c>
      <c r="H51" s="8">
        <f t="shared" si="2"/>
        <v>7.4900461183704845</v>
      </c>
      <c r="I51" s="8">
        <f t="shared" si="3"/>
        <v>42.875634127594168</v>
      </c>
    </row>
    <row r="52" spans="2:9" s="8" customFormat="1" ht="15" x14ac:dyDescent="0.25">
      <c r="B52" s="8">
        <v>9.2781699999999994</v>
      </c>
      <c r="C52" s="8">
        <v>1.8506499999999999</v>
      </c>
      <c r="D52" s="8">
        <v>2.7</v>
      </c>
      <c r="E52" s="8">
        <f t="shared" si="0"/>
        <v>5.0134655391348986</v>
      </c>
      <c r="F52" s="8">
        <v>12.3104404729511</v>
      </c>
      <c r="G52" s="8">
        <f t="shared" si="1"/>
        <v>35.657840122982321</v>
      </c>
      <c r="H52" s="8">
        <f t="shared" si="2"/>
        <v>7.1124135280553418</v>
      </c>
      <c r="I52" s="8">
        <f t="shared" si="3"/>
        <v>42.770253651037663</v>
      </c>
    </row>
    <row r="53" spans="2:9" s="8" customFormat="1" ht="15" x14ac:dyDescent="0.25">
      <c r="B53" s="8">
        <v>9.5474399999999999</v>
      </c>
      <c r="C53" s="8">
        <v>1.8204400000000001</v>
      </c>
      <c r="D53" s="8">
        <v>2.75</v>
      </c>
      <c r="E53" s="8">
        <f t="shared" si="0"/>
        <v>5.2445782338335789</v>
      </c>
      <c r="F53" s="8">
        <v>12.7705447739307</v>
      </c>
      <c r="G53" s="8">
        <f t="shared" si="1"/>
        <v>36.692697924673325</v>
      </c>
      <c r="H53" s="8">
        <f t="shared" si="2"/>
        <v>6.99631053036126</v>
      </c>
      <c r="I53" s="8">
        <f t="shared" si="3"/>
        <v>43.689008455034582</v>
      </c>
    </row>
    <row r="54" spans="2:9" s="8" customFormat="1" ht="15" x14ac:dyDescent="0.25">
      <c r="B54" s="8">
        <v>9.5668100000000003</v>
      </c>
      <c r="C54" s="8">
        <v>1.8105800000000001</v>
      </c>
      <c r="D54" s="8">
        <v>2.8</v>
      </c>
      <c r="E54" s="8">
        <f t="shared" si="0"/>
        <v>5.2838372234311652</v>
      </c>
      <c r="F54" s="8">
        <v>13.2390693187486</v>
      </c>
      <c r="G54" s="8">
        <f t="shared" si="1"/>
        <v>36.767140661029977</v>
      </c>
      <c r="H54" s="8">
        <f t="shared" si="2"/>
        <v>6.9584166026133749</v>
      </c>
      <c r="I54" s="8">
        <f t="shared" si="3"/>
        <v>43.725557263643353</v>
      </c>
    </row>
    <row r="55" spans="2:9" s="8" customFormat="1" ht="15" x14ac:dyDescent="0.25">
      <c r="B55" s="8">
        <v>9.56996</v>
      </c>
      <c r="C55" s="8">
        <v>1.8168</v>
      </c>
      <c r="D55" s="8">
        <v>2.85</v>
      </c>
      <c r="E55" s="8">
        <f t="shared" si="0"/>
        <v>5.2674812857771904</v>
      </c>
      <c r="F55" s="8">
        <v>13.71601298391</v>
      </c>
      <c r="G55" s="8">
        <f t="shared" si="1"/>
        <v>36.779246733282086</v>
      </c>
      <c r="H55" s="8">
        <f t="shared" si="2"/>
        <v>6.9823212913143733</v>
      </c>
      <c r="I55" s="8">
        <f t="shared" si="3"/>
        <v>43.761568024596457</v>
      </c>
    </row>
    <row r="56" spans="2:9" s="8" customFormat="1" ht="15" x14ac:dyDescent="0.25">
      <c r="B56" s="8">
        <v>9.6160599999999992</v>
      </c>
      <c r="C56" s="8">
        <v>1.83101</v>
      </c>
      <c r="D56" s="8">
        <v>2.9</v>
      </c>
      <c r="E56" s="8">
        <f t="shared" si="0"/>
        <v>5.2517790727521962</v>
      </c>
      <c r="F56" s="8">
        <v>14.201374645986499</v>
      </c>
      <c r="G56" s="8">
        <f t="shared" si="1"/>
        <v>36.956418139892392</v>
      </c>
      <c r="H56" s="8">
        <f t="shared" si="2"/>
        <v>7.0369331283627972</v>
      </c>
      <c r="I56" s="8">
        <f t="shared" si="3"/>
        <v>43.993351268255189</v>
      </c>
    </row>
    <row r="57" spans="2:9" s="8" customFormat="1" ht="15" x14ac:dyDescent="0.25">
      <c r="B57" s="8">
        <v>9.5372800000000009</v>
      </c>
      <c r="C57" s="8">
        <v>1.8346199999999999</v>
      </c>
      <c r="D57" s="8">
        <v>2.95</v>
      </c>
      <c r="E57" s="8">
        <f t="shared" si="0"/>
        <v>5.1985043224209928</v>
      </c>
      <c r="F57" s="8">
        <v>14.6951531816157</v>
      </c>
      <c r="G57" s="8">
        <f t="shared" si="1"/>
        <v>36.653651037663337</v>
      </c>
      <c r="H57" s="8">
        <f t="shared" si="2"/>
        <v>7.0508070714834741</v>
      </c>
      <c r="I57" s="8">
        <f t="shared" si="3"/>
        <v>43.704458109146813</v>
      </c>
    </row>
    <row r="58" spans="2:9" s="8" customFormat="1" ht="15" x14ac:dyDescent="0.25">
      <c r="B58" s="8">
        <v>9.5715900000000005</v>
      </c>
      <c r="C58" s="8">
        <v>1.82873</v>
      </c>
      <c r="D58" s="8">
        <v>3</v>
      </c>
      <c r="E58" s="8">
        <f t="shared" si="0"/>
        <v>5.2340093944978214</v>
      </c>
      <c r="F58" s="8">
        <v>15.1973474675014</v>
      </c>
      <c r="G58" s="8">
        <f t="shared" si="1"/>
        <v>36.785511145272871</v>
      </c>
      <c r="H58" s="8">
        <f t="shared" si="2"/>
        <v>7.028170637970792</v>
      </c>
      <c r="I58" s="8">
        <f t="shared" si="3"/>
        <v>43.813681783243666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E53B-42AD-42AC-872B-3654A8CF1803}">
  <dimension ref="A1:I58"/>
  <sheetViews>
    <sheetView tabSelected="1" workbookViewId="0">
      <selection activeCell="T24" sqref="T24"/>
    </sheetView>
  </sheetViews>
  <sheetFormatPr defaultRowHeight="15.75" x14ac:dyDescent="0.25"/>
  <cols>
    <col min="2" max="4" width="9.140625" style="8"/>
    <col min="7" max="16384" width="9.140625" style="8"/>
  </cols>
  <sheetData>
    <row r="1" spans="1:9" ht="15" x14ac:dyDescent="0.25">
      <c r="A1" s="8"/>
      <c r="B1" s="8" t="s">
        <v>7</v>
      </c>
      <c r="C1" s="8" t="s">
        <v>8</v>
      </c>
      <c r="D1" s="8" t="s">
        <v>34</v>
      </c>
      <c r="E1" s="8" t="s">
        <v>40</v>
      </c>
      <c r="F1" s="8" t="s">
        <v>52</v>
      </c>
      <c r="G1" s="8" t="s">
        <v>39</v>
      </c>
      <c r="H1" s="8" t="s">
        <v>41</v>
      </c>
      <c r="I1" s="8" t="s">
        <v>37</v>
      </c>
    </row>
    <row r="2" spans="1:9" ht="15" x14ac:dyDescent="0.25">
      <c r="A2" s="8"/>
      <c r="B2" s="8">
        <v>1.8265</v>
      </c>
      <c r="C2" s="8">
        <v>7.3444900000000004</v>
      </c>
      <c r="D2" s="8">
        <v>0.2</v>
      </c>
      <c r="E2" s="8">
        <f>B2/C2</f>
        <v>0.24868983414777607</v>
      </c>
      <c r="F2" s="8">
        <v>5.4126215687459102E-2</v>
      </c>
      <c r="G2" s="8">
        <f>B2/26.02*100</f>
        <v>7.0196003074558035</v>
      </c>
      <c r="H2" s="8">
        <f>C2/26.02*100</f>
        <v>28.226325903151423</v>
      </c>
      <c r="I2" s="8">
        <f>G2+H2</f>
        <v>35.245926210607223</v>
      </c>
    </row>
    <row r="3" spans="1:9" ht="15" x14ac:dyDescent="0.25">
      <c r="A3" s="8"/>
      <c r="B3" s="8">
        <v>1.9110799999999999</v>
      </c>
      <c r="C3" s="8">
        <v>7.3786300000000002</v>
      </c>
      <c r="D3" s="8">
        <v>0.25</v>
      </c>
      <c r="E3" s="8">
        <f t="shared" ref="E3:E58" si="0">B3/C3</f>
        <v>0.2590020098581986</v>
      </c>
      <c r="F3" s="8">
        <v>8.3670705447910804E-2</v>
      </c>
      <c r="G3" s="8">
        <f t="shared" ref="G3:G58" si="1">B3/26.02*100</f>
        <v>7.3446579554189082</v>
      </c>
      <c r="H3" s="8">
        <f t="shared" ref="H3:H58" si="2">C3/26.02*100</f>
        <v>28.357532667179093</v>
      </c>
      <c r="I3" s="8">
        <f t="shared" ref="I3:I58" si="3">G3+H3</f>
        <v>35.702190622598003</v>
      </c>
    </row>
    <row r="4" spans="1:9" ht="15" x14ac:dyDescent="0.25">
      <c r="A4" s="8"/>
      <c r="B4" s="8">
        <v>1.9078900000000001</v>
      </c>
      <c r="C4" s="8">
        <v>7.3625600000000002</v>
      </c>
      <c r="D4" s="8">
        <v>0.3</v>
      </c>
      <c r="E4" s="8">
        <f t="shared" si="0"/>
        <v>0.25913405119958277</v>
      </c>
      <c r="F4" s="8">
        <v>0.11961815124323</v>
      </c>
      <c r="G4" s="8">
        <f t="shared" si="1"/>
        <v>7.3323981552651807</v>
      </c>
      <c r="H4" s="8">
        <f t="shared" si="2"/>
        <v>28.295772482705612</v>
      </c>
      <c r="I4" s="8">
        <f t="shared" si="3"/>
        <v>35.62817063797079</v>
      </c>
    </row>
    <row r="5" spans="1:9" ht="15" x14ac:dyDescent="0.25">
      <c r="A5" s="8"/>
      <c r="B5" s="8">
        <v>1.9996499999999999</v>
      </c>
      <c r="C5" s="8">
        <v>7.6411699999999998</v>
      </c>
      <c r="D5" s="8">
        <v>0.35</v>
      </c>
      <c r="E5" s="8">
        <f t="shared" si="0"/>
        <v>0.26169421698509521</v>
      </c>
      <c r="F5" s="8">
        <v>0.16195973713363301</v>
      </c>
      <c r="G5" s="8">
        <f t="shared" si="1"/>
        <v>7.6850499615680246</v>
      </c>
      <c r="H5" s="8">
        <f t="shared" si="2"/>
        <v>29.366525749423523</v>
      </c>
      <c r="I5" s="8">
        <f t="shared" si="3"/>
        <v>37.05157571099155</v>
      </c>
    </row>
    <row r="6" spans="1:9" ht="15" x14ac:dyDescent="0.25">
      <c r="A6" s="8"/>
      <c r="B6" s="8">
        <v>2.1295099999999998</v>
      </c>
      <c r="C6" s="8">
        <v>7.3114100000000004</v>
      </c>
      <c r="D6" s="8">
        <v>0.4</v>
      </c>
      <c r="E6" s="8">
        <f t="shared" si="0"/>
        <v>0.29125845767095537</v>
      </c>
      <c r="F6" s="8">
        <v>0.21068664303599299</v>
      </c>
      <c r="G6" s="8">
        <f t="shared" si="1"/>
        <v>8.1841275941583387</v>
      </c>
      <c r="H6" s="8">
        <f t="shared" si="2"/>
        <v>28.099192928516526</v>
      </c>
      <c r="I6" s="8">
        <f t="shared" si="3"/>
        <v>36.283320522674863</v>
      </c>
    </row>
    <row r="7" spans="1:9" ht="15" x14ac:dyDescent="0.25">
      <c r="A7" s="8"/>
      <c r="B7" s="8">
        <v>2.1486800000000001</v>
      </c>
      <c r="C7" s="8">
        <v>7.3272700000000004</v>
      </c>
      <c r="D7" s="8">
        <v>0.45</v>
      </c>
      <c r="E7" s="8">
        <f t="shared" si="0"/>
        <v>0.29324427788248558</v>
      </c>
      <c r="F7" s="8">
        <v>0.26579004477977403</v>
      </c>
      <c r="G7" s="8">
        <f t="shared" si="1"/>
        <v>8.2578016910069199</v>
      </c>
      <c r="H7" s="8">
        <f t="shared" si="2"/>
        <v>28.160146041506533</v>
      </c>
      <c r="I7" s="8">
        <f t="shared" si="3"/>
        <v>36.417947732513454</v>
      </c>
    </row>
    <row r="8" spans="1:9" ht="15" x14ac:dyDescent="0.25">
      <c r="A8" s="8"/>
      <c r="B8" s="8">
        <v>2.3625400000000001</v>
      </c>
      <c r="C8" s="8">
        <v>7.0637299999999996</v>
      </c>
      <c r="D8" s="8">
        <v>0.5</v>
      </c>
      <c r="E8" s="8">
        <f t="shared" si="0"/>
        <v>0.33446068861635425</v>
      </c>
      <c r="F8" s="8">
        <v>0.32726111416282899</v>
      </c>
      <c r="G8" s="8">
        <f t="shared" si="1"/>
        <v>9.0797079169869335</v>
      </c>
      <c r="H8" s="8">
        <f t="shared" si="2"/>
        <v>27.14730976172175</v>
      </c>
      <c r="I8" s="8">
        <f t="shared" si="3"/>
        <v>36.227017678708684</v>
      </c>
    </row>
    <row r="9" spans="1:9" ht="15" x14ac:dyDescent="0.25">
      <c r="A9" s="8"/>
      <c r="B9" s="8">
        <v>2.5992099999999998</v>
      </c>
      <c r="C9" s="8">
        <v>6.9734800000000003</v>
      </c>
      <c r="D9" s="8">
        <v>0.55000000000000004</v>
      </c>
      <c r="E9" s="8">
        <f t="shared" si="0"/>
        <v>0.37272782025617046</v>
      </c>
      <c r="F9" s="8">
        <v>0.39509101900708699</v>
      </c>
      <c r="G9" s="8">
        <f t="shared" si="1"/>
        <v>9.9892774788624124</v>
      </c>
      <c r="H9" s="8">
        <f t="shared" si="2"/>
        <v>26.800461183704844</v>
      </c>
      <c r="I9" s="8">
        <f t="shared" si="3"/>
        <v>36.78973866256726</v>
      </c>
    </row>
    <row r="10" spans="1:9" ht="15" x14ac:dyDescent="0.25">
      <c r="A10" s="8"/>
      <c r="B10" s="8">
        <v>2.7883599999999999</v>
      </c>
      <c r="C10" s="8">
        <v>6.8150599999999999</v>
      </c>
      <c r="D10" s="8">
        <v>0.6</v>
      </c>
      <c r="E10" s="8">
        <f t="shared" si="0"/>
        <v>0.40914680134877757</v>
      </c>
      <c r="F10" s="8">
        <v>0.46927092321411501</v>
      </c>
      <c r="G10" s="8">
        <f t="shared" si="1"/>
        <v>10.716218293620292</v>
      </c>
      <c r="H10" s="8">
        <f t="shared" si="2"/>
        <v>26.191621829362028</v>
      </c>
      <c r="I10" s="8">
        <f t="shared" si="3"/>
        <v>36.907840122982321</v>
      </c>
    </row>
    <row r="11" spans="1:9" ht="15" x14ac:dyDescent="0.25">
      <c r="A11" s="8"/>
      <c r="B11" s="8">
        <v>3.2199399999999998</v>
      </c>
      <c r="C11" s="8">
        <v>6.5247400000000004</v>
      </c>
      <c r="D11" s="8">
        <v>0.65</v>
      </c>
      <c r="E11" s="8">
        <f t="shared" si="0"/>
        <v>0.49349705888663759</v>
      </c>
      <c r="F11" s="8">
        <v>0.54979198682055797</v>
      </c>
      <c r="G11" s="8">
        <f t="shared" si="1"/>
        <v>12.374865488086087</v>
      </c>
      <c r="H11" s="8">
        <f t="shared" si="2"/>
        <v>25.075864719446585</v>
      </c>
      <c r="I11" s="8">
        <f t="shared" si="3"/>
        <v>37.450730207532672</v>
      </c>
    </row>
    <row r="12" spans="1:9" ht="15" x14ac:dyDescent="0.25">
      <c r="A12" s="8"/>
      <c r="B12" s="8">
        <v>3.4364699999999999</v>
      </c>
      <c r="C12" s="8">
        <v>6.33141</v>
      </c>
      <c r="D12" s="8">
        <v>0.7</v>
      </c>
      <c r="E12" s="8">
        <f t="shared" si="0"/>
        <v>0.54276535558430117</v>
      </c>
      <c r="F12" s="8">
        <v>0.63664536605346</v>
      </c>
      <c r="G12" s="8">
        <f t="shared" si="1"/>
        <v>13.207033051498849</v>
      </c>
      <c r="H12" s="8">
        <f t="shared" si="2"/>
        <v>24.332859338970021</v>
      </c>
      <c r="I12" s="8">
        <f t="shared" si="3"/>
        <v>37.539892390468871</v>
      </c>
    </row>
    <row r="13" spans="1:9" ht="15" x14ac:dyDescent="0.25">
      <c r="A13" s="8"/>
      <c r="B13" s="8">
        <v>3.6864699999999999</v>
      </c>
      <c r="C13" s="8">
        <v>5.9909699999999999</v>
      </c>
      <c r="D13" s="8">
        <v>0.75</v>
      </c>
      <c r="E13" s="8">
        <f t="shared" si="0"/>
        <v>0.61533774998038715</v>
      </c>
      <c r="F13" s="8">
        <v>0.72982221338545805</v>
      </c>
      <c r="G13" s="8">
        <f t="shared" si="1"/>
        <v>14.167832436587242</v>
      </c>
      <c r="H13" s="8">
        <f t="shared" si="2"/>
        <v>23.024481168332052</v>
      </c>
      <c r="I13" s="8">
        <f t="shared" si="3"/>
        <v>37.192313604919292</v>
      </c>
    </row>
    <row r="14" spans="1:9" ht="15" x14ac:dyDescent="0.25">
      <c r="A14" s="8"/>
      <c r="B14" s="8">
        <v>3.8336700000000001</v>
      </c>
      <c r="C14" s="8">
        <v>5.9396500000000003</v>
      </c>
      <c r="D14" s="8">
        <v>0.8</v>
      </c>
      <c r="E14" s="8">
        <f t="shared" si="0"/>
        <v>0.64543702069987285</v>
      </c>
      <c r="F14" s="8">
        <v>0.82931367758986196</v>
      </c>
      <c r="G14" s="8">
        <f t="shared" si="1"/>
        <v>14.733551114527287</v>
      </c>
      <c r="H14" s="8">
        <f t="shared" si="2"/>
        <v>22.82724827056111</v>
      </c>
      <c r="I14" s="8">
        <f t="shared" si="3"/>
        <v>37.560799385088401</v>
      </c>
    </row>
    <row r="15" spans="1:9" ht="15" x14ac:dyDescent="0.25">
      <c r="A15" s="8"/>
      <c r="B15" s="8">
        <v>4.0223699999999996</v>
      </c>
      <c r="C15" s="8">
        <v>5.9128800000000004</v>
      </c>
      <c r="D15" s="8">
        <v>0.85</v>
      </c>
      <c r="E15" s="8">
        <f t="shared" si="0"/>
        <v>0.68027255753541405</v>
      </c>
      <c r="F15" s="8">
        <v>0.93511090379560702</v>
      </c>
      <c r="G15" s="8">
        <f t="shared" si="1"/>
        <v>15.458762490392006</v>
      </c>
      <c r="H15" s="8">
        <f t="shared" si="2"/>
        <v>22.724365872405844</v>
      </c>
      <c r="I15" s="8">
        <f t="shared" si="3"/>
        <v>38.183128362797852</v>
      </c>
    </row>
    <row r="16" spans="1:9" ht="15" x14ac:dyDescent="0.25">
      <c r="A16" s="8"/>
      <c r="B16" s="8">
        <v>4.0498000000000003</v>
      </c>
      <c r="C16" s="8">
        <v>5.9304899999999998</v>
      </c>
      <c r="D16" s="8">
        <v>0.9</v>
      </c>
      <c r="E16" s="8">
        <f t="shared" si="0"/>
        <v>0.68287780604975312</v>
      </c>
      <c r="F16" s="8">
        <v>1.04720503354207</v>
      </c>
      <c r="G16" s="8">
        <f t="shared" si="1"/>
        <v>15.564181398923907</v>
      </c>
      <c r="H16" s="8">
        <f t="shared" si="2"/>
        <v>22.792044581091467</v>
      </c>
      <c r="I16" s="8">
        <f t="shared" si="3"/>
        <v>38.356225980015374</v>
      </c>
    </row>
    <row r="17" spans="2:9" s="8" customFormat="1" ht="15" x14ac:dyDescent="0.25">
      <c r="B17" s="8">
        <v>4.1640100000000002</v>
      </c>
      <c r="C17" s="8">
        <v>5.73339</v>
      </c>
      <c r="D17" s="8">
        <v>0.95</v>
      </c>
      <c r="E17" s="8">
        <f t="shared" si="0"/>
        <v>0.72627363566755454</v>
      </c>
      <c r="F17" s="8">
        <v>1.1655872048338201</v>
      </c>
      <c r="G17" s="8">
        <f t="shared" si="1"/>
        <v>16.003112990007686</v>
      </c>
      <c r="H17" s="8">
        <f t="shared" si="2"/>
        <v>22.03455034588778</v>
      </c>
      <c r="I17" s="8">
        <f t="shared" si="3"/>
        <v>38.037663335895466</v>
      </c>
    </row>
    <row r="18" spans="2:9" s="8" customFormat="1" ht="15" x14ac:dyDescent="0.25">
      <c r="B18" s="8">
        <v>5.4618500000000001</v>
      </c>
      <c r="C18" s="8">
        <v>4.6179300000000003</v>
      </c>
      <c r="D18" s="8">
        <v>1</v>
      </c>
      <c r="E18" s="8">
        <f t="shared" si="0"/>
        <v>1.1827485475093817</v>
      </c>
      <c r="F18" s="8">
        <v>1.2902485521951399</v>
      </c>
      <c r="G18" s="8">
        <f t="shared" si="1"/>
        <v>20.990968485780172</v>
      </c>
      <c r="H18" s="8">
        <f t="shared" si="2"/>
        <v>17.747617217524983</v>
      </c>
      <c r="I18" s="8">
        <f t="shared" si="3"/>
        <v>38.738585703305155</v>
      </c>
    </row>
    <row r="19" spans="2:9" s="8" customFormat="1" ht="15" x14ac:dyDescent="0.25">
      <c r="B19" s="8">
        <v>6.6530300000000002</v>
      </c>
      <c r="C19" s="8">
        <v>3.6635499999999999</v>
      </c>
      <c r="D19" s="8">
        <v>1.05</v>
      </c>
      <c r="E19" s="8">
        <f t="shared" si="0"/>
        <v>1.8160063326554845</v>
      </c>
      <c r="F19" s="8">
        <v>1.42118020672453</v>
      </c>
      <c r="G19" s="8">
        <f t="shared" si="1"/>
        <v>25.568908531898543</v>
      </c>
      <c r="H19" s="8">
        <f t="shared" si="2"/>
        <v>14.079746348962335</v>
      </c>
      <c r="I19" s="8">
        <f t="shared" si="3"/>
        <v>39.648654880860875</v>
      </c>
    </row>
    <row r="20" spans="2:9" s="8" customFormat="1" ht="15" x14ac:dyDescent="0.25">
      <c r="B20" s="8">
        <v>1.3835999999999999</v>
      </c>
      <c r="C20" s="8">
        <v>1.3835999999999999</v>
      </c>
      <c r="D20" s="8">
        <v>1.1000000000000001</v>
      </c>
      <c r="E20" s="8">
        <f t="shared" si="0"/>
        <v>1</v>
      </c>
      <c r="F20" s="8">
        <v>1.55837329614904</v>
      </c>
      <c r="G20" s="8">
        <f t="shared" si="1"/>
        <v>5.3174481168332051</v>
      </c>
      <c r="H20" s="8">
        <f t="shared" si="2"/>
        <v>5.3174481168332051</v>
      </c>
      <c r="I20" s="8">
        <f t="shared" si="3"/>
        <v>10.63489623366641</v>
      </c>
    </row>
    <row r="21" spans="2:9" s="8" customFormat="1" ht="15" x14ac:dyDescent="0.25">
      <c r="B21" s="8">
        <v>7.0595600000000003</v>
      </c>
      <c r="C21" s="8">
        <v>3.60486</v>
      </c>
      <c r="D21" s="8">
        <v>1.1499999999999999</v>
      </c>
      <c r="E21" s="8">
        <f t="shared" si="0"/>
        <v>1.9583451229728757</v>
      </c>
      <c r="F21" s="8">
        <v>1.7018189448784899</v>
      </c>
      <c r="G21" s="8">
        <f t="shared" si="1"/>
        <v>27.13128362797848</v>
      </c>
      <c r="H21" s="8">
        <f t="shared" si="2"/>
        <v>13.854189085318986</v>
      </c>
      <c r="I21" s="8">
        <f t="shared" si="3"/>
        <v>40.985472713297469</v>
      </c>
    </row>
    <row r="22" spans="2:9" s="8" customFormat="1" ht="15" x14ac:dyDescent="0.25">
      <c r="B22" s="8">
        <v>7.1867299999999998</v>
      </c>
      <c r="C22" s="8">
        <v>3.5005000000000002</v>
      </c>
      <c r="D22" s="8">
        <v>1.2</v>
      </c>
      <c r="E22" s="8">
        <f t="shared" si="0"/>
        <v>2.0530581345522068</v>
      </c>
      <c r="F22" s="8">
        <v>1.8515082740595299</v>
      </c>
      <c r="G22" s="8">
        <f t="shared" si="1"/>
        <v>27.620023059185243</v>
      </c>
      <c r="H22" s="8">
        <f t="shared" si="2"/>
        <v>13.453112990007687</v>
      </c>
      <c r="I22" s="8">
        <f t="shared" si="3"/>
        <v>41.073136049192932</v>
      </c>
    </row>
    <row r="23" spans="2:9" s="8" customFormat="1" ht="15" x14ac:dyDescent="0.25">
      <c r="B23" s="8">
        <v>7.2369599999999998</v>
      </c>
      <c r="C23" s="8">
        <v>3.27433</v>
      </c>
      <c r="D23" s="8">
        <v>1.25</v>
      </c>
      <c r="E23" s="8">
        <f t="shared" si="0"/>
        <v>2.2102109439182978</v>
      </c>
      <c r="F23" s="8">
        <v>2.0074324016296501</v>
      </c>
      <c r="G23" s="8">
        <f t="shared" si="1"/>
        <v>27.813066871637204</v>
      </c>
      <c r="H23" s="8">
        <f t="shared" si="2"/>
        <v>12.583897002305919</v>
      </c>
      <c r="I23" s="8">
        <f t="shared" si="3"/>
        <v>40.396963873943122</v>
      </c>
    </row>
    <row r="24" spans="2:9" s="8" customFormat="1" ht="15" x14ac:dyDescent="0.25">
      <c r="B24" s="8">
        <v>7.21509</v>
      </c>
      <c r="C24" s="8">
        <v>3.2932600000000001</v>
      </c>
      <c r="D24" s="8">
        <v>1.3</v>
      </c>
      <c r="E24" s="8">
        <f t="shared" si="0"/>
        <v>2.1908655860758031</v>
      </c>
      <c r="F24" s="8">
        <v>2.1695824423709902</v>
      </c>
      <c r="G24" s="8">
        <f t="shared" si="1"/>
        <v>27.729016141429668</v>
      </c>
      <c r="H24" s="8">
        <f t="shared" si="2"/>
        <v>12.656648731744813</v>
      </c>
      <c r="I24" s="8">
        <f t="shared" si="3"/>
        <v>40.385664873174477</v>
      </c>
    </row>
    <row r="25" spans="2:9" s="8" customFormat="1" ht="15" x14ac:dyDescent="0.25">
      <c r="B25" s="8">
        <v>7.3597700000000001</v>
      </c>
      <c r="C25" s="8">
        <v>3.1068199999999999</v>
      </c>
      <c r="D25" s="8">
        <v>1.35</v>
      </c>
      <c r="E25" s="8">
        <f t="shared" si="0"/>
        <v>2.3689077577716122</v>
      </c>
      <c r="F25" s="8">
        <v>2.3379495079640602</v>
      </c>
      <c r="G25" s="8">
        <f t="shared" si="1"/>
        <v>28.285049961568028</v>
      </c>
      <c r="H25" s="8">
        <f t="shared" si="2"/>
        <v>11.940122982321292</v>
      </c>
      <c r="I25" s="8">
        <f t="shared" si="3"/>
        <v>40.225172943889319</v>
      </c>
    </row>
    <row r="26" spans="2:9" s="8" customFormat="1" ht="15" x14ac:dyDescent="0.25">
      <c r="B26" s="8">
        <v>7.6089500000000001</v>
      </c>
      <c r="C26" s="8">
        <v>2.9487800000000002</v>
      </c>
      <c r="D26" s="8">
        <v>1.4</v>
      </c>
      <c r="E26" s="8">
        <f t="shared" si="0"/>
        <v>2.5803722217323775</v>
      </c>
      <c r="F26" s="8">
        <v>2.5125247070413601</v>
      </c>
      <c r="G26" s="8">
        <f t="shared" si="1"/>
        <v>29.242697924673326</v>
      </c>
      <c r="H26" s="8">
        <f t="shared" si="2"/>
        <v>11.332744043043814</v>
      </c>
      <c r="I26" s="8">
        <f t="shared" si="3"/>
        <v>40.57544196771714</v>
      </c>
    </row>
    <row r="27" spans="2:9" s="8" customFormat="1" ht="15" x14ac:dyDescent="0.25">
      <c r="B27" s="8">
        <v>7.7858499999999999</v>
      </c>
      <c r="C27" s="8">
        <v>2.78756</v>
      </c>
      <c r="D27" s="8">
        <v>1.45</v>
      </c>
      <c r="E27" s="8">
        <f t="shared" si="0"/>
        <v>2.7930699249522881</v>
      </c>
      <c r="F27" s="8">
        <v>2.6932991452408301</v>
      </c>
      <c r="G27" s="8">
        <f t="shared" si="1"/>
        <v>29.922559569561873</v>
      </c>
      <c r="H27" s="8">
        <f t="shared" si="2"/>
        <v>10.713143735588011</v>
      </c>
      <c r="I27" s="8">
        <f t="shared" si="3"/>
        <v>40.635703305149882</v>
      </c>
    </row>
    <row r="28" spans="2:9" s="8" customFormat="1" ht="15" x14ac:dyDescent="0.25">
      <c r="B28" s="8">
        <v>7.8270099999999996</v>
      </c>
      <c r="C28" s="8">
        <v>2.7631100000000002</v>
      </c>
      <c r="D28" s="8">
        <v>1.5</v>
      </c>
      <c r="E28" s="8">
        <f t="shared" si="0"/>
        <v>2.8326812902852216</v>
      </c>
      <c r="F28" s="8">
        <v>2.8802639252591802</v>
      </c>
      <c r="G28" s="8">
        <f t="shared" si="1"/>
        <v>30.080745580322827</v>
      </c>
      <c r="H28" s="8">
        <f t="shared" si="2"/>
        <v>10.619177555726365</v>
      </c>
      <c r="I28" s="8">
        <f t="shared" si="3"/>
        <v>40.699923136049193</v>
      </c>
    </row>
    <row r="29" spans="2:9" s="8" customFormat="1" ht="15" x14ac:dyDescent="0.25">
      <c r="B29" s="8">
        <v>7.8908399999999999</v>
      </c>
      <c r="C29" s="8">
        <v>2.7441599999999999</v>
      </c>
      <c r="D29" s="8">
        <v>1.55</v>
      </c>
      <c r="E29" s="8">
        <f t="shared" si="0"/>
        <v>2.8755028861290888</v>
      </c>
      <c r="F29" s="8">
        <v>3.07341014690516</v>
      </c>
      <c r="G29" s="8">
        <f t="shared" si="1"/>
        <v>30.326056879323598</v>
      </c>
      <c r="H29" s="8">
        <f t="shared" si="2"/>
        <v>10.546348962336664</v>
      </c>
      <c r="I29" s="8">
        <f t="shared" si="3"/>
        <v>40.87240584166026</v>
      </c>
    </row>
    <row r="30" spans="2:9" s="8" customFormat="1" ht="15" x14ac:dyDescent="0.25">
      <c r="B30" s="8">
        <v>7.8444900000000004</v>
      </c>
      <c r="C30" s="8">
        <v>2.69774</v>
      </c>
      <c r="D30" s="8">
        <v>1.6</v>
      </c>
      <c r="E30" s="8">
        <f t="shared" si="0"/>
        <v>2.9078006034680883</v>
      </c>
      <c r="F30" s="8">
        <v>3.2727289071525698</v>
      </c>
      <c r="G30" s="8">
        <f t="shared" si="1"/>
        <v>30.147924673328212</v>
      </c>
      <c r="H30" s="8">
        <f t="shared" si="2"/>
        <v>10.367947732513452</v>
      </c>
      <c r="I30" s="8">
        <f t="shared" si="3"/>
        <v>40.515872405841662</v>
      </c>
    </row>
    <row r="31" spans="2:9" s="8" customFormat="1" ht="15" x14ac:dyDescent="0.25">
      <c r="B31" s="8">
        <v>7.8443399999999999</v>
      </c>
      <c r="C31" s="8">
        <v>2.7081</v>
      </c>
      <c r="D31" s="8">
        <v>1.65</v>
      </c>
      <c r="E31" s="8">
        <f t="shared" si="0"/>
        <v>2.8966212473690041</v>
      </c>
      <c r="F31" s="8">
        <v>3.4782113001933199</v>
      </c>
      <c r="G31" s="8">
        <f t="shared" si="1"/>
        <v>30.147348193697155</v>
      </c>
      <c r="H31" s="8">
        <f t="shared" si="2"/>
        <v>10.407763259031515</v>
      </c>
      <c r="I31" s="8">
        <f t="shared" si="3"/>
        <v>40.555111452728667</v>
      </c>
    </row>
    <row r="32" spans="2:9" s="8" customFormat="1" ht="15" x14ac:dyDescent="0.25">
      <c r="B32" s="8">
        <v>7.8095499999999998</v>
      </c>
      <c r="C32" s="8">
        <v>2.69665</v>
      </c>
      <c r="D32" s="8">
        <v>1.7</v>
      </c>
      <c r="E32" s="8">
        <f t="shared" si="0"/>
        <v>2.896019134852502</v>
      </c>
      <c r="F32" s="8">
        <v>3.68984841749021</v>
      </c>
      <c r="G32" s="8">
        <f t="shared" si="1"/>
        <v>30.013643351268254</v>
      </c>
      <c r="H32" s="8">
        <f t="shared" si="2"/>
        <v>10.363758647194466</v>
      </c>
      <c r="I32" s="8">
        <f t="shared" si="3"/>
        <v>40.377401998462716</v>
      </c>
    </row>
    <row r="33" spans="2:9" s="8" customFormat="1" ht="15" x14ac:dyDescent="0.25">
      <c r="B33" s="8">
        <v>7.8106</v>
      </c>
      <c r="C33" s="8">
        <v>2.5889000000000002</v>
      </c>
      <c r="D33" s="8">
        <v>1.75</v>
      </c>
      <c r="E33" s="8">
        <f t="shared" si="0"/>
        <v>3.0169570087682023</v>
      </c>
      <c r="F33" s="8">
        <v>3.9076313478296698</v>
      </c>
      <c r="G33" s="8">
        <f t="shared" si="1"/>
        <v>30.017678708685626</v>
      </c>
      <c r="H33" s="8">
        <f t="shared" si="2"/>
        <v>9.9496541122213689</v>
      </c>
      <c r="I33" s="8">
        <f t="shared" si="3"/>
        <v>39.967332820906996</v>
      </c>
    </row>
    <row r="34" spans="2:9" s="8" customFormat="1" ht="15" x14ac:dyDescent="0.25">
      <c r="B34" s="8">
        <v>7.8448900000000004</v>
      </c>
      <c r="C34" s="8">
        <v>2.5870199999999999</v>
      </c>
      <c r="D34" s="8">
        <v>1.8</v>
      </c>
      <c r="E34" s="8">
        <f t="shared" si="0"/>
        <v>3.0324040788242845</v>
      </c>
      <c r="F34" s="8">
        <v>4.1315511773743498</v>
      </c>
      <c r="G34" s="8">
        <f t="shared" si="1"/>
        <v>30.149461952344353</v>
      </c>
      <c r="H34" s="8">
        <f t="shared" si="2"/>
        <v>9.9424289008455027</v>
      </c>
      <c r="I34" s="8">
        <f t="shared" si="3"/>
        <v>40.091890853189852</v>
      </c>
    </row>
    <row r="35" spans="2:9" s="8" customFormat="1" ht="15" x14ac:dyDescent="0.25">
      <c r="B35" s="8">
        <v>7.8371899999999997</v>
      </c>
      <c r="C35" s="8">
        <v>2.5491100000000002</v>
      </c>
      <c r="D35" s="8">
        <v>1.85</v>
      </c>
      <c r="E35" s="8">
        <f t="shared" si="0"/>
        <v>3.0744808972543356</v>
      </c>
      <c r="F35" s="8">
        <v>4.3615989897155902</v>
      </c>
      <c r="G35" s="8">
        <f t="shared" si="1"/>
        <v>30.119869331283628</v>
      </c>
      <c r="H35" s="8">
        <f t="shared" si="2"/>
        <v>9.7967332820907007</v>
      </c>
      <c r="I35" s="8">
        <f t="shared" si="3"/>
        <v>39.91660261337433</v>
      </c>
    </row>
    <row r="36" spans="2:9" s="8" customFormat="1" ht="15" x14ac:dyDescent="0.25">
      <c r="B36" s="8">
        <v>8.0487900000000003</v>
      </c>
      <c r="C36" s="8">
        <v>2.4536500000000001</v>
      </c>
      <c r="D36" s="8">
        <v>1.9</v>
      </c>
      <c r="E36" s="8">
        <f t="shared" si="0"/>
        <v>3.2803333808815438</v>
      </c>
      <c r="F36" s="8">
        <v>4.5977658659257399</v>
      </c>
      <c r="G36" s="8">
        <f t="shared" si="1"/>
        <v>30.933089930822444</v>
      </c>
      <c r="H36" s="8">
        <f t="shared" si="2"/>
        <v>9.4298616448885468</v>
      </c>
      <c r="I36" s="8">
        <f t="shared" si="3"/>
        <v>40.362951575710994</v>
      </c>
    </row>
    <row r="37" spans="2:9" s="8" customFormat="1" ht="15" x14ac:dyDescent="0.25">
      <c r="B37" s="8">
        <v>8.0863499999999995</v>
      </c>
      <c r="C37" s="8">
        <v>2.4499200000000001</v>
      </c>
      <c r="D37" s="8">
        <v>1.95</v>
      </c>
      <c r="E37" s="8">
        <f t="shared" si="0"/>
        <v>3.3006587970219434</v>
      </c>
      <c r="F37" s="8">
        <v>4.8400428846103898</v>
      </c>
      <c r="G37" s="8">
        <f t="shared" si="1"/>
        <v>31.077440430438124</v>
      </c>
      <c r="H37" s="8">
        <f t="shared" si="2"/>
        <v>9.4155265180630288</v>
      </c>
      <c r="I37" s="8">
        <f t="shared" si="3"/>
        <v>40.492966948501149</v>
      </c>
    </row>
    <row r="38" spans="2:9" s="8" customFormat="1" ht="15" x14ac:dyDescent="0.25">
      <c r="B38" s="8">
        <v>8.0909300000000002</v>
      </c>
      <c r="C38" s="8">
        <v>2.43296</v>
      </c>
      <c r="D38" s="8">
        <v>2</v>
      </c>
      <c r="E38" s="8">
        <f t="shared" si="0"/>
        <v>3.3255499473891885</v>
      </c>
      <c r="F38" s="8">
        <v>5.08842112196045</v>
      </c>
      <c r="G38" s="8">
        <f t="shared" si="1"/>
        <v>31.095042275172947</v>
      </c>
      <c r="H38" s="8">
        <f t="shared" si="2"/>
        <v>9.3503458877786318</v>
      </c>
      <c r="I38" s="8">
        <f t="shared" si="3"/>
        <v>40.445388162951581</v>
      </c>
    </row>
    <row r="39" spans="2:9" s="8" customFormat="1" ht="15" x14ac:dyDescent="0.25">
      <c r="B39" s="8">
        <v>8.3318999999999992</v>
      </c>
      <c r="C39" s="8">
        <v>2.3072300000000001</v>
      </c>
      <c r="D39" s="8">
        <v>2.0499999999999998</v>
      </c>
      <c r="E39" s="8">
        <f t="shared" si="0"/>
        <v>3.6112134464271004</v>
      </c>
      <c r="F39" s="8">
        <v>5.3428916518041101</v>
      </c>
      <c r="G39" s="8">
        <f t="shared" si="1"/>
        <v>32.021137586471944</v>
      </c>
      <c r="H39" s="8">
        <f t="shared" si="2"/>
        <v>8.8671406610299783</v>
      </c>
      <c r="I39" s="8">
        <f t="shared" si="3"/>
        <v>40.888278247501923</v>
      </c>
    </row>
    <row r="40" spans="2:9" s="8" customFormat="1" ht="15" x14ac:dyDescent="0.25">
      <c r="B40" s="8">
        <v>8.34056</v>
      </c>
      <c r="C40" s="8">
        <v>2.2328100000000002</v>
      </c>
      <c r="D40" s="8">
        <v>2.1</v>
      </c>
      <c r="E40" s="8">
        <f t="shared" si="0"/>
        <v>3.735454427380744</v>
      </c>
      <c r="F40" s="8">
        <v>5.6034455456586603</v>
      </c>
      <c r="G40" s="8">
        <f t="shared" si="1"/>
        <v>32.05441967717141</v>
      </c>
      <c r="H40" s="8">
        <f t="shared" si="2"/>
        <v>8.5811299000768635</v>
      </c>
      <c r="I40" s="8">
        <f t="shared" si="3"/>
        <v>40.63554957724827</v>
      </c>
    </row>
    <row r="41" spans="2:9" s="8" customFormat="1" ht="15" x14ac:dyDescent="0.25">
      <c r="B41" s="8">
        <v>8.3216000000000001</v>
      </c>
      <c r="C41" s="8">
        <v>2.21915</v>
      </c>
      <c r="D41" s="8">
        <v>2.15</v>
      </c>
      <c r="E41" s="8">
        <f t="shared" si="0"/>
        <v>3.7499042426154161</v>
      </c>
      <c r="F41" s="8">
        <v>5.8700738727822204</v>
      </c>
      <c r="G41" s="8">
        <f t="shared" si="1"/>
        <v>31.981552651806304</v>
      </c>
      <c r="H41" s="8">
        <f t="shared" si="2"/>
        <v>8.5286318216756332</v>
      </c>
      <c r="I41" s="8">
        <f t="shared" si="3"/>
        <v>40.510184473481935</v>
      </c>
    </row>
    <row r="42" spans="2:9" s="8" customFormat="1" ht="15" x14ac:dyDescent="0.25">
      <c r="B42" s="8">
        <v>8.3443900000000006</v>
      </c>
      <c r="C42" s="8">
        <v>2.20397</v>
      </c>
      <c r="D42" s="8">
        <v>2.2000000000000002</v>
      </c>
      <c r="E42" s="8">
        <f t="shared" si="0"/>
        <v>3.7860724057042523</v>
      </c>
      <c r="F42" s="8">
        <v>6.1427677002252903</v>
      </c>
      <c r="G42" s="8">
        <f t="shared" si="1"/>
        <v>32.069139123750965</v>
      </c>
      <c r="H42" s="8">
        <f t="shared" si="2"/>
        <v>8.4702920830130672</v>
      </c>
      <c r="I42" s="8">
        <f t="shared" si="3"/>
        <v>40.539431206764036</v>
      </c>
    </row>
    <row r="43" spans="2:9" s="8" customFormat="1" ht="15" x14ac:dyDescent="0.25">
      <c r="B43" s="8">
        <v>8.3652599999999993</v>
      </c>
      <c r="C43" s="8">
        <v>2.2026599999999998</v>
      </c>
      <c r="D43" s="8">
        <v>2.25</v>
      </c>
      <c r="E43" s="8">
        <f t="shared" si="0"/>
        <v>3.7977990248154505</v>
      </c>
      <c r="F43" s="8">
        <v>6.4215180928822297</v>
      </c>
      <c r="G43" s="8">
        <f t="shared" si="1"/>
        <v>32.149346656418139</v>
      </c>
      <c r="H43" s="8">
        <f t="shared" si="2"/>
        <v>8.4652574942352032</v>
      </c>
      <c r="I43" s="8">
        <f t="shared" si="3"/>
        <v>40.614604150653342</v>
      </c>
    </row>
    <row r="44" spans="2:9" s="8" customFormat="1" ht="15" x14ac:dyDescent="0.25">
      <c r="B44" s="8">
        <v>8.3644300000000005</v>
      </c>
      <c r="C44" s="8">
        <v>2.1698</v>
      </c>
      <c r="D44" s="8">
        <v>2.2999999999999998</v>
      </c>
      <c r="E44" s="8">
        <f t="shared" si="0"/>
        <v>3.8549313300765049</v>
      </c>
      <c r="F44" s="8">
        <v>6.7063161135425498</v>
      </c>
      <c r="G44" s="8">
        <f t="shared" si="1"/>
        <v>32.146156802459643</v>
      </c>
      <c r="H44" s="8">
        <f t="shared" si="2"/>
        <v>8.3389700230591846</v>
      </c>
      <c r="I44" s="8">
        <f t="shared" si="3"/>
        <v>40.485126825518826</v>
      </c>
    </row>
    <row r="45" spans="2:9" s="8" customFormat="1" ht="15" x14ac:dyDescent="0.25">
      <c r="B45" s="8">
        <v>8.3481799999999993</v>
      </c>
      <c r="C45" s="8">
        <v>2.0922399999999999</v>
      </c>
      <c r="D45" s="8">
        <v>2.35</v>
      </c>
      <c r="E45" s="8">
        <f t="shared" si="0"/>
        <v>3.9900680610255037</v>
      </c>
      <c r="F45" s="8">
        <v>6.9971528229421303</v>
      </c>
      <c r="G45" s="8">
        <f t="shared" si="1"/>
        <v>32.083704842428901</v>
      </c>
      <c r="H45" s="8">
        <f t="shared" si="2"/>
        <v>8.0408916218293616</v>
      </c>
      <c r="I45" s="8">
        <f t="shared" si="3"/>
        <v>40.124596464258261</v>
      </c>
    </row>
    <row r="46" spans="2:9" s="8" customFormat="1" ht="15" x14ac:dyDescent="0.25">
      <c r="B46" s="8">
        <v>8.3665500000000002</v>
      </c>
      <c r="C46" s="8">
        <v>2.0906899999999999</v>
      </c>
      <c r="D46" s="8">
        <v>2.4</v>
      </c>
      <c r="E46" s="8">
        <f t="shared" si="0"/>
        <v>4.0018127986454237</v>
      </c>
      <c r="F46" s="8">
        <v>7.29401927981427</v>
      </c>
      <c r="G46" s="8">
        <f t="shared" si="1"/>
        <v>32.154304381245197</v>
      </c>
      <c r="H46" s="8">
        <f t="shared" si="2"/>
        <v>8.0349346656418152</v>
      </c>
      <c r="I46" s="8">
        <f t="shared" si="3"/>
        <v>40.18923904688701</v>
      </c>
    </row>
    <row r="47" spans="2:9" s="8" customFormat="1" ht="15" x14ac:dyDescent="0.25">
      <c r="B47" s="8">
        <v>8.3233099999999993</v>
      </c>
      <c r="C47" s="8">
        <v>2.1080199999999998</v>
      </c>
      <c r="D47" s="8">
        <v>2.4500000000000002</v>
      </c>
      <c r="E47" s="8">
        <f t="shared" si="0"/>
        <v>3.9484018178195655</v>
      </c>
      <c r="F47" s="8">
        <v>7.59690654094066</v>
      </c>
      <c r="G47" s="8">
        <f t="shared" si="1"/>
        <v>31.988124519600301</v>
      </c>
      <c r="H47" s="8">
        <f t="shared" si="2"/>
        <v>8.1015372790161404</v>
      </c>
      <c r="I47" s="8">
        <f t="shared" si="3"/>
        <v>40.08966179861644</v>
      </c>
    </row>
    <row r="48" spans="2:9" s="8" customFormat="1" ht="15" x14ac:dyDescent="0.25">
      <c r="B48" s="8">
        <v>8.3560199999999991</v>
      </c>
      <c r="C48" s="8">
        <v>2.0985999999999998</v>
      </c>
      <c r="D48" s="8">
        <v>2.5</v>
      </c>
      <c r="E48" s="8">
        <f t="shared" si="0"/>
        <v>3.9817116172686551</v>
      </c>
      <c r="F48" s="8">
        <v>7.9058056612021499</v>
      </c>
      <c r="G48" s="8">
        <f t="shared" si="1"/>
        <v>32.113835511145275</v>
      </c>
      <c r="H48" s="8">
        <f t="shared" si="2"/>
        <v>8.0653343581860106</v>
      </c>
      <c r="I48" s="8">
        <f t="shared" si="3"/>
        <v>40.17916986933129</v>
      </c>
    </row>
    <row r="49" spans="2:9" s="8" customFormat="1" ht="15" x14ac:dyDescent="0.25">
      <c r="B49" s="8">
        <v>8.3629200000000008</v>
      </c>
      <c r="C49" s="8">
        <v>2.1047799999999999</v>
      </c>
      <c r="D49" s="8">
        <v>2.5499999999999998</v>
      </c>
      <c r="E49" s="8">
        <f t="shared" si="0"/>
        <v>3.9732988720911457</v>
      </c>
      <c r="F49" s="8">
        <v>8.2207076936294499</v>
      </c>
      <c r="G49" s="8">
        <f t="shared" si="1"/>
        <v>32.140353574173716</v>
      </c>
      <c r="H49" s="8">
        <f t="shared" si="2"/>
        <v>8.0890853189853953</v>
      </c>
      <c r="I49" s="8">
        <f t="shared" si="3"/>
        <v>40.229438893159113</v>
      </c>
    </row>
    <row r="50" spans="2:9" s="8" customFormat="1" ht="15" x14ac:dyDescent="0.25">
      <c r="B50" s="8">
        <v>8.4329300000000007</v>
      </c>
      <c r="C50" s="8">
        <v>2.0954999999999999</v>
      </c>
      <c r="D50" s="8">
        <v>2.6</v>
      </c>
      <c r="E50" s="8">
        <f t="shared" si="0"/>
        <v>4.0243044619422577</v>
      </c>
      <c r="F50" s="8">
        <v>8.5416036894536997</v>
      </c>
      <c r="G50" s="8">
        <f t="shared" si="1"/>
        <v>32.409415833973867</v>
      </c>
      <c r="H50" s="8">
        <f t="shared" si="2"/>
        <v>8.0534204458109144</v>
      </c>
      <c r="I50" s="8">
        <f t="shared" si="3"/>
        <v>40.462836279784781</v>
      </c>
    </row>
    <row r="51" spans="2:9" s="8" customFormat="1" ht="15" x14ac:dyDescent="0.25">
      <c r="B51" s="8">
        <v>8.39832</v>
      </c>
      <c r="C51" s="8">
        <v>2.1100300000000001</v>
      </c>
      <c r="D51" s="8">
        <v>2.65</v>
      </c>
      <c r="E51" s="8">
        <f t="shared" si="0"/>
        <v>3.980189855120543</v>
      </c>
      <c r="F51" s="8">
        <v>8.8684846981568892</v>
      </c>
      <c r="G51" s="8">
        <f t="shared" si="1"/>
        <v>32.276402767102233</v>
      </c>
      <c r="H51" s="8">
        <f t="shared" si="2"/>
        <v>8.1092621060722525</v>
      </c>
      <c r="I51" s="8">
        <f t="shared" si="3"/>
        <v>40.385664873174484</v>
      </c>
    </row>
    <row r="52" spans="2:9" s="8" customFormat="1" ht="15" x14ac:dyDescent="0.25">
      <c r="B52" s="8">
        <v>8.5823199999999993</v>
      </c>
      <c r="C52" s="8">
        <v>2.0133800000000002</v>
      </c>
      <c r="D52" s="8">
        <v>2.7</v>
      </c>
      <c r="E52" s="8">
        <f t="shared" si="0"/>
        <v>4.262642918872741</v>
      </c>
      <c r="F52" s="8">
        <v>9.2013417675221501</v>
      </c>
      <c r="G52" s="8">
        <f t="shared" si="1"/>
        <v>32.98355111452728</v>
      </c>
      <c r="H52" s="8">
        <f t="shared" si="2"/>
        <v>7.7378170637970793</v>
      </c>
      <c r="I52" s="8">
        <f t="shared" si="3"/>
        <v>40.721368178324362</v>
      </c>
    </row>
    <row r="53" spans="2:9" s="8" customFormat="1" ht="15" x14ac:dyDescent="0.25">
      <c r="B53" s="8">
        <v>8.7632399999999997</v>
      </c>
      <c r="C53" s="8">
        <v>1.9902599999999999</v>
      </c>
      <c r="D53" s="8">
        <v>2.75</v>
      </c>
      <c r="E53" s="8">
        <f t="shared" si="0"/>
        <v>4.4030629164028818</v>
      </c>
      <c r="F53" s="8">
        <v>9.5401659436839008</v>
      </c>
      <c r="G53" s="8">
        <f t="shared" si="1"/>
        <v>33.678862413528051</v>
      </c>
      <c r="H53" s="8">
        <f t="shared" si="2"/>
        <v>7.6489623366641046</v>
      </c>
      <c r="I53" s="8">
        <f t="shared" si="3"/>
        <v>41.327824750192157</v>
      </c>
    </row>
    <row r="54" spans="2:9" s="8" customFormat="1" ht="15" x14ac:dyDescent="0.25">
      <c r="B54" s="8">
        <v>8.7335899999999995</v>
      </c>
      <c r="C54" s="8">
        <v>1.9840500000000001</v>
      </c>
      <c r="D54" s="8">
        <v>2.8</v>
      </c>
      <c r="E54" s="8">
        <f t="shared" si="0"/>
        <v>4.4019001537259639</v>
      </c>
      <c r="F54" s="8">
        <v>9.8849482711779402</v>
      </c>
      <c r="G54" s="8">
        <f t="shared" si="1"/>
        <v>33.564911606456569</v>
      </c>
      <c r="H54" s="8">
        <f t="shared" si="2"/>
        <v>7.6250960799385092</v>
      </c>
      <c r="I54" s="8">
        <f t="shared" si="3"/>
        <v>41.190007686395077</v>
      </c>
    </row>
    <row r="55" spans="2:9" s="8" customFormat="1" ht="15" x14ac:dyDescent="0.25">
      <c r="B55" s="8">
        <v>8.7407900000000005</v>
      </c>
      <c r="C55" s="8">
        <v>1.9688099999999999</v>
      </c>
      <c r="D55" s="8">
        <v>2.85</v>
      </c>
      <c r="E55" s="8">
        <f t="shared" si="0"/>
        <v>4.4396310461649424</v>
      </c>
      <c r="F55" s="8">
        <v>10.2356797929913</v>
      </c>
      <c r="G55" s="8">
        <f t="shared" si="1"/>
        <v>33.592582628747117</v>
      </c>
      <c r="H55" s="8">
        <f t="shared" si="2"/>
        <v>7.566525749423521</v>
      </c>
      <c r="I55" s="8">
        <f t="shared" si="3"/>
        <v>41.159108378170636</v>
      </c>
    </row>
    <row r="56" spans="2:9" s="8" customFormat="1" ht="15" x14ac:dyDescent="0.25">
      <c r="B56" s="8">
        <v>8.7000100000000007</v>
      </c>
      <c r="C56" s="8">
        <v>1.98611</v>
      </c>
      <c r="D56" s="8">
        <v>2.9</v>
      </c>
      <c r="E56" s="8">
        <f t="shared" si="0"/>
        <v>4.3804270659731843</v>
      </c>
      <c r="F56" s="8">
        <v>10.592351550612101</v>
      </c>
      <c r="G56" s="8">
        <f t="shared" si="1"/>
        <v>33.435857033051505</v>
      </c>
      <c r="H56" s="8">
        <f t="shared" si="2"/>
        <v>7.6330130668716372</v>
      </c>
      <c r="I56" s="8">
        <f t="shared" si="3"/>
        <v>41.068870099923146</v>
      </c>
    </row>
    <row r="57" spans="2:9" s="8" customFormat="1" ht="15" x14ac:dyDescent="0.25">
      <c r="B57" s="8">
        <v>8.7228899999999996</v>
      </c>
      <c r="C57" s="8">
        <v>1.99031</v>
      </c>
      <c r="D57" s="8">
        <v>2.95</v>
      </c>
      <c r="E57" s="8">
        <f t="shared" si="0"/>
        <v>4.3826790801432942</v>
      </c>
      <c r="F57" s="8">
        <v>10.954954584079299</v>
      </c>
      <c r="G57" s="8">
        <f t="shared" si="1"/>
        <v>33.523789392774788</v>
      </c>
      <c r="H57" s="8">
        <f t="shared" si="2"/>
        <v>7.6491544965411222</v>
      </c>
      <c r="I57" s="8">
        <f t="shared" si="3"/>
        <v>41.17294388931591</v>
      </c>
    </row>
    <row r="58" spans="2:9" s="8" customFormat="1" ht="15" x14ac:dyDescent="0.25">
      <c r="B58" s="8">
        <v>8.7183100000000007</v>
      </c>
      <c r="C58" s="8">
        <v>1.9795499999999999</v>
      </c>
      <c r="D58" s="8">
        <v>3</v>
      </c>
      <c r="E58" s="8">
        <f t="shared" si="0"/>
        <v>4.4041878204642471</v>
      </c>
      <c r="F58" s="8">
        <v>11.323479932031599</v>
      </c>
      <c r="G58" s="8">
        <f t="shared" si="1"/>
        <v>33.506187548039975</v>
      </c>
      <c r="H58" s="8">
        <f t="shared" si="2"/>
        <v>7.6078016910069168</v>
      </c>
      <c r="I58" s="8">
        <f t="shared" si="3"/>
        <v>41.113989239046894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1BD7-46E2-46B0-8E19-6455EA80C9B4}">
  <dimension ref="B1:L58"/>
  <sheetViews>
    <sheetView zoomScale="55" zoomScaleNormal="55" workbookViewId="0">
      <selection activeCell="Q64" sqref="Q64"/>
    </sheetView>
  </sheetViews>
  <sheetFormatPr defaultRowHeight="15" x14ac:dyDescent="0.25"/>
  <cols>
    <col min="1" max="16384" width="9.140625" style="8"/>
  </cols>
  <sheetData>
    <row r="1" spans="2:12" x14ac:dyDescent="0.25">
      <c r="B1" s="8" t="s">
        <v>33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47</v>
      </c>
      <c r="I1" s="8" t="s">
        <v>48</v>
      </c>
      <c r="J1" s="8" t="s">
        <v>49</v>
      </c>
      <c r="K1" s="8" t="s">
        <v>50</v>
      </c>
      <c r="L1" s="8" t="s">
        <v>51</v>
      </c>
    </row>
    <row r="2" spans="2:12" x14ac:dyDescent="0.25">
      <c r="B2" s="8">
        <v>0.2</v>
      </c>
      <c r="C2" s="8">
        <v>0.22535038952159914</v>
      </c>
      <c r="D2" s="8">
        <v>0.22476214413707779</v>
      </c>
      <c r="E2" s="8">
        <v>0.26961802409593771</v>
      </c>
      <c r="F2" s="8">
        <v>0.29291083792567474</v>
      </c>
      <c r="G2" s="8">
        <v>0.22826241341685102</v>
      </c>
      <c r="H2" s="8">
        <v>0.25475987191965987</v>
      </c>
      <c r="I2" s="8">
        <v>0.2661043525277102</v>
      </c>
      <c r="J2" s="8">
        <v>0.24027469512814664</v>
      </c>
      <c r="K2" s="8">
        <v>0.25021092815071833</v>
      </c>
      <c r="L2" s="8">
        <v>0.24868983414777607</v>
      </c>
    </row>
    <row r="3" spans="2:12" x14ac:dyDescent="0.25">
      <c r="B3" s="8">
        <v>0.25</v>
      </c>
      <c r="C3" s="8">
        <v>0.22784477246323298</v>
      </c>
      <c r="D3" s="8">
        <v>0.23866634476830356</v>
      </c>
      <c r="E3" s="8">
        <v>0.27143805937278753</v>
      </c>
      <c r="F3" s="8">
        <v>0.31078019690179615</v>
      </c>
      <c r="G3" s="8">
        <v>0.23804808045177439</v>
      </c>
      <c r="H3" s="8">
        <v>0.25258973579779059</v>
      </c>
      <c r="I3" s="8">
        <v>0.27860295297705023</v>
      </c>
      <c r="J3" s="8">
        <v>0.24340202560932733</v>
      </c>
      <c r="K3" s="8">
        <v>0.26337997426245596</v>
      </c>
      <c r="L3" s="8">
        <v>0.2590020098581986</v>
      </c>
    </row>
    <row r="4" spans="2:12" x14ac:dyDescent="0.25">
      <c r="B4" s="8">
        <v>0.3</v>
      </c>
      <c r="C4" s="8">
        <v>0.23152095680685264</v>
      </c>
      <c r="D4" s="8">
        <v>0.25436671383133869</v>
      </c>
      <c r="E4" s="8">
        <v>0.27688514912309753</v>
      </c>
      <c r="F4" s="8">
        <v>0.3328297814176529</v>
      </c>
      <c r="G4" s="8">
        <v>0.23872544878335142</v>
      </c>
      <c r="H4" s="8">
        <v>0.24955683078128357</v>
      </c>
      <c r="I4" s="8">
        <v>0.28115690085565698</v>
      </c>
      <c r="J4" s="8">
        <v>0.24819080920985492</v>
      </c>
      <c r="K4" s="8">
        <v>0.2794824543050124</v>
      </c>
      <c r="L4" s="8">
        <v>0.25913405119958277</v>
      </c>
    </row>
    <row r="5" spans="2:12" x14ac:dyDescent="0.25">
      <c r="B5" s="8">
        <v>0.35</v>
      </c>
      <c r="C5" s="8">
        <v>0.24082756122957127</v>
      </c>
      <c r="D5" s="8">
        <v>0.25057898891743247</v>
      </c>
      <c r="E5" s="8">
        <v>0.29000772769603927</v>
      </c>
      <c r="F5" s="8">
        <v>0.32609916720638726</v>
      </c>
      <c r="G5" s="8">
        <v>0.24460349504355341</v>
      </c>
      <c r="H5" s="8">
        <v>0.24577482432120715</v>
      </c>
      <c r="I5" s="8">
        <v>0.28960783143317614</v>
      </c>
      <c r="J5" s="8">
        <v>0.25798296905787055</v>
      </c>
      <c r="K5" s="8">
        <v>0.27238454162000497</v>
      </c>
      <c r="L5" s="8">
        <v>0.26169421698509521</v>
      </c>
    </row>
    <row r="6" spans="2:12" x14ac:dyDescent="0.25">
      <c r="B6" s="8">
        <v>0.4</v>
      </c>
      <c r="C6" s="8">
        <v>0.27749454782337779</v>
      </c>
      <c r="D6" s="8">
        <v>0.30779932772508251</v>
      </c>
      <c r="E6" s="8">
        <v>0.3350303464691432</v>
      </c>
      <c r="F6" s="8">
        <v>0.40369622345549311</v>
      </c>
      <c r="G6" s="8">
        <v>0.27476670719733232</v>
      </c>
      <c r="H6" s="8">
        <v>0.3173656021109964</v>
      </c>
      <c r="I6" s="8">
        <v>0.32466515987465977</v>
      </c>
      <c r="J6" s="8">
        <v>0.2905736770072993</v>
      </c>
      <c r="K6" s="8">
        <v>0.32949936420240283</v>
      </c>
      <c r="L6" s="8">
        <v>0.29125845767095537</v>
      </c>
    </row>
    <row r="7" spans="2:12" x14ac:dyDescent="0.25">
      <c r="B7" s="8">
        <v>0.45</v>
      </c>
      <c r="C7" s="8">
        <v>0.29308572785561621</v>
      </c>
      <c r="D7" s="8">
        <v>0.30074327172683096</v>
      </c>
      <c r="E7" s="8">
        <v>0.35407502888714104</v>
      </c>
      <c r="F7" s="8">
        <v>0.39584050296859047</v>
      </c>
      <c r="G7" s="8">
        <v>0.27690114236667224</v>
      </c>
      <c r="H7" s="8">
        <v>0.3011141704176169</v>
      </c>
      <c r="I7" s="8">
        <v>0.33204495648103272</v>
      </c>
      <c r="J7" s="8">
        <v>0.30573252976613902</v>
      </c>
      <c r="K7" s="8">
        <v>0.32080309950993569</v>
      </c>
      <c r="L7" s="8">
        <v>0.29324427788248558</v>
      </c>
    </row>
    <row r="8" spans="2:12" x14ac:dyDescent="0.25">
      <c r="B8" s="8">
        <v>0.5</v>
      </c>
      <c r="C8" s="8">
        <v>0.34284782221870735</v>
      </c>
      <c r="D8" s="8">
        <v>0.31944751405883387</v>
      </c>
      <c r="E8" s="8">
        <v>0.4105129135600174</v>
      </c>
      <c r="F8" s="8">
        <v>0.4279306731439545</v>
      </c>
      <c r="G8" s="8">
        <v>0.31459807015220498</v>
      </c>
      <c r="H8" s="8">
        <v>0.35385304454512728</v>
      </c>
      <c r="I8" s="8">
        <v>0.38317446053394916</v>
      </c>
      <c r="J8" s="8">
        <v>0.35277415865680078</v>
      </c>
      <c r="K8" s="8">
        <v>0.34232739679139662</v>
      </c>
      <c r="L8" s="8">
        <v>0.33446068861635425</v>
      </c>
    </row>
    <row r="9" spans="2:12" x14ac:dyDescent="0.25">
      <c r="B9" s="8">
        <v>0.55000000000000004</v>
      </c>
      <c r="C9" s="8">
        <v>0.37913948101832168</v>
      </c>
      <c r="D9" s="8">
        <v>0.38061442237798854</v>
      </c>
      <c r="E9" s="8">
        <v>0.45369095807847992</v>
      </c>
      <c r="F9" s="8">
        <v>0.51345397712239338</v>
      </c>
      <c r="G9" s="8">
        <v>0.35801391889324391</v>
      </c>
      <c r="H9" s="8">
        <v>0.42601991688627611</v>
      </c>
      <c r="I9" s="8">
        <v>0.42877365530091732</v>
      </c>
      <c r="J9" s="8">
        <v>0.38308936704686897</v>
      </c>
      <c r="K9" s="8">
        <v>0.40265207445821971</v>
      </c>
      <c r="L9" s="8">
        <v>0.37272782025617046</v>
      </c>
    </row>
    <row r="10" spans="2:12" x14ac:dyDescent="0.25">
      <c r="B10" s="8">
        <v>0.6</v>
      </c>
      <c r="C10" s="8">
        <v>0.40781875127208878</v>
      </c>
      <c r="D10" s="8">
        <v>0.42515326153259175</v>
      </c>
      <c r="E10" s="8">
        <v>0.49383433321730585</v>
      </c>
      <c r="F10" s="8">
        <v>0.57091717596409852</v>
      </c>
      <c r="G10" s="8">
        <v>0.39544919248308169</v>
      </c>
      <c r="H10" s="8">
        <v>0.48521874304303569</v>
      </c>
      <c r="I10" s="8">
        <v>0.47695898978820533</v>
      </c>
      <c r="J10" s="8">
        <v>0.41712140842923556</v>
      </c>
      <c r="K10" s="8">
        <v>0.44274486395065416</v>
      </c>
      <c r="L10" s="8">
        <v>0.40914680134877757</v>
      </c>
    </row>
    <row r="11" spans="2:12" x14ac:dyDescent="0.25">
      <c r="B11" s="8">
        <v>0.65</v>
      </c>
      <c r="C11" s="8">
        <v>0.41145195690390973</v>
      </c>
      <c r="D11" s="8">
        <v>0.52612735571478741</v>
      </c>
      <c r="E11" s="8">
        <v>0.4964396562780557</v>
      </c>
      <c r="F11" s="8">
        <v>0.70655614808704004</v>
      </c>
      <c r="G11" s="8">
        <v>0.4889606084487309</v>
      </c>
      <c r="H11" s="8">
        <v>0.4805052712779635</v>
      </c>
      <c r="I11" s="8">
        <v>0.58986102240345883</v>
      </c>
      <c r="J11" s="8">
        <v>0.4160902360399501</v>
      </c>
      <c r="K11" s="8">
        <v>0.54395776378744354</v>
      </c>
      <c r="L11" s="8">
        <v>0.49349705888663759</v>
      </c>
    </row>
    <row r="12" spans="2:12" x14ac:dyDescent="0.25">
      <c r="B12" s="8">
        <v>0.7</v>
      </c>
      <c r="C12" s="8">
        <v>0.45646086930892343</v>
      </c>
      <c r="D12" s="8">
        <v>0.61048473005645809</v>
      </c>
      <c r="E12" s="8">
        <v>0.5565214037486319</v>
      </c>
      <c r="F12" s="8">
        <v>0.82610205794668434</v>
      </c>
      <c r="G12" s="8">
        <v>0.53275097552323525</v>
      </c>
      <c r="H12" s="8">
        <v>0.57764672959153185</v>
      </c>
      <c r="I12" s="8">
        <v>0.64828797692525175</v>
      </c>
      <c r="J12" s="8">
        <v>0.46397244467951021</v>
      </c>
      <c r="K12" s="8">
        <v>0.62997131088423375</v>
      </c>
      <c r="L12" s="8">
        <v>0.54276535558430117</v>
      </c>
    </row>
    <row r="13" spans="2:12" x14ac:dyDescent="0.25">
      <c r="B13" s="8">
        <v>0.75</v>
      </c>
      <c r="C13" s="8">
        <v>0.53489931788068634</v>
      </c>
      <c r="D13" s="8">
        <v>0.71696505510297914</v>
      </c>
      <c r="E13" s="8">
        <v>0.6537952375666074</v>
      </c>
      <c r="F13" s="8">
        <v>0.96715109230986362</v>
      </c>
      <c r="G13" s="8">
        <v>0.60571001048239181</v>
      </c>
      <c r="H13" s="8">
        <v>0.73192583707134418</v>
      </c>
      <c r="I13" s="8">
        <v>0.74497102404244164</v>
      </c>
      <c r="J13" s="8">
        <v>0.5343098039322759</v>
      </c>
      <c r="K13" s="8">
        <v>0.73748533021286311</v>
      </c>
      <c r="L13" s="8">
        <v>0.61533774998038715</v>
      </c>
    </row>
    <row r="14" spans="2:12" x14ac:dyDescent="0.25">
      <c r="B14" s="8">
        <v>0.8</v>
      </c>
      <c r="C14" s="8">
        <v>0.55028370181960473</v>
      </c>
      <c r="D14" s="8">
        <v>0.70690281871337068</v>
      </c>
      <c r="E14" s="8">
        <v>0.6820137840685786</v>
      </c>
      <c r="F14" s="8">
        <v>0.96696057987923401</v>
      </c>
      <c r="G14" s="8">
        <v>0.62885228409469818</v>
      </c>
      <c r="H14" s="8">
        <v>0.74389837435771378</v>
      </c>
      <c r="I14" s="8">
        <v>0.78690185399551582</v>
      </c>
      <c r="J14" s="8">
        <v>0.54904141503088966</v>
      </c>
      <c r="K14" s="8">
        <v>0.73811402106866708</v>
      </c>
      <c r="L14" s="8">
        <v>0.64543702069987285</v>
      </c>
    </row>
    <row r="15" spans="2:12" x14ac:dyDescent="0.25">
      <c r="B15" s="8">
        <v>0.85</v>
      </c>
      <c r="C15" s="8">
        <v>0.62740820158495147</v>
      </c>
      <c r="D15" s="8">
        <v>0.80610477620188392</v>
      </c>
      <c r="E15" s="8">
        <v>0.7692855878058481</v>
      </c>
      <c r="F15" s="8">
        <v>1.105698190225864</v>
      </c>
      <c r="G15" s="8">
        <v>0.67114271915453738</v>
      </c>
      <c r="H15" s="8">
        <v>0.83503628398640461</v>
      </c>
      <c r="I15" s="8">
        <v>0.83270333947961483</v>
      </c>
      <c r="J15" s="8">
        <v>0.62829805036996433</v>
      </c>
      <c r="K15" s="8">
        <v>0.83682711873945848</v>
      </c>
      <c r="L15" s="8">
        <v>0.68027255753541405</v>
      </c>
    </row>
    <row r="16" spans="2:12" x14ac:dyDescent="0.25">
      <c r="B16" s="8">
        <v>0.9</v>
      </c>
      <c r="C16" s="8">
        <v>0.63524110889454488</v>
      </c>
      <c r="D16" s="8">
        <v>0.8548439317100508</v>
      </c>
      <c r="E16" s="8">
        <v>0.77854442192092344</v>
      </c>
      <c r="F16" s="8">
        <v>1.1882202604040861</v>
      </c>
      <c r="G16" s="8">
        <v>0.66119039575322047</v>
      </c>
      <c r="H16" s="8">
        <v>0.82913136411629884</v>
      </c>
      <c r="I16" s="8">
        <v>0.82089806399757503</v>
      </c>
      <c r="J16" s="8">
        <v>0.62944494704151344</v>
      </c>
      <c r="K16" s="8">
        <v>0.90603457244388963</v>
      </c>
      <c r="L16" s="8">
        <v>0.68287780604975312</v>
      </c>
    </row>
    <row r="17" spans="2:12" x14ac:dyDescent="0.25">
      <c r="B17" s="8">
        <v>0.95</v>
      </c>
      <c r="C17" s="8">
        <v>0.67301863609648338</v>
      </c>
      <c r="D17" s="8">
        <v>1.0067034725054111</v>
      </c>
      <c r="E17" s="8">
        <v>0.83162718902004895</v>
      </c>
      <c r="F17" s="8">
        <v>1.3959103051754436</v>
      </c>
      <c r="G17" s="8">
        <v>0.71701149742584647</v>
      </c>
      <c r="H17" s="8">
        <v>0.95439023331978112</v>
      </c>
      <c r="I17" s="8">
        <v>0.88503516899169377</v>
      </c>
      <c r="J17" s="8">
        <v>0.67010215437378695</v>
      </c>
      <c r="K17" s="8">
        <v>1.058831146154797</v>
      </c>
      <c r="L17" s="8">
        <v>0.72627363566755454</v>
      </c>
    </row>
    <row r="18" spans="2:12" x14ac:dyDescent="0.25">
      <c r="B18" s="8">
        <v>1</v>
      </c>
      <c r="C18" s="8">
        <v>1.0934373184608586</v>
      </c>
      <c r="D18" s="8">
        <v>1.2266808251907546</v>
      </c>
      <c r="E18" s="8">
        <v>1.3869920255794139</v>
      </c>
      <c r="F18" s="8">
        <v>1.7109409455386382</v>
      </c>
      <c r="G18" s="8">
        <v>1.1460360922250248</v>
      </c>
      <c r="H18" s="8">
        <v>1.2432685201655569</v>
      </c>
      <c r="I18" s="8">
        <v>1.4721881956827521</v>
      </c>
      <c r="J18" s="8">
        <v>1.0794532972732798</v>
      </c>
      <c r="K18" s="8">
        <v>1.3015499094041307</v>
      </c>
      <c r="L18" s="8">
        <v>1.1827485475093817</v>
      </c>
    </row>
    <row r="19" spans="2:12" x14ac:dyDescent="0.25">
      <c r="B19" s="8">
        <v>1.05</v>
      </c>
      <c r="C19" s="8">
        <v>1.7306014014253557</v>
      </c>
      <c r="D19" s="8">
        <v>1.465350655024301</v>
      </c>
      <c r="E19" s="8">
        <v>2.2093763769636565</v>
      </c>
      <c r="F19" s="8">
        <v>2.0556905040325617</v>
      </c>
      <c r="G19" s="8">
        <v>1.8203715837284973</v>
      </c>
      <c r="H19" s="8">
        <v>1.5555025045996549</v>
      </c>
      <c r="I19" s="8">
        <v>2.2674124238787767</v>
      </c>
      <c r="J19" s="8">
        <v>1.7514701921082807</v>
      </c>
      <c r="K19" s="8">
        <v>1.5545503179044344</v>
      </c>
      <c r="L19" s="8">
        <v>1.8160063326554845</v>
      </c>
    </row>
    <row r="20" spans="2:12" x14ac:dyDescent="0.25">
      <c r="B20" s="8">
        <v>1.1000000000000001</v>
      </c>
      <c r="C20" s="8">
        <v>1.8607470465943465</v>
      </c>
      <c r="D20" s="8">
        <v>1.7297533553337319</v>
      </c>
      <c r="E20" s="8">
        <v>2.3694046584456814</v>
      </c>
      <c r="F20" s="8">
        <v>2.4123654988261469</v>
      </c>
      <c r="G20" s="8">
        <v>1.9360651928121662</v>
      </c>
      <c r="H20" s="8">
        <v>1.7821411026382059</v>
      </c>
      <c r="I20" s="8">
        <v>2.4470825742562945</v>
      </c>
      <c r="J20" s="8">
        <v>1.8620692200563957</v>
      </c>
      <c r="K20" s="8">
        <v>1.8024163196618066</v>
      </c>
      <c r="L20" s="8">
        <v>1</v>
      </c>
    </row>
    <row r="21" spans="2:12" x14ac:dyDescent="0.25">
      <c r="B21" s="8">
        <v>1.1499999999999999</v>
      </c>
      <c r="C21" s="8">
        <v>1.8656260677725744</v>
      </c>
      <c r="D21" s="8">
        <v>1.8620319096207421</v>
      </c>
      <c r="E21" s="8">
        <v>2.3533328946169498</v>
      </c>
      <c r="F21" s="8">
        <v>2.5714730939988839</v>
      </c>
      <c r="G21" s="8">
        <v>1.9661161905149767</v>
      </c>
      <c r="H21" s="8">
        <v>1.7761586656338479</v>
      </c>
      <c r="I21" s="8">
        <v>2.4548931634950923</v>
      </c>
      <c r="J21" s="8">
        <v>1.8572244841421004</v>
      </c>
      <c r="K21" s="8">
        <v>1.9294473739215101</v>
      </c>
      <c r="L21" s="8">
        <v>1.9583451229728757</v>
      </c>
    </row>
    <row r="22" spans="2:12" x14ac:dyDescent="0.25">
      <c r="B22" s="8">
        <v>1.2</v>
      </c>
      <c r="C22" s="8">
        <v>1.8526272030621289</v>
      </c>
      <c r="D22" s="8">
        <v>1.8675789098972169</v>
      </c>
      <c r="E22" s="8">
        <v>2.3303308110812333</v>
      </c>
      <c r="F22" s="8">
        <v>2.5842550459862181</v>
      </c>
      <c r="G22" s="8">
        <v>2.0255224997360535</v>
      </c>
      <c r="H22" s="8">
        <v>1.7759000297530498</v>
      </c>
      <c r="I22" s="8">
        <v>2.5507629989990108</v>
      </c>
      <c r="J22" s="8">
        <v>1.8519921007158726</v>
      </c>
      <c r="K22" s="8">
        <v>1.9187291980242096</v>
      </c>
      <c r="L22" s="8">
        <v>2.0530581345522068</v>
      </c>
    </row>
    <row r="23" spans="2:12" x14ac:dyDescent="0.25">
      <c r="B23" s="8">
        <v>1.25</v>
      </c>
      <c r="C23" s="8">
        <v>1.9685106223973365</v>
      </c>
      <c r="D23" s="8">
        <v>2.1069914195897295</v>
      </c>
      <c r="E23" s="8">
        <v>2.5027875338524037</v>
      </c>
      <c r="F23" s="8">
        <v>2.9136085839187267</v>
      </c>
      <c r="G23" s="8">
        <v>2.2177267022006126</v>
      </c>
      <c r="H23" s="8">
        <v>1.9942296849027175</v>
      </c>
      <c r="I23" s="8">
        <v>2.785697598060263</v>
      </c>
      <c r="J23" s="8">
        <v>1.9605284678430588</v>
      </c>
      <c r="K23" s="8">
        <v>2.1866555491761419</v>
      </c>
      <c r="L23" s="8">
        <v>2.2102109439182978</v>
      </c>
    </row>
    <row r="24" spans="2:12" x14ac:dyDescent="0.25">
      <c r="B24" s="8">
        <v>1.3</v>
      </c>
      <c r="C24" s="8">
        <v>1.9372517076795563</v>
      </c>
      <c r="D24" s="8">
        <v>2.1010007326958573</v>
      </c>
      <c r="E24" s="8">
        <v>2.477761952884872</v>
      </c>
      <c r="F24" s="8">
        <v>2.8822160888096433</v>
      </c>
      <c r="G24" s="8">
        <v>2.18324545526088</v>
      </c>
      <c r="H24" s="8">
        <v>1.9768678452888979</v>
      </c>
      <c r="I24" s="8">
        <v>2.7755841771535099</v>
      </c>
      <c r="J24" s="8">
        <v>1.9484803405029032</v>
      </c>
      <c r="K24" s="8">
        <v>2.1433107535986449</v>
      </c>
      <c r="L24" s="8">
        <v>2.1908655860758031</v>
      </c>
    </row>
    <row r="25" spans="2:12" x14ac:dyDescent="0.25">
      <c r="B25" s="8">
        <v>1.35</v>
      </c>
      <c r="C25" s="8">
        <v>2.0579055292042669</v>
      </c>
      <c r="D25" s="8">
        <v>2.0949835516742832</v>
      </c>
      <c r="E25" s="8">
        <v>2.6339785731677621</v>
      </c>
      <c r="F25" s="8">
        <v>2.9091436095256595</v>
      </c>
      <c r="G25" s="8">
        <v>2.4054011316707031</v>
      </c>
      <c r="H25" s="8">
        <v>2.0327944470752195</v>
      </c>
      <c r="I25" s="8">
        <v>2.9495945438660018</v>
      </c>
      <c r="J25" s="8">
        <v>2.0627638698139625</v>
      </c>
      <c r="K25" s="8">
        <v>2.1863981876516521</v>
      </c>
      <c r="L25" s="8">
        <v>2.3689077577716122</v>
      </c>
    </row>
    <row r="26" spans="2:12" x14ac:dyDescent="0.25">
      <c r="B26" s="8">
        <v>1.4</v>
      </c>
      <c r="C26" s="8">
        <v>2.3023774350127999</v>
      </c>
      <c r="D26" s="8">
        <v>2.3442836200987629</v>
      </c>
      <c r="E26" s="8">
        <v>2.9264444767864939</v>
      </c>
      <c r="F26" s="8">
        <v>3.2142653005581163</v>
      </c>
      <c r="G26" s="8">
        <v>2.6298098829554379</v>
      </c>
      <c r="H26" s="8">
        <v>2.4459839418020621</v>
      </c>
      <c r="I26" s="8">
        <v>3.2588963383187211</v>
      </c>
      <c r="J26" s="8">
        <v>2.2849868060344583</v>
      </c>
      <c r="K26" s="8">
        <v>2.4540009224747257</v>
      </c>
      <c r="L26" s="8">
        <v>2.5803722217323775</v>
      </c>
    </row>
    <row r="27" spans="2:12" x14ac:dyDescent="0.25">
      <c r="B27" s="8">
        <v>1.45</v>
      </c>
      <c r="C27" s="8">
        <v>2.493915368530335</v>
      </c>
      <c r="D27" s="8">
        <v>2.7190634342585889</v>
      </c>
      <c r="E27" s="8">
        <v>3.1795655841417125</v>
      </c>
      <c r="F27" s="8">
        <v>3.640889102895462</v>
      </c>
      <c r="G27" s="8">
        <v>2.8066597581632382</v>
      </c>
      <c r="H27" s="8">
        <v>2.8198541592576043</v>
      </c>
      <c r="I27" s="8">
        <v>3.5352538898723562</v>
      </c>
      <c r="J27" s="8">
        <v>2.478216745415835</v>
      </c>
      <c r="K27" s="8">
        <v>2.7636194230665732</v>
      </c>
      <c r="L27" s="8">
        <v>2.7930699249522881</v>
      </c>
    </row>
    <row r="28" spans="2:12" x14ac:dyDescent="0.25">
      <c r="B28" s="8">
        <v>1.5</v>
      </c>
      <c r="C28" s="8">
        <v>2.5049760756167392</v>
      </c>
      <c r="D28" s="8">
        <v>2.7847861419656921</v>
      </c>
      <c r="E28" s="8">
        <v>3.1736228028562481</v>
      </c>
      <c r="F28" s="8">
        <v>3.7219951531811772</v>
      </c>
      <c r="G28" s="8">
        <v>2.8698348330570682</v>
      </c>
      <c r="H28" s="8">
        <v>2.8460590565336168</v>
      </c>
      <c r="I28" s="8">
        <v>3.5912241047578131</v>
      </c>
      <c r="J28" s="8">
        <v>2.4621389072486224</v>
      </c>
      <c r="K28" s="8">
        <v>2.8610740175505534</v>
      </c>
      <c r="L28" s="8">
        <v>2.8326812902852216</v>
      </c>
    </row>
    <row r="29" spans="2:12" x14ac:dyDescent="0.25">
      <c r="B29" s="8">
        <v>1.55</v>
      </c>
      <c r="C29" s="8">
        <v>2.6369630155928885</v>
      </c>
      <c r="D29" s="8">
        <v>2.8258797116328394</v>
      </c>
      <c r="E29" s="8">
        <v>3.3514821732077884</v>
      </c>
      <c r="F29" s="8">
        <v>3.8179381563764374</v>
      </c>
      <c r="G29" s="8">
        <v>2.9164480371315404</v>
      </c>
      <c r="H29" s="8">
        <v>3.0055092657276044</v>
      </c>
      <c r="I29" s="8">
        <v>3.6551004366483761</v>
      </c>
      <c r="J29" s="8">
        <v>2.6277874146405726</v>
      </c>
      <c r="K29" s="8">
        <v>2.9069797885497151</v>
      </c>
      <c r="L29" s="8">
        <v>2.8755028861290888</v>
      </c>
    </row>
    <row r="30" spans="2:12" x14ac:dyDescent="0.25">
      <c r="B30" s="8">
        <v>1.6</v>
      </c>
      <c r="C30" s="8">
        <v>2.6499271753190539</v>
      </c>
      <c r="D30" s="8">
        <v>2.9346486178464684</v>
      </c>
      <c r="E30" s="8">
        <v>3.3573879172470722</v>
      </c>
      <c r="F30" s="8">
        <v>3.9642085891874634</v>
      </c>
      <c r="G30" s="8">
        <v>2.934371091454318</v>
      </c>
      <c r="H30" s="8">
        <v>3.0218593492468546</v>
      </c>
      <c r="I30" s="8">
        <v>3.7022606764801589</v>
      </c>
      <c r="J30" s="8">
        <v>2.6115671968663574</v>
      </c>
      <c r="K30" s="8">
        <v>2.9991354282298692</v>
      </c>
      <c r="L30" s="8">
        <v>2.9078006034680883</v>
      </c>
    </row>
    <row r="31" spans="2:12" x14ac:dyDescent="0.25">
      <c r="B31" s="8">
        <v>1.65</v>
      </c>
      <c r="C31" s="8">
        <v>3.1507770188314175</v>
      </c>
      <c r="D31" s="8">
        <v>3.4931327209165666</v>
      </c>
      <c r="E31" s="8">
        <v>4.0320138037775255</v>
      </c>
      <c r="F31" s="8">
        <v>4.5839866555462887</v>
      </c>
      <c r="G31" s="8">
        <v>2.9194636086303074</v>
      </c>
      <c r="H31" s="8">
        <v>3.0137365680735573</v>
      </c>
      <c r="I31" s="8">
        <v>3.6891327441715247</v>
      </c>
      <c r="J31" s="8">
        <v>3.0802496102060317</v>
      </c>
      <c r="K31" s="8">
        <v>3.4915843424476587</v>
      </c>
      <c r="L31" s="8">
        <v>2.8966212473690041</v>
      </c>
    </row>
    <row r="32" spans="2:12" x14ac:dyDescent="0.25">
      <c r="B32" s="8">
        <v>1.7</v>
      </c>
      <c r="C32" s="8">
        <v>3.1687115939963761</v>
      </c>
      <c r="D32" s="8">
        <v>3.6586704857381545</v>
      </c>
      <c r="E32" s="8">
        <v>4.0544081125064118</v>
      </c>
      <c r="F32" s="8">
        <v>4.7450662456529624</v>
      </c>
      <c r="G32" s="8">
        <v>2.9594813223628513</v>
      </c>
      <c r="H32" s="8">
        <v>3.0811115283514834</v>
      </c>
      <c r="I32" s="8">
        <v>3.7124109299978594</v>
      </c>
      <c r="J32" s="8">
        <v>3.1019744063679564</v>
      </c>
      <c r="K32" s="8">
        <v>3.6293123194200541</v>
      </c>
      <c r="L32" s="8">
        <v>2.896019134852502</v>
      </c>
    </row>
    <row r="33" spans="2:12" x14ac:dyDescent="0.25">
      <c r="B33" s="8">
        <v>1.75</v>
      </c>
      <c r="C33" s="8">
        <v>3.4500398826758447</v>
      </c>
      <c r="D33" s="8">
        <v>3.8284692121480441</v>
      </c>
      <c r="E33" s="8">
        <v>4.4025189513581813</v>
      </c>
      <c r="F33" s="8">
        <v>4.9568992413909907</v>
      </c>
      <c r="G33" s="8">
        <v>3.0842617705940216</v>
      </c>
      <c r="H33" s="8">
        <v>3.3707390638011989</v>
      </c>
      <c r="I33" s="8">
        <v>3.870437251380721</v>
      </c>
      <c r="J33" s="8">
        <v>3.3507568842233382</v>
      </c>
      <c r="K33" s="8">
        <v>3.8042933976261128</v>
      </c>
      <c r="L33" s="8">
        <v>3.0169570087682023</v>
      </c>
    </row>
    <row r="34" spans="2:12" x14ac:dyDescent="0.25">
      <c r="B34" s="8">
        <v>1.8</v>
      </c>
      <c r="C34" s="8">
        <v>3.4246766452957003</v>
      </c>
      <c r="D34" s="8">
        <v>3.8276348078670415</v>
      </c>
      <c r="E34" s="8">
        <v>4.3543670520916491</v>
      </c>
      <c r="F34" s="8">
        <v>4.9864145007329013</v>
      </c>
      <c r="G34" s="8">
        <v>3.047980877548282</v>
      </c>
      <c r="H34" s="8">
        <v>3.3523498087243895</v>
      </c>
      <c r="I34" s="8">
        <v>3.8724005685201806</v>
      </c>
      <c r="J34" s="8">
        <v>3.3715436396064669</v>
      </c>
      <c r="K34" s="8">
        <v>3.7934390756213734</v>
      </c>
      <c r="L34" s="8">
        <v>3.0324040788242845</v>
      </c>
    </row>
    <row r="35" spans="2:12" x14ac:dyDescent="0.25">
      <c r="B35" s="8">
        <v>1.85</v>
      </c>
      <c r="C35" s="8">
        <v>3.4139132106955983</v>
      </c>
      <c r="D35" s="8">
        <v>3.82941457269298</v>
      </c>
      <c r="E35" s="8">
        <v>4.4027954508516762</v>
      </c>
      <c r="F35" s="8">
        <v>4.9713583741704612</v>
      </c>
      <c r="G35" s="8">
        <v>3.1655732713724865</v>
      </c>
      <c r="H35" s="8">
        <v>3.3639021345216831</v>
      </c>
      <c r="I35" s="8">
        <v>3.9297032462365551</v>
      </c>
      <c r="J35" s="8">
        <v>3.3623165180496253</v>
      </c>
      <c r="K35" s="8">
        <v>3.8074060329522501</v>
      </c>
      <c r="L35" s="8">
        <v>3.0744808972543356</v>
      </c>
    </row>
    <row r="36" spans="2:12" x14ac:dyDescent="0.25">
      <c r="B36" s="8">
        <v>1.9</v>
      </c>
      <c r="C36" s="8">
        <v>3.7216339380791439</v>
      </c>
      <c r="D36" s="8">
        <v>4.4540185054064105</v>
      </c>
      <c r="E36" s="8">
        <v>4.750185459163359</v>
      </c>
      <c r="F36" s="8">
        <v>5.6355973399704444</v>
      </c>
      <c r="G36" s="8">
        <v>3.3793499366821438</v>
      </c>
      <c r="H36" s="8">
        <v>3.9087949145315717</v>
      </c>
      <c r="I36" s="8">
        <v>4.2650497902326121</v>
      </c>
      <c r="J36" s="8">
        <v>3.5900905051702932</v>
      </c>
      <c r="K36" s="8">
        <v>4.3327289295544151</v>
      </c>
      <c r="L36" s="8">
        <v>3.2803333808815438</v>
      </c>
    </row>
    <row r="37" spans="2:12" x14ac:dyDescent="0.25">
      <c r="B37" s="8">
        <v>1.95</v>
      </c>
      <c r="C37" s="8">
        <v>3.7144927774941117</v>
      </c>
      <c r="D37" s="8">
        <v>4.4679714516368723</v>
      </c>
      <c r="E37" s="8">
        <v>4.7929749194516393</v>
      </c>
      <c r="F37" s="8">
        <v>5.6502143938324663</v>
      </c>
      <c r="G37" s="8">
        <v>3.4317202117456729</v>
      </c>
      <c r="H37" s="8">
        <v>3.9793781151329513</v>
      </c>
      <c r="I37" s="8">
        <v>4.2792755116558805</v>
      </c>
      <c r="J37" s="8">
        <v>3.6203229649665118</v>
      </c>
      <c r="K37" s="8">
        <v>4.3349708078876583</v>
      </c>
      <c r="L37" s="8">
        <v>3.3006587970219434</v>
      </c>
    </row>
    <row r="38" spans="2:12" x14ac:dyDescent="0.25">
      <c r="B38" s="8">
        <v>2</v>
      </c>
      <c r="C38" s="8">
        <v>3.7638433521614143</v>
      </c>
      <c r="D38" s="8">
        <v>4.4507628016715657</v>
      </c>
      <c r="E38" s="8">
        <v>4.871653502923377</v>
      </c>
      <c r="F38" s="8">
        <v>5.6588657685188331</v>
      </c>
      <c r="G38" s="8">
        <v>3.4514701611112057</v>
      </c>
      <c r="H38" s="8">
        <v>3.982440439816914</v>
      </c>
      <c r="I38" s="8">
        <v>4.2161970477024635</v>
      </c>
      <c r="J38" s="8">
        <v>3.7080693419631441</v>
      </c>
      <c r="K38" s="8">
        <v>4.3303748761549281</v>
      </c>
      <c r="L38" s="8">
        <v>3.3255499473891885</v>
      </c>
    </row>
    <row r="39" spans="2:12" x14ac:dyDescent="0.25">
      <c r="B39" s="8">
        <v>2.0499999999999998</v>
      </c>
      <c r="C39" s="8">
        <v>4.1075426472754977</v>
      </c>
      <c r="D39" s="8">
        <v>4.5625554280879035</v>
      </c>
      <c r="E39" s="8">
        <v>5.2884606718281049</v>
      </c>
      <c r="F39" s="8">
        <v>5.8430458044113855</v>
      </c>
      <c r="G39" s="8">
        <v>3.767071001486578</v>
      </c>
      <c r="H39" s="8">
        <v>4.193351184144567</v>
      </c>
      <c r="I39" s="8">
        <v>4.6300880462083915</v>
      </c>
      <c r="J39" s="8">
        <v>4.0091066612817077</v>
      </c>
      <c r="K39" s="8">
        <v>4.4650247418700237</v>
      </c>
      <c r="L39" s="8">
        <v>3.6112134464271004</v>
      </c>
    </row>
    <row r="40" spans="2:12" x14ac:dyDescent="0.25">
      <c r="B40" s="8">
        <v>2.1</v>
      </c>
      <c r="C40" s="8">
        <v>4.2526112688076285</v>
      </c>
      <c r="D40" s="8">
        <v>4.7011565434247755</v>
      </c>
      <c r="E40" s="8">
        <v>5.4477774532845666</v>
      </c>
      <c r="F40" s="8">
        <v>5.9426468518108875</v>
      </c>
      <c r="G40" s="8">
        <v>3.8744005242620116</v>
      </c>
      <c r="H40" s="8">
        <v>4.4764327682735825</v>
      </c>
      <c r="I40" s="8">
        <v>4.8380095089545794</v>
      </c>
      <c r="J40" s="8">
        <v>4.1375879586414879</v>
      </c>
      <c r="K40" s="8">
        <v>4.5442647969247165</v>
      </c>
      <c r="L40" s="8">
        <v>3.735454427380744</v>
      </c>
    </row>
    <row r="41" spans="2:12" x14ac:dyDescent="0.25">
      <c r="B41" s="8">
        <v>2.15</v>
      </c>
      <c r="C41" s="8">
        <v>4.2063459706681394</v>
      </c>
      <c r="D41" s="8">
        <v>4.6797193111274282</v>
      </c>
      <c r="E41" s="8">
        <v>5.4434321514336874</v>
      </c>
      <c r="F41" s="8">
        <v>5.896030916753741</v>
      </c>
      <c r="G41" s="8">
        <v>3.8784782860711493</v>
      </c>
      <c r="H41" s="8">
        <v>4.4276775696901698</v>
      </c>
      <c r="I41" s="8">
        <v>4.7958209316732576</v>
      </c>
      <c r="J41" s="8">
        <v>4.1655031115884666</v>
      </c>
      <c r="K41" s="8">
        <v>4.5502412539449582</v>
      </c>
      <c r="L41" s="8">
        <v>3.7499042426154161</v>
      </c>
    </row>
    <row r="42" spans="2:12" x14ac:dyDescent="0.25">
      <c r="B42" s="8">
        <v>2.2000000000000002</v>
      </c>
      <c r="C42" s="8">
        <v>4.2993346697607597</v>
      </c>
      <c r="D42" s="8">
        <v>4.7420929828795977</v>
      </c>
      <c r="E42" s="8">
        <v>5.4738024925242845</v>
      </c>
      <c r="F42" s="8">
        <v>5.9811091880808211</v>
      </c>
      <c r="G42" s="8">
        <v>3.8984134626234663</v>
      </c>
      <c r="H42" s="8">
        <v>4.5117824347427602</v>
      </c>
      <c r="I42" s="8">
        <v>4.8362375224677701</v>
      </c>
      <c r="J42" s="8">
        <v>4.1881892323949383</v>
      </c>
      <c r="K42" s="8">
        <v>4.6028944513329204</v>
      </c>
      <c r="L42" s="8">
        <v>3.7860724057042523</v>
      </c>
    </row>
    <row r="43" spans="2:12" x14ac:dyDescent="0.25">
      <c r="B43" s="8">
        <v>2.25</v>
      </c>
      <c r="C43" s="8">
        <v>4.2593120629108263</v>
      </c>
      <c r="D43" s="8">
        <v>4.7919929563752417</v>
      </c>
      <c r="E43" s="8">
        <v>5.5374605032182558</v>
      </c>
      <c r="F43" s="8">
        <v>6.047094978604755</v>
      </c>
      <c r="G43" s="8">
        <v>3.914596372641634</v>
      </c>
      <c r="H43" s="8">
        <v>4.5736136824473244</v>
      </c>
      <c r="I43" s="8">
        <v>4.8258424863873666</v>
      </c>
      <c r="J43" s="8">
        <v>4.2321746679085246</v>
      </c>
      <c r="K43" s="8">
        <v>4.5939961440460388</v>
      </c>
      <c r="L43" s="8">
        <v>3.7977990248154505</v>
      </c>
    </row>
    <row r="44" spans="2:12" x14ac:dyDescent="0.25">
      <c r="B44" s="8">
        <v>2.2999999999999998</v>
      </c>
      <c r="C44" s="8">
        <v>4.3520751844966057</v>
      </c>
      <c r="D44" s="8">
        <v>4.7275649838201383</v>
      </c>
      <c r="E44" s="8">
        <v>5.5450521138306597</v>
      </c>
      <c r="F44" s="8">
        <v>5.9882517822177919</v>
      </c>
      <c r="G44" s="8">
        <v>4.0047862778102203</v>
      </c>
      <c r="H44" s="8">
        <v>4.4957050054974177</v>
      </c>
      <c r="I44" s="8">
        <v>4.9017019268805324</v>
      </c>
      <c r="J44" s="8">
        <v>4.2629335864235198</v>
      </c>
      <c r="K44" s="8">
        <v>4.6334692958187862</v>
      </c>
      <c r="L44" s="8">
        <v>3.8549313300765049</v>
      </c>
    </row>
    <row r="45" spans="2:12" x14ac:dyDescent="0.25">
      <c r="B45" s="8">
        <v>2.35</v>
      </c>
      <c r="C45" s="8">
        <v>4.3148275351703775</v>
      </c>
      <c r="D45" s="8">
        <v>4.7659632149241347</v>
      </c>
      <c r="E45" s="8">
        <v>5.589137801204819</v>
      </c>
      <c r="F45" s="8">
        <v>6.02861562258314</v>
      </c>
      <c r="G45" s="8">
        <v>4.1765544371535963</v>
      </c>
      <c r="H45" s="8">
        <v>4.5386566670343003</v>
      </c>
      <c r="I45" s="8">
        <v>5.0540603951394525</v>
      </c>
      <c r="J45" s="8">
        <v>4.2854276398294457</v>
      </c>
      <c r="K45" s="8">
        <v>4.6333148261788581</v>
      </c>
      <c r="L45" s="8">
        <v>3.9900680610255037</v>
      </c>
    </row>
    <row r="46" spans="2:12" x14ac:dyDescent="0.25">
      <c r="B46" s="8">
        <v>2.4</v>
      </c>
      <c r="C46" s="8">
        <v>4.3494242744002136</v>
      </c>
      <c r="D46" s="8">
        <v>4.7639572633934844</v>
      </c>
      <c r="E46" s="8">
        <v>5.6374355549362631</v>
      </c>
      <c r="F46" s="8">
        <v>6.0495689984758192</v>
      </c>
      <c r="G46" s="8">
        <v>4.2011269143095635</v>
      </c>
      <c r="H46" s="8">
        <v>4.5276068759737003</v>
      </c>
      <c r="I46" s="8">
        <v>5.10201478588914</v>
      </c>
      <c r="J46" s="8">
        <v>4.2977704658150371</v>
      </c>
      <c r="K46" s="8">
        <v>4.5960649444912622</v>
      </c>
      <c r="L46" s="8">
        <v>4.0018127986454237</v>
      </c>
    </row>
    <row r="47" spans="2:12" x14ac:dyDescent="0.25">
      <c r="B47" s="8">
        <v>2.4500000000000002</v>
      </c>
      <c r="C47" s="8">
        <v>4.3445871955827693</v>
      </c>
      <c r="D47" s="8">
        <v>4.7698735913435897</v>
      </c>
      <c r="E47" s="8">
        <v>5.5854346801939627</v>
      </c>
      <c r="F47" s="8">
        <v>5.9645798847250751</v>
      </c>
      <c r="G47" s="8">
        <v>4.1827630354743022</v>
      </c>
      <c r="H47" s="8">
        <v>4.4147628937348564</v>
      </c>
      <c r="I47" s="8">
        <v>5.0603721443463066</v>
      </c>
      <c r="J47" s="8">
        <v>4.2786265992481658</v>
      </c>
      <c r="K47" s="8">
        <v>4.5931397241165541</v>
      </c>
      <c r="L47" s="8">
        <v>3.9484018178195655</v>
      </c>
    </row>
    <row r="48" spans="2:12" x14ac:dyDescent="0.25">
      <c r="B48" s="8">
        <v>2.5</v>
      </c>
      <c r="C48" s="8">
        <v>4.3480395757859291</v>
      </c>
      <c r="D48" s="8">
        <v>4.7781836717356212</v>
      </c>
      <c r="E48" s="8">
        <v>5.578034268373564</v>
      </c>
      <c r="F48" s="8">
        <v>5.9207586515068771</v>
      </c>
      <c r="G48" s="8">
        <v>4.104057648442371</v>
      </c>
      <c r="H48" s="8">
        <v>4.42268076929735</v>
      </c>
      <c r="I48" s="8">
        <v>4.9995859777986684</v>
      </c>
      <c r="J48" s="8">
        <v>4.2681634322592377</v>
      </c>
      <c r="K48" s="8">
        <v>4.5312110646435579</v>
      </c>
      <c r="L48" s="8">
        <v>3.9817116172686551</v>
      </c>
    </row>
    <row r="49" spans="2:12" x14ac:dyDescent="0.25">
      <c r="B49" s="8">
        <v>2.5499999999999998</v>
      </c>
      <c r="C49" s="8">
        <v>4.3436903799045687</v>
      </c>
      <c r="D49" s="8">
        <v>4.9873046700996024</v>
      </c>
      <c r="E49" s="8">
        <v>5.5675017413842927</v>
      </c>
      <c r="F49" s="8">
        <v>6.2195967233774416</v>
      </c>
      <c r="G49" s="8">
        <v>4.2001181108646035</v>
      </c>
      <c r="H49" s="8">
        <v>4.391148032490432</v>
      </c>
      <c r="I49" s="8">
        <v>5.0674952528914199</v>
      </c>
      <c r="J49" s="8">
        <v>4.297210310281816</v>
      </c>
      <c r="K49" s="8">
        <v>4.7311037434566936</v>
      </c>
      <c r="L49" s="8">
        <v>3.9732988720911457</v>
      </c>
    </row>
    <row r="50" spans="2:12" x14ac:dyDescent="0.25">
      <c r="B50" s="8">
        <v>2.6</v>
      </c>
      <c r="C50" s="8">
        <v>4.2862203734601056</v>
      </c>
      <c r="D50" s="8">
        <v>5.0845524761472056</v>
      </c>
      <c r="E50" s="8">
        <v>5.5310158132778717</v>
      </c>
      <c r="F50" s="8">
        <v>6.2494728356902245</v>
      </c>
      <c r="G50" s="8">
        <v>4.1270162972853752</v>
      </c>
      <c r="H50" s="8">
        <v>4.4335870727073656</v>
      </c>
      <c r="I50" s="8">
        <v>5.0306751477315119</v>
      </c>
      <c r="J50" s="8">
        <v>4.2778742270765839</v>
      </c>
      <c r="K50" s="8">
        <v>4.7615941279851128</v>
      </c>
      <c r="L50" s="8">
        <v>4.0243044619422577</v>
      </c>
    </row>
    <row r="51" spans="2:12" x14ac:dyDescent="0.25">
      <c r="B51" s="8">
        <v>2.65</v>
      </c>
      <c r="C51" s="8">
        <v>4.3141225377236427</v>
      </c>
      <c r="D51" s="8">
        <v>5.0883868483303685</v>
      </c>
      <c r="E51" s="8">
        <v>5.550209066171103</v>
      </c>
      <c r="F51" s="8">
        <v>6.2676259608086298</v>
      </c>
      <c r="G51" s="8">
        <v>4.1308789391674878</v>
      </c>
      <c r="H51" s="8">
        <v>4.4571049355674015</v>
      </c>
      <c r="I51" s="8">
        <v>5.0828421612884149</v>
      </c>
      <c r="J51" s="8">
        <v>4.2777696593296186</v>
      </c>
      <c r="K51" s="8">
        <v>4.7243484819719743</v>
      </c>
      <c r="L51" s="8">
        <v>3.980189855120543</v>
      </c>
    </row>
    <row r="52" spans="2:12" x14ac:dyDescent="0.25">
      <c r="B52" s="8">
        <v>2.7</v>
      </c>
      <c r="C52" s="8">
        <v>4.6277333766075701</v>
      </c>
      <c r="D52" s="8">
        <v>5.4716515784586823</v>
      </c>
      <c r="E52" s="8">
        <v>5.9386506725766619</v>
      </c>
      <c r="F52" s="8">
        <v>6.5673795726987212</v>
      </c>
      <c r="G52" s="8">
        <v>4.4712349804239233</v>
      </c>
      <c r="H52" s="8">
        <v>5.1139148368312508</v>
      </c>
      <c r="I52" s="8">
        <v>5.4503824711525999</v>
      </c>
      <c r="J52" s="8">
        <v>4.6070375571222453</v>
      </c>
      <c r="K52" s="8">
        <v>5.0134655391348986</v>
      </c>
      <c r="L52" s="8">
        <v>4.262642918872741</v>
      </c>
    </row>
    <row r="53" spans="2:12" x14ac:dyDescent="0.25">
      <c r="B53" s="8">
        <v>2.75</v>
      </c>
      <c r="C53" s="8">
        <v>4.786024740889335</v>
      </c>
      <c r="D53" s="8">
        <v>5.6896568675646453</v>
      </c>
      <c r="E53" s="8">
        <v>6.1538500228853668</v>
      </c>
      <c r="F53" s="8">
        <v>6.7961345999615936</v>
      </c>
      <c r="G53" s="8">
        <v>4.6284671970404121</v>
      </c>
      <c r="H53" s="8">
        <v>5.4955230809500053</v>
      </c>
      <c r="I53" s="8">
        <v>5.6433860002715148</v>
      </c>
      <c r="J53" s="8">
        <v>4.6678575399683835</v>
      </c>
      <c r="K53" s="8">
        <v>5.2445782338335789</v>
      </c>
      <c r="L53" s="8">
        <v>4.4030629164028818</v>
      </c>
    </row>
    <row r="54" spans="2:12" x14ac:dyDescent="0.25">
      <c r="B54" s="8">
        <v>2.8</v>
      </c>
      <c r="C54" s="8">
        <v>4.7914178660395867</v>
      </c>
      <c r="D54" s="8">
        <v>5.6549276442213428</v>
      </c>
      <c r="E54" s="8">
        <v>6.1533913465328522</v>
      </c>
      <c r="F54" s="8">
        <v>6.8138705087960982</v>
      </c>
      <c r="G54" s="8">
        <v>4.6304322810785932</v>
      </c>
      <c r="H54" s="8">
        <v>5.5046993085904052</v>
      </c>
      <c r="I54" s="8">
        <v>5.6387204573398204</v>
      </c>
      <c r="J54" s="8">
        <v>4.7344234237283223</v>
      </c>
      <c r="K54" s="8">
        <v>5.2838372234311652</v>
      </c>
      <c r="L54" s="8">
        <v>4.4019001537259639</v>
      </c>
    </row>
    <row r="55" spans="2:12" x14ac:dyDescent="0.25">
      <c r="B55" s="8">
        <v>2.85</v>
      </c>
      <c r="C55" s="8">
        <v>4.8161007594853293</v>
      </c>
      <c r="D55" s="8">
        <v>5.6851097616562027</v>
      </c>
      <c r="E55" s="8">
        <v>6.092308000963004</v>
      </c>
      <c r="F55" s="8">
        <v>6.8309070548712203</v>
      </c>
      <c r="G55" s="8">
        <v>4.6459442564290487</v>
      </c>
      <c r="H55" s="8">
        <v>5.5177522146770199</v>
      </c>
      <c r="I55" s="8">
        <v>5.6122774284922885</v>
      </c>
      <c r="J55" s="8">
        <v>4.7393911461491811</v>
      </c>
      <c r="K55" s="8">
        <v>5.2674812857771904</v>
      </c>
      <c r="L55" s="8">
        <v>4.4396310461649424</v>
      </c>
    </row>
    <row r="56" spans="2:12" x14ac:dyDescent="0.25">
      <c r="B56" s="8">
        <v>2.9</v>
      </c>
      <c r="C56" s="8">
        <v>4.8025172457504093</v>
      </c>
      <c r="D56" s="8">
        <v>5.7019330072682628</v>
      </c>
      <c r="E56" s="8">
        <v>6.1805300900460409</v>
      </c>
      <c r="F56" s="8">
        <v>6.8303578963951539</v>
      </c>
      <c r="G56" s="8">
        <v>4.6057217511635606</v>
      </c>
      <c r="H56" s="8">
        <v>5.4121405435297838</v>
      </c>
      <c r="I56" s="8">
        <v>5.5602713370283272</v>
      </c>
      <c r="J56" s="8">
        <v>4.7798766908811539</v>
      </c>
      <c r="K56" s="8">
        <v>5.2517790727521962</v>
      </c>
      <c r="L56" s="8">
        <v>4.3804270659731843</v>
      </c>
    </row>
    <row r="57" spans="2:12" x14ac:dyDescent="0.25">
      <c r="B57" s="8">
        <v>2.95</v>
      </c>
      <c r="C57" s="8">
        <v>4.8115465891831208</v>
      </c>
      <c r="D57" s="8">
        <v>5.6999623584163164</v>
      </c>
      <c r="E57" s="8">
        <v>6.1265285497726119</v>
      </c>
      <c r="F57" s="8">
        <v>6.8553820500687257</v>
      </c>
      <c r="G57" s="8">
        <v>4.5090668689531253</v>
      </c>
      <c r="H57" s="8">
        <v>5.437967542618189</v>
      </c>
      <c r="I57" s="8">
        <v>5.607860964802275</v>
      </c>
      <c r="J57" s="8">
        <v>4.7788880734480026</v>
      </c>
      <c r="K57" s="8">
        <v>5.1985043224209928</v>
      </c>
      <c r="L57" s="8">
        <v>4.3826790801432942</v>
      </c>
    </row>
    <row r="58" spans="2:12" x14ac:dyDescent="0.25">
      <c r="B58" s="8">
        <v>3</v>
      </c>
      <c r="C58" s="8">
        <v>4.8411692061145004</v>
      </c>
      <c r="D58" s="8">
        <v>5.6866953838932535</v>
      </c>
      <c r="E58" s="8">
        <v>6.138881451657717</v>
      </c>
      <c r="F58" s="8">
        <v>6.8582963079907078</v>
      </c>
      <c r="G58" s="8">
        <v>4.5915001722356177</v>
      </c>
      <c r="H58" s="8">
        <v>5.5036921919543875</v>
      </c>
      <c r="I58" s="8">
        <v>5.6039636093342686</v>
      </c>
      <c r="J58" s="8">
        <v>4.7270138284498602</v>
      </c>
      <c r="K58" s="8">
        <v>5.2340093944978214</v>
      </c>
      <c r="L58" s="8">
        <v>4.4041878204642471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0809-CAB5-4642-AD45-581763587632}">
  <dimension ref="C1:M58"/>
  <sheetViews>
    <sheetView zoomScale="85" zoomScaleNormal="85" workbookViewId="0">
      <selection activeCell="AH19" sqref="AH19"/>
    </sheetView>
  </sheetViews>
  <sheetFormatPr defaultRowHeight="15.75" x14ac:dyDescent="0.25"/>
  <cols>
    <col min="3" max="4" width="9.140625" style="10"/>
    <col min="5" max="5" width="9.140625" style="9"/>
    <col min="6" max="6" width="9.140625" style="10"/>
    <col min="8" max="9" width="9.140625" style="10"/>
    <col min="11" max="11" width="9.140625" style="10"/>
  </cols>
  <sheetData>
    <row r="1" spans="3:13" x14ac:dyDescent="0.25">
      <c r="C1" s="10" t="s">
        <v>56</v>
      </c>
      <c r="D1" s="10" t="s">
        <v>42</v>
      </c>
      <c r="E1" s="10" t="s">
        <v>43</v>
      </c>
      <c r="F1" s="10" t="s">
        <v>44</v>
      </c>
      <c r="G1" s="10" t="s">
        <v>45</v>
      </c>
      <c r="H1" s="10" t="s">
        <v>46</v>
      </c>
      <c r="I1" s="10" t="s">
        <v>47</v>
      </c>
      <c r="J1" s="10" t="s">
        <v>48</v>
      </c>
      <c r="K1" s="10" t="s">
        <v>49</v>
      </c>
      <c r="L1" s="10" t="s">
        <v>50</v>
      </c>
      <c r="M1" s="10" t="s">
        <v>51</v>
      </c>
    </row>
    <row r="2" spans="3:13" x14ac:dyDescent="0.25">
      <c r="C2" s="10">
        <v>0.2</v>
      </c>
      <c r="D2">
        <v>4.5653160544981398E-2</v>
      </c>
      <c r="E2" s="9">
        <v>2.8135711382984999E-2</v>
      </c>
      <c r="F2" s="10">
        <v>3.8352733169083303E-2</v>
      </c>
      <c r="G2" s="10">
        <v>4.8229540137753199E-2</v>
      </c>
      <c r="H2" s="10">
        <v>2.5730316264696001E-2</v>
      </c>
      <c r="I2" s="10">
        <v>3.3135030193456101E-2</v>
      </c>
      <c r="J2" s="10">
        <v>4.2194690605003998E-2</v>
      </c>
      <c r="K2" s="10">
        <v>5.4555414628759603E-2</v>
      </c>
      <c r="L2" s="10">
        <v>6.5884878582253698E-2</v>
      </c>
      <c r="M2" s="10">
        <v>5.4126215687459102E-2</v>
      </c>
    </row>
    <row r="3" spans="3:13" x14ac:dyDescent="0.25">
      <c r="C3" s="10">
        <v>0.25</v>
      </c>
      <c r="D3">
        <v>7.0579005679667406E-2</v>
      </c>
      <c r="E3" s="9">
        <v>4.4009295785363597E-2</v>
      </c>
      <c r="F3" s="10">
        <v>5.95750385831159E-2</v>
      </c>
      <c r="G3" s="10">
        <v>7.5234645725267196E-2</v>
      </c>
      <c r="H3" s="10">
        <v>4.0236701767725397E-2</v>
      </c>
      <c r="I3" s="10">
        <v>5.2104886533053799E-2</v>
      </c>
      <c r="J3" s="10">
        <v>6.6438097336704305E-2</v>
      </c>
      <c r="K3" s="10">
        <v>8.4609044947116394E-2</v>
      </c>
      <c r="L3" s="10">
        <v>0.10354307400613599</v>
      </c>
      <c r="M3" s="10">
        <v>8.3670705447910804E-2</v>
      </c>
    </row>
    <row r="4" spans="3:13" x14ac:dyDescent="0.25">
      <c r="C4" s="10">
        <v>0.3</v>
      </c>
      <c r="D4">
        <v>0.100907280118777</v>
      </c>
      <c r="E4" s="9">
        <v>6.3424381809539507E-2</v>
      </c>
      <c r="F4" s="10">
        <v>8.5461156743738206E-2</v>
      </c>
      <c r="G4" s="10">
        <v>0.10821720171815</v>
      </c>
      <c r="H4" s="10">
        <v>5.7964841378933499E-2</v>
      </c>
      <c r="I4" s="10">
        <v>7.53596387527391E-2</v>
      </c>
      <c r="J4" s="10">
        <v>9.6148231429077899E-2</v>
      </c>
      <c r="K4" s="10">
        <v>0.121234761620911</v>
      </c>
      <c r="L4" s="10">
        <v>0.149677772034537</v>
      </c>
      <c r="M4" s="10">
        <v>0.11961815124323</v>
      </c>
    </row>
    <row r="5" spans="3:13" x14ac:dyDescent="0.25">
      <c r="C5" s="10">
        <v>0.35</v>
      </c>
      <c r="D5">
        <v>0.13663030771718701</v>
      </c>
      <c r="E5" s="9">
        <v>8.6383775041552993E-2</v>
      </c>
      <c r="F5" s="10">
        <v>0.116015699975396</v>
      </c>
      <c r="G5" s="10">
        <v>0.14717587316516401</v>
      </c>
      <c r="H5" s="10">
        <v>7.8910784071395901E-2</v>
      </c>
      <c r="I5" s="10">
        <v>0.102903443425888</v>
      </c>
      <c r="J5" s="10">
        <v>0.13131862036372199</v>
      </c>
      <c r="K5" s="10">
        <v>0.16443143698228699</v>
      </c>
      <c r="L5" s="10">
        <v>0.20428784588357399</v>
      </c>
      <c r="M5" s="10">
        <v>0.16195973713363301</v>
      </c>
    </row>
    <row r="6" spans="3:13" x14ac:dyDescent="0.25">
      <c r="C6" s="10">
        <v>0.4</v>
      </c>
      <c r="D6">
        <v>0.17774040861781801</v>
      </c>
      <c r="E6" s="9">
        <v>0.11289028202872101</v>
      </c>
      <c r="F6" s="10">
        <v>0.15124328510571999</v>
      </c>
      <c r="G6" s="10">
        <v>0.192109324024478</v>
      </c>
      <c r="H6" s="10">
        <v>0.103070577146308</v>
      </c>
      <c r="I6" s="10">
        <v>0.13474045886651201</v>
      </c>
      <c r="J6" s="10">
        <v>0.17194279917739999</v>
      </c>
      <c r="K6" s="10">
        <v>0.21419794329183001</v>
      </c>
      <c r="L6" s="10">
        <v>0.26737216883477599</v>
      </c>
      <c r="M6" s="10">
        <v>0.21068664303599299</v>
      </c>
    </row>
    <row r="7" spans="3:13" x14ac:dyDescent="0.25">
      <c r="C7" s="10">
        <v>0.45</v>
      </c>
      <c r="D7">
        <v>0.22422989930343001</v>
      </c>
      <c r="E7" s="9">
        <v>0.14294671027826</v>
      </c>
      <c r="F7" s="10">
        <v>0.191148533470335</v>
      </c>
      <c r="G7" s="10">
        <v>0.24301621716462601</v>
      </c>
      <c r="H7" s="10">
        <v>0.13044026625295399</v>
      </c>
      <c r="I7" s="10">
        <v>0.17087484512617299</v>
      </c>
      <c r="J7" s="10">
        <v>0.21801431045238401</v>
      </c>
      <c r="K7" s="10">
        <v>0.270533152738686</v>
      </c>
      <c r="L7" s="10">
        <v>0.33892961423510298</v>
      </c>
      <c r="M7" s="10">
        <v>0.26579004477977403</v>
      </c>
    </row>
    <row r="8" spans="3:13" x14ac:dyDescent="0.25">
      <c r="C8" s="10">
        <v>0.5</v>
      </c>
      <c r="D8">
        <v>0.276091092648308</v>
      </c>
      <c r="E8" s="9">
        <v>0.176555868255901</v>
      </c>
      <c r="F8" s="10">
        <v>0.235736070917692</v>
      </c>
      <c r="G8" s="10">
        <v>0.29989521436546401</v>
      </c>
      <c r="H8" s="10">
        <v>0.16101589540863701</v>
      </c>
      <c r="I8" s="10">
        <v>0.21131076399090701</v>
      </c>
      <c r="J8" s="10">
        <v>0.26952670430680498</v>
      </c>
      <c r="K8" s="10">
        <v>0.33343593744067102</v>
      </c>
      <c r="L8" s="10">
        <v>0.418959055496955</v>
      </c>
      <c r="M8" s="10">
        <v>0.32726111416282899</v>
      </c>
    </row>
    <row r="9" spans="3:13" x14ac:dyDescent="0.25">
      <c r="C9" s="10">
        <v>0.55000000000000004</v>
      </c>
      <c r="D9">
        <v>0.33331629796983098</v>
      </c>
      <c r="E9" s="9">
        <v>0.21372056538450299</v>
      </c>
      <c r="F9" s="10">
        <v>0.28501052781389602</v>
      </c>
      <c r="G9" s="10">
        <v>0.36274497631913299</v>
      </c>
      <c r="H9" s="10">
        <v>0.19479350701856901</v>
      </c>
      <c r="I9" s="10">
        <v>0.256052378978121</v>
      </c>
      <c r="J9" s="10">
        <v>0.32647353838502502</v>
      </c>
      <c r="K9" s="10">
        <v>0.40290516944439198</v>
      </c>
      <c r="L9" s="10">
        <v>0.50745936609819098</v>
      </c>
      <c r="M9" s="10">
        <v>0.39509101900708699</v>
      </c>
    </row>
    <row r="10" spans="3:13" x14ac:dyDescent="0.25">
      <c r="C10" s="10">
        <v>0.6</v>
      </c>
      <c r="D10">
        <v>0.395897821079922</v>
      </c>
      <c r="E10" s="9">
        <v>0.25444361204266602</v>
      </c>
      <c r="F10" s="10">
        <v>0.338976539047537</v>
      </c>
      <c r="G10" s="10">
        <v>0.43156416263101699</v>
      </c>
      <c r="H10" s="10">
        <v>0.23176914189572301</v>
      </c>
      <c r="I10" s="10">
        <v>0.30510385533349099</v>
      </c>
      <c r="J10" s="10">
        <v>0.38884837784801501</v>
      </c>
      <c r="K10" s="10">
        <v>0.47893972072535501</v>
      </c>
      <c r="L10" s="10">
        <v>0.60442941958214602</v>
      </c>
      <c r="M10" s="10">
        <v>0.46927092321411501</v>
      </c>
    </row>
    <row r="11" spans="3:13" x14ac:dyDescent="0.25">
      <c r="C11" s="10">
        <v>0.65</v>
      </c>
      <c r="D11">
        <v>0.46382796433638501</v>
      </c>
      <c r="E11" s="9">
        <v>0.29872781956333599</v>
      </c>
      <c r="F11" s="10">
        <v>0.39763874403453803</v>
      </c>
      <c r="G11" s="10">
        <v>0.50635143182070097</v>
      </c>
      <c r="H11" s="10">
        <v>0.27193883928065199</v>
      </c>
      <c r="I11" s="10">
        <v>0.35846936002784402</v>
      </c>
      <c r="J11" s="10">
        <v>0.45664479536375402</v>
      </c>
      <c r="K11" s="10">
        <v>0.56153846318808398</v>
      </c>
      <c r="L11" s="10">
        <v>0.70986808955764003</v>
      </c>
      <c r="M11" s="10">
        <v>0.54979198682055797</v>
      </c>
    </row>
    <row r="12" spans="3:13" x14ac:dyDescent="0.25">
      <c r="C12" s="10">
        <v>0.7</v>
      </c>
      <c r="D12">
        <v>0.53709902669412801</v>
      </c>
      <c r="E12" s="9">
        <v>0.34657600023240598</v>
      </c>
      <c r="F12" s="10">
        <v>0.46100178672299502</v>
      </c>
      <c r="G12" s="10">
        <v>0.58710544132293496</v>
      </c>
      <c r="H12" s="10">
        <v>0.31529863686125897</v>
      </c>
      <c r="I12" s="10">
        <v>0.41615306175403599</v>
      </c>
      <c r="J12" s="10">
        <v>0.52985637109763295</v>
      </c>
      <c r="K12" s="10">
        <v>0.65070026866623298</v>
      </c>
      <c r="L12" s="10">
        <v>0.82377424969900104</v>
      </c>
      <c r="M12" s="10">
        <v>0.63664536605346</v>
      </c>
    </row>
    <row r="13" spans="3:13" x14ac:dyDescent="0.25">
      <c r="C13" s="10">
        <v>0.75</v>
      </c>
      <c r="D13">
        <v>0.61570330375625704</v>
      </c>
      <c r="E13" s="9">
        <v>0.39799096728731997</v>
      </c>
      <c r="F13" s="10">
        <v>0.52907031559803497</v>
      </c>
      <c r="G13" s="10">
        <v>0.67382484748859095</v>
      </c>
      <c r="H13" s="10">
        <v>0.36184457079253701</v>
      </c>
      <c r="I13" s="10">
        <v>0.47815913092381701</v>
      </c>
      <c r="J13" s="10">
        <v>0.60847669270288196</v>
      </c>
      <c r="K13" s="10">
        <v>0.746424008922703</v>
      </c>
      <c r="L13" s="10">
        <v>0.94614677374607004</v>
      </c>
      <c r="M13" s="10">
        <v>0.72982221338545805</v>
      </c>
    </row>
    <row r="14" spans="3:13" x14ac:dyDescent="0.25">
      <c r="C14" s="10">
        <v>0.8</v>
      </c>
      <c r="D14">
        <v>0.69963308782507105</v>
      </c>
      <c r="E14" s="9">
        <v>0.452975534915664</v>
      </c>
      <c r="F14" s="10">
        <v>0.60184898368667294</v>
      </c>
      <c r="G14" s="10">
        <v>0.76650830558562599</v>
      </c>
      <c r="H14" s="10">
        <v>0.41157267571627099</v>
      </c>
      <c r="I14" s="10">
        <v>0.544491739664684</v>
      </c>
      <c r="J14" s="10">
        <v>0.69249935531100404</v>
      </c>
      <c r="K14" s="10">
        <v>0.848708555649754</v>
      </c>
      <c r="L14" s="10">
        <v>1.07698453550423</v>
      </c>
      <c r="M14" s="10">
        <v>0.82931367758986196</v>
      </c>
    </row>
    <row r="15" spans="3:13" x14ac:dyDescent="0.25">
      <c r="C15" s="10">
        <v>0.85</v>
      </c>
      <c r="D15">
        <v>0.78888066795292899</v>
      </c>
      <c r="E15" s="9">
        <v>0.511532518253762</v>
      </c>
      <c r="F15" s="10">
        <v>0.67934244856267101</v>
      </c>
      <c r="G15" s="10">
        <v>0.86515446980003996</v>
      </c>
      <c r="H15" s="10">
        <v>0.464478984780689</v>
      </c>
      <c r="I15" s="10">
        <v>0.61515506181672597</v>
      </c>
      <c r="J15" s="10">
        <v>0.78191796152222204</v>
      </c>
      <c r="K15" s="10">
        <v>0.95755278046912096</v>
      </c>
      <c r="L15" s="10">
        <v>1.2162864088444101</v>
      </c>
      <c r="M15" s="10">
        <v>0.93511090379560702</v>
      </c>
    </row>
    <row r="16" spans="3:13" x14ac:dyDescent="0.25">
      <c r="C16" s="10">
        <v>0.9</v>
      </c>
      <c r="D16">
        <v>0.88343832999299698</v>
      </c>
      <c r="E16" s="9">
        <v>0.57366473338526403</v>
      </c>
      <c r="F16" s="10">
        <v>0.76155537235141901</v>
      </c>
      <c r="G16" s="10">
        <v>0.96976199323683798</v>
      </c>
      <c r="H16" s="10">
        <v>0.520559529660089</v>
      </c>
      <c r="I16" s="10">
        <v>0.69015327292946604</v>
      </c>
      <c r="J16" s="10">
        <v>0.87672612139594697</v>
      </c>
      <c r="K16" s="10">
        <v>1.0729555549321199</v>
      </c>
      <c r="L16" s="10">
        <v>1.3640512677031</v>
      </c>
      <c r="M16" s="10">
        <v>1.04720503354207</v>
      </c>
    </row>
    <row r="17" spans="3:13" x14ac:dyDescent="0.25">
      <c r="C17" s="10">
        <v>0.95</v>
      </c>
      <c r="D17">
        <v>0.98329835664988896</v>
      </c>
      <c r="E17" s="9">
        <v>0.63937499733973002</v>
      </c>
      <c r="F17" s="10">
        <v>0.848492421734797</v>
      </c>
      <c r="G17" s="10">
        <v>1.0803295279209899</v>
      </c>
      <c r="H17" s="10">
        <v>0.57981034057442205</v>
      </c>
      <c r="I17" s="10">
        <v>0.76949055025868096</v>
      </c>
      <c r="J17" s="10">
        <v>0.97691745244124795</v>
      </c>
      <c r="K17" s="10">
        <v>1.19491575051979</v>
      </c>
      <c r="L17" s="10">
        <v>1.5202779860823901</v>
      </c>
      <c r="M17" s="10">
        <v>1.1655872048338201</v>
      </c>
    </row>
    <row r="18" spans="3:13" x14ac:dyDescent="0.25">
      <c r="C18" s="10">
        <v>1</v>
      </c>
      <c r="D18">
        <v>1.08845302753017</v>
      </c>
      <c r="E18" s="9">
        <v>0.70866612809121199</v>
      </c>
      <c r="F18" s="10">
        <v>0.94015826795606905</v>
      </c>
      <c r="G18" s="10">
        <v>1.19685572479841</v>
      </c>
      <c r="H18" s="10">
        <v>0.64222744630883</v>
      </c>
      <c r="I18" s="10">
        <v>0.85317107276321902</v>
      </c>
      <c r="J18" s="10">
        <v>1.08248557960735</v>
      </c>
      <c r="K18" s="10">
        <v>1.32343223864297</v>
      </c>
      <c r="L18" s="10">
        <v>1.6849654380499299</v>
      </c>
      <c r="M18" s="10">
        <v>1.2902485521951399</v>
      </c>
    </row>
    <row r="19" spans="3:13" x14ac:dyDescent="0.25">
      <c r="C19" s="10">
        <v>1.05</v>
      </c>
      <c r="D19">
        <v>1.1988946191927901</v>
      </c>
      <c r="E19" s="9">
        <v>0.78154094455683198</v>
      </c>
      <c r="F19" s="10">
        <v>1.0365575868247601</v>
      </c>
      <c r="G19" s="10">
        <v>1.3193392337368901</v>
      </c>
      <c r="H19" s="10">
        <v>0.70780687423315203</v>
      </c>
      <c r="I19" s="10">
        <v>0.94119902110180897</v>
      </c>
      <c r="J19" s="10">
        <v>1.1934241352741299</v>
      </c>
      <c r="K19" s="10">
        <v>1.4585038906424299</v>
      </c>
      <c r="L19" s="10">
        <v>1.858112497739</v>
      </c>
      <c r="M19" s="10">
        <v>1.42118020672453</v>
      </c>
    </row>
    <row r="20" spans="3:13" x14ac:dyDescent="0.25">
      <c r="C20" s="10">
        <v>1.1000000000000001</v>
      </c>
      <c r="D20">
        <v>1.31461540519932</v>
      </c>
      <c r="E20" s="9">
        <v>0.85800226659535905</v>
      </c>
      <c r="F20" s="10">
        <v>1.13769505872156</v>
      </c>
      <c r="G20" s="10">
        <v>1.44777870352706</v>
      </c>
      <c r="H20" s="10">
        <v>0.77654465032139297</v>
      </c>
      <c r="I20" s="10">
        <v>1.0335785776298501</v>
      </c>
      <c r="J20" s="10">
        <v>1.30972675924264</v>
      </c>
      <c r="K20" s="10">
        <v>1.6001295777889999</v>
      </c>
      <c r="L20" s="10">
        <v>2.0397180393485201</v>
      </c>
      <c r="M20" s="10">
        <v>1.55837329614904</v>
      </c>
    </row>
    <row r="21" spans="3:13" x14ac:dyDescent="0.25">
      <c r="C21" s="10">
        <v>1.1499999999999999</v>
      </c>
      <c r="D21">
        <v>1.43560765616414</v>
      </c>
      <c r="E21" s="9">
        <v>0.93805291500577204</v>
      </c>
      <c r="F21" s="10">
        <v>1.2435753686032101</v>
      </c>
      <c r="G21" s="10">
        <v>1.5821727818833999</v>
      </c>
      <c r="H21" s="10">
        <v>0.84843679917114001</v>
      </c>
      <c r="I21" s="10">
        <v>1.1303139263962201</v>
      </c>
      <c r="J21" s="10">
        <v>1.4313870987256201</v>
      </c>
      <c r="K21" s="10">
        <v>1.7483081712836499</v>
      </c>
      <c r="L21" s="10">
        <v>2.2297809371430302</v>
      </c>
      <c r="M21" s="10">
        <v>1.7018189448784899</v>
      </c>
    </row>
    <row r="22" spans="3:13" x14ac:dyDescent="0.25">
      <c r="C22" s="10">
        <v>1.2</v>
      </c>
      <c r="D22">
        <v>1.5618636398044701</v>
      </c>
      <c r="E22" s="9">
        <v>1.02169571152584</v>
      </c>
      <c r="F22" s="10">
        <v>1.3542032060074201</v>
      </c>
      <c r="G22" s="10">
        <v>1.72252011544513</v>
      </c>
      <c r="H22" s="10">
        <v>0.92347934402295995</v>
      </c>
      <c r="I22" s="10">
        <v>1.23140925314001</v>
      </c>
      <c r="J22" s="10">
        <v>1.55839880833809</v>
      </c>
      <c r="K22" s="10">
        <v>1.9030385422576399</v>
      </c>
      <c r="L22" s="10">
        <v>2.42830006545273</v>
      </c>
      <c r="M22" s="10">
        <v>1.8515082740595299</v>
      </c>
    </row>
    <row r="23" spans="3:13" x14ac:dyDescent="0.25">
      <c r="C23" s="10">
        <v>1.25</v>
      </c>
      <c r="D23">
        <v>1.6933756209903099</v>
      </c>
      <c r="E23" s="9">
        <v>1.1089334788306699</v>
      </c>
      <c r="F23" s="10">
        <v>1.46958326505777</v>
      </c>
      <c r="G23" s="10">
        <v>1.8688193497772501</v>
      </c>
      <c r="H23" s="10">
        <v>1.0016683067797301</v>
      </c>
      <c r="I23" s="10">
        <v>1.33686874528734</v>
      </c>
      <c r="J23" s="10">
        <v>1.69075555008783</v>
      </c>
      <c r="K23" s="10">
        <v>2.0643195617726202</v>
      </c>
      <c r="L23" s="10">
        <v>2.6352742986734898</v>
      </c>
      <c r="M23" s="10">
        <v>2.0074324016296501</v>
      </c>
    </row>
    <row r="24" spans="3:13" x14ac:dyDescent="0.25">
      <c r="C24" s="10">
        <v>1.3</v>
      </c>
      <c r="D24">
        <v>1.83013586179425</v>
      </c>
      <c r="E24" s="9">
        <v>1.19976904053128</v>
      </c>
      <c r="F24" s="10">
        <v>1.58972024446862</v>
      </c>
      <c r="G24" s="10">
        <v>2.0210691293714098</v>
      </c>
      <c r="H24" s="10">
        <v>1.0829997080259799</v>
      </c>
      <c r="I24" s="10">
        <v>1.4466965919480801</v>
      </c>
      <c r="J24" s="10">
        <v>1.82845099336602</v>
      </c>
      <c r="K24" s="10">
        <v>2.2321501008207298</v>
      </c>
      <c r="L24" s="10">
        <v>2.8507025112668698</v>
      </c>
      <c r="M24" s="10">
        <v>2.1695824423709902</v>
      </c>
    </row>
    <row r="25" spans="3:13" x14ac:dyDescent="0.25">
      <c r="C25" s="10">
        <v>1.35</v>
      </c>
      <c r="D25">
        <v>1.97213662154114</v>
      </c>
      <c r="E25" s="9">
        <v>1.2942052211731601</v>
      </c>
      <c r="F25" s="10">
        <v>1.7146188475500601</v>
      </c>
      <c r="G25" s="10">
        <v>2.1792680976469798</v>
      </c>
      <c r="H25" s="10">
        <v>1.16746956704712</v>
      </c>
      <c r="I25" s="10">
        <v>1.5608969839126201</v>
      </c>
      <c r="J25" s="10">
        <v>1.97147881493778</v>
      </c>
      <c r="K25" s="10">
        <v>2.40652903032474</v>
      </c>
      <c r="L25" s="10">
        <v>3.07458357776013</v>
      </c>
      <c r="M25" s="10">
        <v>2.3379495079640602</v>
      </c>
    </row>
    <row r="26" spans="3:13" x14ac:dyDescent="0.25">
      <c r="C26" s="10">
        <v>1.4</v>
      </c>
      <c r="D26">
        <v>2.11937015685765</v>
      </c>
      <c r="E26" s="9">
        <v>1.3922448462348</v>
      </c>
      <c r="F26" s="10">
        <v>1.84428378221281</v>
      </c>
      <c r="G26" s="10">
        <v>2.3434148969519399</v>
      </c>
      <c r="H26" s="10">
        <v>1.2550739018486901</v>
      </c>
      <c r="I26" s="10">
        <v>1.67947411364858</v>
      </c>
      <c r="J26" s="10">
        <v>2.11983269893281</v>
      </c>
      <c r="K26" s="10">
        <v>2.5874552211381299</v>
      </c>
      <c r="L26" s="10">
        <v>3.3069163727462598</v>
      </c>
      <c r="M26" s="10">
        <v>2.5125247070413601</v>
      </c>
    </row>
    <row r="27" spans="3:13" x14ac:dyDescent="0.25">
      <c r="C27" s="10">
        <v>1.45</v>
      </c>
      <c r="D27">
        <v>2.2718287217217701</v>
      </c>
      <c r="E27" s="9">
        <v>1.4938907421262499</v>
      </c>
      <c r="F27" s="10">
        <v>1.9787197609731699</v>
      </c>
      <c r="G27" s="10">
        <v>2.5135081685638401</v>
      </c>
      <c r="H27" s="10">
        <v>1.3458087291755501</v>
      </c>
      <c r="I27" s="10">
        <v>1.80243217529759</v>
      </c>
      <c r="J27" s="10">
        <v>2.2735063368359398</v>
      </c>
      <c r="K27" s="10">
        <v>2.7749275440452501</v>
      </c>
      <c r="L27" s="10">
        <v>3.54769977088394</v>
      </c>
      <c r="M27" s="10">
        <v>2.6932991452408301</v>
      </c>
    </row>
    <row r="28" spans="3:13" x14ac:dyDescent="0.25">
      <c r="C28" s="10">
        <v>1.5</v>
      </c>
      <c r="D28">
        <v>2.4295045675120601</v>
      </c>
      <c r="E28" s="9">
        <v>1.59914573618769</v>
      </c>
      <c r="F28" s="10">
        <v>2.1179315009579298</v>
      </c>
      <c r="G28" s="10">
        <v>2.68954655269083</v>
      </c>
      <c r="H28" s="10">
        <v>1.4396700645310101</v>
      </c>
      <c r="I28" s="10">
        <v>1.92977536467193</v>
      </c>
      <c r="J28" s="10">
        <v>2.4324934274778198</v>
      </c>
      <c r="K28" s="10">
        <v>2.9689448697613998</v>
      </c>
      <c r="L28" s="10">
        <v>3.7969326468976501</v>
      </c>
      <c r="M28" s="10">
        <v>2.8802639252591802</v>
      </c>
    </row>
    <row r="29" spans="3:13" x14ac:dyDescent="0.25">
      <c r="C29" s="10">
        <v>1.55</v>
      </c>
      <c r="D29">
        <v>2.5923899430569302</v>
      </c>
      <c r="E29" s="9">
        <v>1.7080126566879399</v>
      </c>
      <c r="F29" s="10">
        <v>2.2619237239093701</v>
      </c>
      <c r="G29" s="10">
        <v>2.8715286884725399</v>
      </c>
      <c r="H29" s="10">
        <v>1.5366539221959901</v>
      </c>
      <c r="I29" s="10">
        <v>2.06150787925132</v>
      </c>
      <c r="J29" s="10">
        <v>2.5967876770254898</v>
      </c>
      <c r="K29" s="10">
        <v>3.16950606893294</v>
      </c>
      <c r="L29" s="10">
        <v>4.0546138755775996</v>
      </c>
      <c r="M29" s="10">
        <v>3.07341014690516</v>
      </c>
    </row>
    <row r="30" spans="3:13" x14ac:dyDescent="0.25">
      <c r="C30" s="10">
        <v>1.6</v>
      </c>
      <c r="D30">
        <v>2.7604770946837198</v>
      </c>
      <c r="E30" s="9">
        <v>1.8204943328230101</v>
      </c>
      <c r="F30" s="10">
        <v>2.4107011561901599</v>
      </c>
      <c r="G30" s="10">
        <v>3.0594532139811199</v>
      </c>
      <c r="H30" s="10">
        <v>1.63675631524802</v>
      </c>
      <c r="I30" s="10">
        <v>2.1976339181795499</v>
      </c>
      <c r="J30" s="10">
        <v>2.76638279897309</v>
      </c>
      <c r="K30" s="10">
        <v>3.3766100121374398</v>
      </c>
      <c r="L30" s="10">
        <v>4.3207423317797797</v>
      </c>
      <c r="M30" s="10">
        <v>3.2727289071525698</v>
      </c>
    </row>
    <row r="31" spans="3:13" x14ac:dyDescent="0.25">
      <c r="C31" s="10">
        <v>1.65</v>
      </c>
      <c r="D31">
        <v>2.93375826626762</v>
      </c>
      <c r="E31" s="9">
        <v>1.93659359471463</v>
      </c>
      <c r="F31" s="10">
        <v>2.5642685287883502</v>
      </c>
      <c r="G31" s="10">
        <v>3.2533187662221401</v>
      </c>
      <c r="H31" s="10">
        <v>1.73997325558035</v>
      </c>
      <c r="I31" s="10">
        <v>2.3381576822611998</v>
      </c>
      <c r="J31" s="10">
        <v>2.9412725141324798</v>
      </c>
      <c r="K31" s="10">
        <v>3.5902555698837499</v>
      </c>
      <c r="L31" s="10">
        <v>4.5953168904259698</v>
      </c>
      <c r="M31" s="10">
        <v>3.4782113001933199</v>
      </c>
    </row>
    <row r="32" spans="3:13" x14ac:dyDescent="0.25">
      <c r="C32" s="10">
        <v>1.7</v>
      </c>
      <c r="D32">
        <v>3.1122256992805699</v>
      </c>
      <c r="E32" s="9">
        <v>2.0563132734087999</v>
      </c>
      <c r="F32" s="10">
        <v>2.7226305773223101</v>
      </c>
      <c r="G32" s="10">
        <v>3.4531239811356298</v>
      </c>
      <c r="H32" s="10">
        <v>1.84630075392088</v>
      </c>
      <c r="I32" s="10">
        <v>2.48308337395834</v>
      </c>
      <c r="J32" s="10">
        <v>3.12145055062396</v>
      </c>
      <c r="K32" s="10">
        <v>3.8104416126121401</v>
      </c>
      <c r="L32" s="10">
        <v>4.8783364265037799</v>
      </c>
      <c r="M32" s="10">
        <v>3.68984841749021</v>
      </c>
    </row>
    <row r="33" spans="3:13" x14ac:dyDescent="0.25">
      <c r="C33" s="10">
        <v>1.75</v>
      </c>
      <c r="D33">
        <v>3.29587163283998</v>
      </c>
      <c r="E33" s="9">
        <v>2.1796562008742901</v>
      </c>
      <c r="F33" s="10">
        <v>2.8857920420457299</v>
      </c>
      <c r="G33" s="10">
        <v>3.6588674935969401</v>
      </c>
      <c r="H33" s="10">
        <v>1.95573481985111</v>
      </c>
      <c r="I33" s="10">
        <v>2.6324151973871301</v>
      </c>
      <c r="J33" s="10">
        <v>3.3069106438668898</v>
      </c>
      <c r="K33" s="10">
        <v>4.03716701069441</v>
      </c>
      <c r="L33" s="10">
        <v>5.1697998150666002</v>
      </c>
      <c r="M33" s="10">
        <v>3.9076313478296698</v>
      </c>
    </row>
    <row r="34" spans="3:13" x14ac:dyDescent="0.25">
      <c r="C34" s="10">
        <v>1.8</v>
      </c>
      <c r="D34">
        <v>3.48468830375732</v>
      </c>
      <c r="E34" s="9">
        <v>2.3066252100011799</v>
      </c>
      <c r="F34" s="10">
        <v>3.05375766785256</v>
      </c>
      <c r="G34" s="10">
        <v>3.87054793741782</v>
      </c>
      <c r="H34" s="10">
        <v>2.0682714618251299</v>
      </c>
      <c r="I34" s="10">
        <v>2.78615735831454</v>
      </c>
      <c r="J34" s="10">
        <v>3.4976465365704899</v>
      </c>
      <c r="K34" s="10">
        <v>4.2704306344340104</v>
      </c>
      <c r="L34" s="10">
        <v>5.4697059312337002</v>
      </c>
      <c r="M34" s="10">
        <v>4.1315511773743498</v>
      </c>
    </row>
    <row r="35" spans="3:13" x14ac:dyDescent="0.25">
      <c r="C35" s="10">
        <v>1.85</v>
      </c>
      <c r="D35">
        <v>3.6786679465866099</v>
      </c>
      <c r="E35" s="9">
        <v>2.43722313459938</v>
      </c>
      <c r="F35" s="10">
        <v>3.2265322042820102</v>
      </c>
      <c r="G35" s="10">
        <v>4.0881639453472998</v>
      </c>
      <c r="H35" s="10">
        <v>2.1839066871883701</v>
      </c>
      <c r="I35" s="10">
        <v>2.9443140641549799</v>
      </c>
      <c r="J35" s="10">
        <v>3.6936519787244499</v>
      </c>
      <c r="K35" s="10">
        <v>4.5102313540661303</v>
      </c>
      <c r="L35" s="10">
        <v>5.7780536501901798</v>
      </c>
      <c r="M35" s="10">
        <v>4.3615989897155902</v>
      </c>
    </row>
    <row r="36" spans="3:13" x14ac:dyDescent="0.25">
      <c r="C36" s="10">
        <v>1.9</v>
      </c>
      <c r="D36">
        <v>3.8778027936728199</v>
      </c>
      <c r="E36" s="9">
        <v>2.5714528093971398</v>
      </c>
      <c r="F36" s="10">
        <v>3.4041204055235199</v>
      </c>
      <c r="G36" s="10">
        <v>4.3117141490727002</v>
      </c>
      <c r="H36" s="10">
        <v>2.30263650219656</v>
      </c>
      <c r="I36" s="10">
        <v>3.1068895239669301</v>
      </c>
      <c r="J36" s="10">
        <v>3.89492072758974</v>
      </c>
      <c r="K36" s="10">
        <v>4.75656803975785</v>
      </c>
      <c r="L36" s="10">
        <v>6.0948418471870198</v>
      </c>
      <c r="M36" s="10">
        <v>4.5977658659257399</v>
      </c>
    </row>
    <row r="37" spans="3:13" x14ac:dyDescent="0.25">
      <c r="C37" s="10">
        <v>1.95</v>
      </c>
      <c r="D37">
        <v>4.0820850752000597</v>
      </c>
      <c r="E37" s="9">
        <v>2.7093170700395599</v>
      </c>
      <c r="F37" s="10">
        <v>3.5865270304218102</v>
      </c>
      <c r="G37" s="10">
        <v>4.5411971792205801</v>
      </c>
      <c r="H37" s="10">
        <v>2.4244569120344299</v>
      </c>
      <c r="I37" s="10">
        <v>3.2738879484495702</v>
      </c>
      <c r="J37" s="10">
        <v>4.1014465476893101</v>
      </c>
      <c r="K37" s="10">
        <v>5.0094395616082101</v>
      </c>
      <c r="L37" s="10">
        <v>6.4200693975410497</v>
      </c>
      <c r="M37" s="10">
        <v>4.8400428846103898</v>
      </c>
    </row>
    <row r="38" spans="3:13" x14ac:dyDescent="0.25">
      <c r="C38" s="10">
        <v>2</v>
      </c>
      <c r="D38">
        <v>4.2915070192397797</v>
      </c>
      <c r="E38" s="9">
        <v>2.8508187530871201</v>
      </c>
      <c r="F38" s="10">
        <v>3.77375684248178</v>
      </c>
      <c r="G38" s="10">
        <v>4.7766116653577004</v>
      </c>
      <c r="H38" s="10">
        <v>2.5493639208344798</v>
      </c>
      <c r="I38" s="10">
        <v>3.4453135499393901</v>
      </c>
      <c r="J38" s="10">
        <v>4.3132232107988697</v>
      </c>
      <c r="K38" s="10">
        <v>5.2688447896483703</v>
      </c>
      <c r="L38" s="10">
        <v>6.75373517663503</v>
      </c>
      <c r="M38" s="10">
        <v>5.08842112196045</v>
      </c>
    </row>
    <row r="39" spans="3:13" x14ac:dyDescent="0.25">
      <c r="C39" s="10">
        <v>2.0499999999999998</v>
      </c>
      <c r="D39">
        <v>4.5060608517986998</v>
      </c>
      <c r="E39" s="9">
        <v>2.9959606960141398</v>
      </c>
      <c r="F39" s="10">
        <v>3.9658146098736098</v>
      </c>
      <c r="G39" s="10">
        <v>5.0179562359920098</v>
      </c>
      <c r="H39" s="10">
        <v>2.67735353169572</v>
      </c>
      <c r="I39" s="10">
        <v>3.6211705424068201</v>
      </c>
      <c r="J39" s="10">
        <v>4.5302444959376302</v>
      </c>
      <c r="K39" s="10">
        <v>5.5347825938416904</v>
      </c>
      <c r="L39" s="10">
        <v>7.0958380599176296</v>
      </c>
      <c r="M39" s="10">
        <v>5.3428916518041101</v>
      </c>
    </row>
    <row r="40" spans="3:13" x14ac:dyDescent="0.25">
      <c r="C40" s="10">
        <v>2.1</v>
      </c>
      <c r="D40">
        <v>4.7257387968667102</v>
      </c>
      <c r="E40" s="9">
        <v>3.1447457372073502</v>
      </c>
      <c r="F40" s="10">
        <v>4.1627051054377198</v>
      </c>
      <c r="G40" s="10">
        <v>5.2652295185735998</v>
      </c>
      <c r="H40" s="10">
        <v>2.80842174670234</v>
      </c>
      <c r="I40" s="10">
        <v>3.8014631414528002</v>
      </c>
      <c r="J40" s="10">
        <v>4.7525041893591098</v>
      </c>
      <c r="K40" s="10">
        <v>5.8072518440838401</v>
      </c>
      <c r="L40" s="10">
        <v>7.4463769229034504</v>
      </c>
      <c r="M40" s="10">
        <v>5.6034455456586603</v>
      </c>
    </row>
    <row r="41" spans="3:13" x14ac:dyDescent="0.25">
      <c r="C41" s="10">
        <v>2.15</v>
      </c>
      <c r="D41">
        <v>4.95053307646468</v>
      </c>
      <c r="E41" s="9">
        <v>3.2971767159643202</v>
      </c>
      <c r="F41" s="10">
        <v>4.3644331066898001</v>
      </c>
      <c r="G41" s="10">
        <v>5.5184301394956599</v>
      </c>
      <c r="H41" s="10">
        <v>2.9425645669423099</v>
      </c>
      <c r="I41" s="10">
        <v>3.9861955643054001</v>
      </c>
      <c r="J41" s="10">
        <v>4.9799960845419102</v>
      </c>
      <c r="K41" s="10">
        <v>6.0862514102029497</v>
      </c>
      <c r="L41" s="10">
        <v>7.8053506411729998</v>
      </c>
      <c r="M41" s="10">
        <v>5.8700738727822204</v>
      </c>
    </row>
    <row r="42" spans="3:13" x14ac:dyDescent="0.25">
      <c r="C42" s="10">
        <v>2.2000000000000002</v>
      </c>
      <c r="D42">
        <v>5.1804359106920197</v>
      </c>
      <c r="E42" s="9">
        <v>3.4532564724919901</v>
      </c>
      <c r="F42" s="10">
        <v>4.5710033958258203</v>
      </c>
      <c r="G42" s="10">
        <v>5.7775567240954704</v>
      </c>
      <c r="H42" s="10">
        <v>3.0797779925259801</v>
      </c>
      <c r="I42" s="10">
        <v>4.1753720298163604</v>
      </c>
      <c r="J42" s="10">
        <v>5.2127139821805297</v>
      </c>
      <c r="K42" s="10">
        <v>6.3717801619597099</v>
      </c>
      <c r="L42" s="10">
        <v>8.1727580903727901</v>
      </c>
      <c r="M42" s="10">
        <v>6.1427677002252903</v>
      </c>
    </row>
    <row r="43" spans="3:13" x14ac:dyDescent="0.25">
      <c r="C43" s="10">
        <v>2.25</v>
      </c>
      <c r="D43">
        <v>5.4154395177742796</v>
      </c>
      <c r="E43" s="9">
        <v>3.61298784790517</v>
      </c>
      <c r="F43" s="10">
        <v>4.7824207597270902</v>
      </c>
      <c r="G43" s="10">
        <v>6.0426078966553298</v>
      </c>
      <c r="H43" s="10">
        <v>3.2200580226046598</v>
      </c>
      <c r="I43" s="10">
        <v>4.3689967584576701</v>
      </c>
      <c r="J43" s="10">
        <v>5.4506516901762003</v>
      </c>
      <c r="K43" s="10">
        <v>6.6638369690474297</v>
      </c>
      <c r="L43" s="10">
        <v>8.5485981462152694</v>
      </c>
      <c r="M43" s="10">
        <v>6.4215180928822297</v>
      </c>
    </row>
    <row r="44" spans="3:13" x14ac:dyDescent="0.25">
      <c r="C44" s="10">
        <v>2.2999999999999998</v>
      </c>
      <c r="D44">
        <v>5.6555361141104497</v>
      </c>
      <c r="E44" s="9">
        <v>3.7763736842250002</v>
      </c>
      <c r="F44" s="10">
        <v>4.9986899899652597</v>
      </c>
      <c r="G44" s="10">
        <v>6.3135822804035797</v>
      </c>
      <c r="H44" s="10">
        <v>3.36340065538911</v>
      </c>
      <c r="I44" s="10">
        <v>4.5670739723181502</v>
      </c>
      <c r="J44" s="10">
        <v>5.6938030236276802</v>
      </c>
      <c r="K44" s="10">
        <v>6.9624207010922596</v>
      </c>
      <c r="L44" s="10">
        <v>8.9328696844789004</v>
      </c>
      <c r="M44" s="10">
        <v>6.7063161135425498</v>
      </c>
    </row>
    <row r="45" spans="3:13" x14ac:dyDescent="0.25">
      <c r="C45" s="10">
        <v>2.35</v>
      </c>
      <c r="D45">
        <v>5.9007179143203397</v>
      </c>
      <c r="E45" s="9">
        <v>3.9434168243774299</v>
      </c>
      <c r="F45" s="10">
        <v>5.2198158828073602</v>
      </c>
      <c r="G45" s="10">
        <v>6.5904784975155097</v>
      </c>
      <c r="H45" s="10">
        <v>3.50980188816798</v>
      </c>
      <c r="I45" s="10">
        <v>4.7696078950999601</v>
      </c>
      <c r="J45" s="10">
        <v>5.9421618048221498</v>
      </c>
      <c r="K45" s="10">
        <v>7.2675302276531797</v>
      </c>
      <c r="L45" s="10">
        <v>9.3255715810081306</v>
      </c>
      <c r="M45" s="10">
        <v>6.9971528229421303</v>
      </c>
    </row>
    <row r="46" spans="3:13" x14ac:dyDescent="0.25">
      <c r="C46" s="10">
        <v>2.4</v>
      </c>
      <c r="D46">
        <v>6.1509771312916302</v>
      </c>
      <c r="E46" s="9">
        <v>4.1141201121917303</v>
      </c>
      <c r="F46" s="10">
        <v>5.4458032392209104</v>
      </c>
      <c r="G46" s="10">
        <v>6.8732951691143898</v>
      </c>
      <c r="H46" s="10">
        <v>3.6592577173263301</v>
      </c>
      <c r="I46" s="10">
        <v>4.9766027521151699</v>
      </c>
      <c r="J46" s="10">
        <v>6.1957218632260203</v>
      </c>
      <c r="K46" s="10">
        <v>7.5791644182222297</v>
      </c>
      <c r="L46" s="10">
        <v>9.7267027117134202</v>
      </c>
      <c r="M46" s="10">
        <v>7.29401927981427</v>
      </c>
    </row>
    <row r="47" spans="3:13" x14ac:dyDescent="0.25">
      <c r="C47" s="10">
        <v>2.4500000000000002</v>
      </c>
      <c r="D47">
        <v>6.4063059762269603</v>
      </c>
      <c r="E47" s="9">
        <v>4.2884863923989602</v>
      </c>
      <c r="F47" s="10">
        <v>5.6766568648788702</v>
      </c>
      <c r="G47" s="10">
        <v>7.1620309152723696</v>
      </c>
      <c r="H47" s="10">
        <v>3.8117641383639</v>
      </c>
      <c r="I47" s="10">
        <v>5.1880627702822597</v>
      </c>
      <c r="J47" s="10">
        <v>6.4544770354758398</v>
      </c>
      <c r="K47" s="10">
        <v>7.8973221422245397</v>
      </c>
      <c r="L47" s="10">
        <v>10.136261952571299</v>
      </c>
      <c r="M47" s="10">
        <v>7.59690654094066</v>
      </c>
    </row>
    <row r="48" spans="3:13" x14ac:dyDescent="0.25">
      <c r="C48" s="10">
        <v>2.5</v>
      </c>
      <c r="D48">
        <v>6.6666966586908201</v>
      </c>
      <c r="E48" s="9">
        <v>4.4665185106304204</v>
      </c>
      <c r="F48" s="10">
        <v>5.9123815701647997</v>
      </c>
      <c r="G48" s="10">
        <v>7.4566843550115101</v>
      </c>
      <c r="H48" s="10">
        <v>3.9673171459135599</v>
      </c>
      <c r="I48" s="10">
        <v>5.4039921781226399</v>
      </c>
      <c r="J48" s="10">
        <v>6.7184211653691799</v>
      </c>
      <c r="K48" s="10">
        <v>8.2220022690184695</v>
      </c>
      <c r="L48" s="10">
        <v>10.554248179624301</v>
      </c>
      <c r="M48" s="10">
        <v>7.9058056612021499</v>
      </c>
    </row>
    <row r="49" spans="3:13" x14ac:dyDescent="0.25">
      <c r="C49" s="10">
        <v>2.5499999999999998</v>
      </c>
      <c r="D49">
        <v>6.9321413866563102</v>
      </c>
      <c r="E49" s="9">
        <v>4.6482193134161198</v>
      </c>
      <c r="F49" s="10">
        <v>6.1529821701778298</v>
      </c>
      <c r="G49" s="10">
        <v>7.7572541063047096</v>
      </c>
      <c r="H49" s="10">
        <v>4.1259127337595496</v>
      </c>
      <c r="I49" s="10">
        <v>5.6243952057571898</v>
      </c>
      <c r="J49" s="10">
        <v>6.9875481038555103</v>
      </c>
      <c r="K49" s="10">
        <v>8.5532036678957297</v>
      </c>
      <c r="L49" s="10">
        <v>10.980660268981</v>
      </c>
      <c r="M49" s="10">
        <v>8.2207076936294499</v>
      </c>
    </row>
    <row r="50" spans="3:13" x14ac:dyDescent="0.25">
      <c r="C50" s="10">
        <v>2.6</v>
      </c>
      <c r="D50">
        <v>7.2026323665518399</v>
      </c>
      <c r="E50" s="9">
        <v>4.8335916481832699</v>
      </c>
      <c r="F50" s="10">
        <v>6.3984634847378299</v>
      </c>
      <c r="G50" s="10">
        <v>8.06373878607668</v>
      </c>
      <c r="H50" s="10">
        <v>4.2875468948558098</v>
      </c>
      <c r="I50" s="10">
        <v>5.8492760849026899</v>
      </c>
      <c r="J50" s="10">
        <v>7.2618517090271002</v>
      </c>
      <c r="K50" s="10">
        <v>8.8909252080815104</v>
      </c>
      <c r="L50" s="10">
        <v>11.4154970968162</v>
      </c>
      <c r="M50" s="10">
        <v>8.5416036894536997</v>
      </c>
    </row>
    <row r="51" spans="3:13" x14ac:dyDescent="0.25">
      <c r="C51" s="10">
        <v>2.65</v>
      </c>
      <c r="D51">
        <v>7.47816180330764</v>
      </c>
      <c r="E51" s="9">
        <v>5.0226383632547202</v>
      </c>
      <c r="F51" s="10">
        <v>6.6488303383903897</v>
      </c>
      <c r="G51" s="10">
        <v>8.3761370102049302</v>
      </c>
      <c r="H51" s="10">
        <v>4.4522156213441599</v>
      </c>
      <c r="I51" s="10">
        <v>6.0786390488683804</v>
      </c>
      <c r="J51" s="10">
        <v>7.5413258461100101</v>
      </c>
      <c r="K51" s="10">
        <v>9.2351657587345493</v>
      </c>
      <c r="L51" s="10">
        <v>11.8587575393706</v>
      </c>
      <c r="M51" s="10">
        <v>8.8684846981568892</v>
      </c>
    </row>
    <row r="52" spans="3:13" x14ac:dyDescent="0.25">
      <c r="C52" s="10">
        <v>2.7</v>
      </c>
      <c r="D52">
        <v>7.7587219004021497</v>
      </c>
      <c r="E52" s="9">
        <v>5.2153623078474398</v>
      </c>
      <c r="F52" s="10">
        <v>6.9040875604119902</v>
      </c>
      <c r="G52" s="10">
        <v>8.6944473935207398</v>
      </c>
      <c r="H52" s="10">
        <v>4.6199149045724797</v>
      </c>
      <c r="I52" s="10">
        <v>6.3124883325523804</v>
      </c>
      <c r="J52" s="10">
        <v>7.8259643874549303</v>
      </c>
      <c r="K52" s="10">
        <v>9.5859241889472599</v>
      </c>
      <c r="L52" s="10">
        <v>12.3104404729511</v>
      </c>
      <c r="M52" s="10">
        <v>9.2013417675221501</v>
      </c>
    </row>
    <row r="53" spans="3:13" x14ac:dyDescent="0.25">
      <c r="C53" s="10">
        <v>2.75</v>
      </c>
      <c r="D53">
        <v>8.0443048599083795</v>
      </c>
      <c r="E53" s="9">
        <v>5.4117663320709299</v>
      </c>
      <c r="F53" s="10">
        <v>7.16423998481502</v>
      </c>
      <c r="G53" s="10">
        <v>9.0186685498101102</v>
      </c>
      <c r="H53" s="10">
        <v>4.7906407351129001</v>
      </c>
      <c r="I53" s="10">
        <v>6.5508281724381696</v>
      </c>
      <c r="J53" s="10">
        <v>8.1157612125281897</v>
      </c>
      <c r="K53" s="10">
        <v>9.9431993677459101</v>
      </c>
      <c r="L53" s="10">
        <v>12.7705447739307</v>
      </c>
      <c r="M53" s="10">
        <v>9.5401659436839008</v>
      </c>
    </row>
    <row r="54" spans="3:13" x14ac:dyDescent="0.25">
      <c r="C54" s="10">
        <v>2.8</v>
      </c>
      <c r="D54">
        <v>8.3349028825400104</v>
      </c>
      <c r="E54" s="9">
        <v>5.6118532869257098</v>
      </c>
      <c r="F54" s="10">
        <v>7.4292924503529001</v>
      </c>
      <c r="G54" s="10">
        <v>9.3487990918147297</v>
      </c>
      <c r="H54" s="10">
        <v>4.9643891027798901</v>
      </c>
      <c r="I54" s="10">
        <v>6.79366280659106</v>
      </c>
      <c r="J54" s="10">
        <v>8.4107102079027296</v>
      </c>
      <c r="K54" s="10">
        <v>10.3069901640906</v>
      </c>
      <c r="L54" s="10">
        <v>13.2390693187486</v>
      </c>
      <c r="M54" s="10">
        <v>9.8849482711779402</v>
      </c>
    </row>
    <row r="55" spans="3:13" x14ac:dyDescent="0.25">
      <c r="C55" s="10">
        <v>2.85</v>
      </c>
      <c r="D55">
        <v>8.6305081676974602</v>
      </c>
      <c r="E55" s="9">
        <v>5.8156260243017597</v>
      </c>
      <c r="F55" s="10">
        <v>7.6992498005251999</v>
      </c>
      <c r="G55" s="10">
        <v>9.6848376312329503</v>
      </c>
      <c r="H55" s="10">
        <v>5.1411559966483003</v>
      </c>
      <c r="I55" s="10">
        <v>7.0409964746546096</v>
      </c>
      <c r="J55" s="10">
        <v>8.7108052672490199</v>
      </c>
      <c r="K55" s="10">
        <v>10.677295446875499</v>
      </c>
      <c r="L55" s="10">
        <v>13.71601298391</v>
      </c>
      <c r="M55" s="10">
        <v>10.2356797929913</v>
      </c>
    </row>
    <row r="56" spans="3:13" x14ac:dyDescent="0.25">
      <c r="C56" s="10">
        <v>2.9</v>
      </c>
      <c r="D56">
        <v>8.9311129135138092</v>
      </c>
      <c r="E56" s="9">
        <v>6.0230873969769503</v>
      </c>
      <c r="F56" s="10">
        <v>7.9741168835827398</v>
      </c>
      <c r="G56" s="10">
        <v>10.026782778720699</v>
      </c>
      <c r="H56" s="10">
        <v>5.3209374050714002</v>
      </c>
      <c r="I56" s="10">
        <v>7.2928334178470902</v>
      </c>
      <c r="J56" s="10">
        <v>9.0160402913261102</v>
      </c>
      <c r="K56" s="10">
        <v>11.054114084928999</v>
      </c>
      <c r="L56" s="10">
        <v>14.201374645986499</v>
      </c>
      <c r="M56" s="10">
        <v>10.592351550612101</v>
      </c>
    </row>
    <row r="57" spans="3:13" x14ac:dyDescent="0.25">
      <c r="C57" s="10">
        <v>2.95</v>
      </c>
      <c r="D57">
        <v>9.2367093169005905</v>
      </c>
      <c r="E57" s="9">
        <v>6.2342402586154799</v>
      </c>
      <c r="F57" s="10">
        <v>8.2538985525326698</v>
      </c>
      <c r="G57" s="10">
        <v>10.374633143892799</v>
      </c>
      <c r="H57" s="10">
        <v>5.5037293156988802</v>
      </c>
      <c r="I57" s="10">
        <v>7.5491778789578898</v>
      </c>
      <c r="J57" s="10">
        <v>9.3264091879725601</v>
      </c>
      <c r="K57" s="10">
        <v>11.4374449470135</v>
      </c>
      <c r="L57" s="10">
        <v>14.6951531816157</v>
      </c>
      <c r="M57" s="10">
        <v>10.954954584079299</v>
      </c>
    </row>
    <row r="58" spans="3:13" x14ac:dyDescent="0.25">
      <c r="C58" s="10">
        <v>3</v>
      </c>
      <c r="D58">
        <v>9.54728957359346</v>
      </c>
      <c r="E58" s="9">
        <v>6.44908746376632</v>
      </c>
      <c r="F58" s="10">
        <v>8.5385996651436198</v>
      </c>
      <c r="G58" s="10">
        <v>10.7283873353232</v>
      </c>
      <c r="H58" s="10">
        <v>5.6895277154947603</v>
      </c>
      <c r="I58" s="10">
        <v>7.8100341023439199</v>
      </c>
      <c r="J58" s="10">
        <v>9.6419058720975208</v>
      </c>
      <c r="K58" s="10">
        <v>11.827286901826101</v>
      </c>
      <c r="L58" s="10">
        <v>15.1973474675014</v>
      </c>
      <c r="M58" s="10">
        <v>11.323479932031599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24D8-BDB6-412E-B797-828293C915A2}">
  <dimension ref="A1"/>
  <sheetViews>
    <sheetView topLeftCell="A22" workbookViewId="0">
      <selection activeCell="H30" sqref="H30"/>
    </sheetView>
  </sheetViews>
  <sheetFormatPr defaultRowHeight="15.75" x14ac:dyDescent="0.25"/>
  <cols>
    <col min="1" max="1" width="9.140625" style="15"/>
  </cols>
  <sheetData/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509A-AF76-4C34-8318-6A1EB920A96B}">
  <dimension ref="B1:I58"/>
  <sheetViews>
    <sheetView workbookViewId="0">
      <selection activeCell="X13" sqref="X13"/>
    </sheetView>
  </sheetViews>
  <sheetFormatPr defaultRowHeight="15.75" x14ac:dyDescent="0.25"/>
  <cols>
    <col min="2" max="9" width="9.140625" style="8"/>
  </cols>
  <sheetData>
    <row r="1" spans="2:9" x14ac:dyDescent="0.25">
      <c r="B1" s="8" t="s">
        <v>4</v>
      </c>
      <c r="C1" s="8" t="s">
        <v>5</v>
      </c>
      <c r="D1" s="8" t="s">
        <v>34</v>
      </c>
      <c r="E1" s="8" t="s">
        <v>32</v>
      </c>
      <c r="F1" s="8" t="s">
        <v>55</v>
      </c>
      <c r="G1" s="8" t="s">
        <v>35</v>
      </c>
      <c r="H1" s="8" t="s">
        <v>36</v>
      </c>
      <c r="I1" s="8" t="s">
        <v>37</v>
      </c>
    </row>
    <row r="2" spans="2:9" x14ac:dyDescent="0.25">
      <c r="B2" s="8">
        <v>2.5050400000000002</v>
      </c>
      <c r="C2" s="8">
        <v>11.116199999999999</v>
      </c>
      <c r="D2" s="8">
        <v>0.2</v>
      </c>
      <c r="E2" s="8">
        <f>B2/C2</f>
        <v>0.22535038952159914</v>
      </c>
      <c r="F2">
        <v>4.5653160544981398E-2</v>
      </c>
      <c r="G2" s="8">
        <f>B2/26.02*100</f>
        <v>9.6273635664873183</v>
      </c>
      <c r="H2" s="8">
        <f>C2/26.02*100</f>
        <v>42.721752498078395</v>
      </c>
      <c r="I2" s="8">
        <f>G2+H2</f>
        <v>52.349116064565713</v>
      </c>
    </row>
    <row r="3" spans="2:9" x14ac:dyDescent="0.25">
      <c r="B3" s="8">
        <v>2.5299200000000002</v>
      </c>
      <c r="C3" s="8">
        <v>11.1037</v>
      </c>
      <c r="D3" s="8">
        <v>0.25</v>
      </c>
      <c r="E3" s="8">
        <f t="shared" ref="E3:E58" si="0">B3/C3</f>
        <v>0.22784477246323298</v>
      </c>
      <c r="F3">
        <v>7.0579005679667406E-2</v>
      </c>
      <c r="G3" s="8">
        <f t="shared" ref="G3:G58" si="1">B3/26.02*100</f>
        <v>9.7229823212913153</v>
      </c>
      <c r="H3" s="8">
        <f t="shared" ref="H3:H58" si="2">C3/26.02*100</f>
        <v>42.673712528823984</v>
      </c>
      <c r="I3" s="8">
        <f t="shared" ref="I3:I58" si="3">G3+H3</f>
        <v>52.396694850115296</v>
      </c>
    </row>
    <row r="4" spans="2:9" x14ac:dyDescent="0.25">
      <c r="B4" s="8">
        <v>2.6055600000000001</v>
      </c>
      <c r="C4" s="8">
        <v>11.254099999999999</v>
      </c>
      <c r="D4" s="8">
        <v>0.3</v>
      </c>
      <c r="E4" s="8">
        <f t="shared" si="0"/>
        <v>0.23152095680685264</v>
      </c>
      <c r="F4">
        <v>0.100907280118777</v>
      </c>
      <c r="G4" s="8">
        <f t="shared" si="1"/>
        <v>10.01368178324366</v>
      </c>
      <c r="H4" s="8">
        <f t="shared" si="2"/>
        <v>43.251729438893157</v>
      </c>
      <c r="I4" s="8">
        <f t="shared" si="3"/>
        <v>53.265411222136819</v>
      </c>
    </row>
    <row r="5" spans="2:9" x14ac:dyDescent="0.25">
      <c r="B5" s="8">
        <v>2.6598199999999999</v>
      </c>
      <c r="C5" s="8">
        <v>11.044499999999999</v>
      </c>
      <c r="D5" s="8">
        <v>0.35</v>
      </c>
      <c r="E5" s="8">
        <f t="shared" si="0"/>
        <v>0.24082756122957127</v>
      </c>
      <c r="F5">
        <v>0.13663030771718701</v>
      </c>
      <c r="G5" s="8">
        <f t="shared" si="1"/>
        <v>10.222213681783243</v>
      </c>
      <c r="H5" s="8">
        <f t="shared" si="2"/>
        <v>42.446195234435045</v>
      </c>
      <c r="I5" s="8">
        <f t="shared" si="3"/>
        <v>52.66840891621829</v>
      </c>
    </row>
    <row r="6" spans="2:9" x14ac:dyDescent="0.25">
      <c r="B6" s="8">
        <v>2.9392499999999999</v>
      </c>
      <c r="C6" s="8">
        <v>10.5921</v>
      </c>
      <c r="D6" s="8">
        <v>0.4</v>
      </c>
      <c r="E6" s="8">
        <f t="shared" si="0"/>
        <v>0.27749454782337779</v>
      </c>
      <c r="F6">
        <v>0.17774040861781801</v>
      </c>
      <c r="G6" s="8">
        <f t="shared" si="1"/>
        <v>11.296118370484242</v>
      </c>
      <c r="H6" s="8">
        <f t="shared" si="2"/>
        <v>40.707532667179095</v>
      </c>
      <c r="I6" s="8">
        <f t="shared" si="3"/>
        <v>52.003651037663339</v>
      </c>
    </row>
    <row r="7" spans="2:9" x14ac:dyDescent="0.25">
      <c r="B7" s="8">
        <v>3.0854599999999999</v>
      </c>
      <c r="C7" s="8">
        <v>10.5275</v>
      </c>
      <c r="D7" s="8">
        <v>0.45</v>
      </c>
      <c r="E7" s="8">
        <f t="shared" si="0"/>
        <v>0.29308572785561621</v>
      </c>
      <c r="F7">
        <v>0.22422989930343001</v>
      </c>
      <c r="G7" s="8">
        <f t="shared" si="1"/>
        <v>11.858032282859339</v>
      </c>
      <c r="H7" s="8">
        <f t="shared" si="2"/>
        <v>40.459262106072252</v>
      </c>
      <c r="I7" s="8">
        <f t="shared" si="3"/>
        <v>52.317294388931593</v>
      </c>
    </row>
    <row r="8" spans="2:9" x14ac:dyDescent="0.25">
      <c r="B8" s="8">
        <v>3.4681799999999998</v>
      </c>
      <c r="C8" s="8">
        <v>10.1158</v>
      </c>
      <c r="D8" s="8">
        <v>0.5</v>
      </c>
      <c r="E8" s="8">
        <f t="shared" si="0"/>
        <v>0.34284782221870735</v>
      </c>
      <c r="F8">
        <v>0.276091092648308</v>
      </c>
      <c r="G8" s="8">
        <f t="shared" si="1"/>
        <v>13.328900845503458</v>
      </c>
      <c r="H8" s="8">
        <f t="shared" si="2"/>
        <v>38.87701767870869</v>
      </c>
      <c r="I8" s="8">
        <f t="shared" si="3"/>
        <v>52.205918524212152</v>
      </c>
    </row>
    <row r="9" spans="2:9" x14ac:dyDescent="0.25">
      <c r="B9" s="8">
        <v>3.7370299999999999</v>
      </c>
      <c r="C9" s="8">
        <v>9.8566099999999999</v>
      </c>
      <c r="D9" s="8">
        <v>0.55000000000000004</v>
      </c>
      <c r="E9" s="8">
        <f t="shared" si="0"/>
        <v>0.37913948101832168</v>
      </c>
      <c r="F9">
        <v>0.33331629796983098</v>
      </c>
      <c r="G9" s="8">
        <f t="shared" si="1"/>
        <v>14.362144504227517</v>
      </c>
      <c r="H9" s="8">
        <f t="shared" si="2"/>
        <v>37.880899308224443</v>
      </c>
      <c r="I9" s="8">
        <f t="shared" si="3"/>
        <v>52.243043812451958</v>
      </c>
    </row>
    <row r="10" spans="2:9" x14ac:dyDescent="0.25">
      <c r="B10" s="8">
        <v>4.0274099999999997</v>
      </c>
      <c r="C10" s="8">
        <v>9.8754899999999992</v>
      </c>
      <c r="D10" s="8">
        <v>0.6</v>
      </c>
      <c r="E10" s="8">
        <f t="shared" si="0"/>
        <v>0.40781875127208878</v>
      </c>
      <c r="F10">
        <v>0.395897821079922</v>
      </c>
      <c r="G10" s="8">
        <f t="shared" si="1"/>
        <v>15.478132205995387</v>
      </c>
      <c r="H10" s="8">
        <f t="shared" si="2"/>
        <v>37.953458877786318</v>
      </c>
      <c r="I10" s="8">
        <f t="shared" si="3"/>
        <v>53.431591083781704</v>
      </c>
    </row>
    <row r="11" spans="2:9" x14ac:dyDescent="0.25">
      <c r="B11" s="8">
        <v>4.0396599999999996</v>
      </c>
      <c r="C11" s="8">
        <v>9.8180599999999991</v>
      </c>
      <c r="D11" s="8">
        <v>0.65</v>
      </c>
      <c r="E11" s="8">
        <f t="shared" si="0"/>
        <v>0.41145195690390973</v>
      </c>
      <c r="F11">
        <v>0.46382796433638501</v>
      </c>
      <c r="G11" s="8">
        <f t="shared" si="1"/>
        <v>15.525211375864718</v>
      </c>
      <c r="H11" s="8">
        <f t="shared" si="2"/>
        <v>37.732744043043809</v>
      </c>
      <c r="I11" s="8">
        <f t="shared" si="3"/>
        <v>53.257955418908523</v>
      </c>
    </row>
    <row r="12" spans="2:9" x14ac:dyDescent="0.25">
      <c r="B12" s="8">
        <v>4.33636</v>
      </c>
      <c r="C12" s="8">
        <v>9.4999599999999997</v>
      </c>
      <c r="D12" s="8">
        <v>0.7</v>
      </c>
      <c r="E12" s="8">
        <f t="shared" si="0"/>
        <v>0.45646086930892343</v>
      </c>
      <c r="F12">
        <v>0.53709902669412801</v>
      </c>
      <c r="G12" s="8">
        <f t="shared" si="1"/>
        <v>16.665488086087628</v>
      </c>
      <c r="H12" s="8">
        <f t="shared" si="2"/>
        <v>36.51022290545734</v>
      </c>
      <c r="I12" s="8">
        <f t="shared" si="3"/>
        <v>53.175710991544967</v>
      </c>
    </row>
    <row r="13" spans="2:9" x14ac:dyDescent="0.25">
      <c r="B13" s="8">
        <v>4.9050000000000002</v>
      </c>
      <c r="C13" s="8">
        <v>9.16995</v>
      </c>
      <c r="D13" s="8">
        <v>0.75</v>
      </c>
      <c r="E13" s="8">
        <f t="shared" si="0"/>
        <v>0.53489931788068634</v>
      </c>
      <c r="F13">
        <v>0.61570330375625704</v>
      </c>
      <c r="G13" s="8">
        <f t="shared" si="1"/>
        <v>18.850883935434283</v>
      </c>
      <c r="H13" s="8">
        <f t="shared" si="2"/>
        <v>35.241929285165256</v>
      </c>
      <c r="I13" s="8">
        <f t="shared" si="3"/>
        <v>54.092813220599538</v>
      </c>
    </row>
    <row r="14" spans="2:9" x14ac:dyDescent="0.25">
      <c r="B14" s="8">
        <v>5.0062499999999996</v>
      </c>
      <c r="C14" s="8">
        <v>9.0975800000000007</v>
      </c>
      <c r="D14" s="8">
        <v>0.8</v>
      </c>
      <c r="E14" s="8">
        <f t="shared" si="0"/>
        <v>0.55028370181960473</v>
      </c>
      <c r="F14">
        <v>0.69963308782507105</v>
      </c>
      <c r="G14" s="8">
        <f t="shared" si="1"/>
        <v>19.240007686395082</v>
      </c>
      <c r="H14" s="8">
        <f t="shared" si="2"/>
        <v>34.963797079169872</v>
      </c>
      <c r="I14" s="8">
        <f t="shared" si="3"/>
        <v>54.203804765564954</v>
      </c>
    </row>
    <row r="15" spans="2:9" x14ac:dyDescent="0.25">
      <c r="B15" s="8">
        <v>5.5300700000000003</v>
      </c>
      <c r="C15" s="8">
        <v>8.8141499999999997</v>
      </c>
      <c r="D15" s="8">
        <v>0.85</v>
      </c>
      <c r="E15" s="8">
        <f t="shared" si="0"/>
        <v>0.62740820158495147</v>
      </c>
      <c r="F15">
        <v>0.78888066795292899</v>
      </c>
      <c r="G15" s="8">
        <f t="shared" si="1"/>
        <v>21.253151421983091</v>
      </c>
      <c r="H15" s="8">
        <f t="shared" si="2"/>
        <v>33.874519600307458</v>
      </c>
      <c r="I15" s="8">
        <f t="shared" si="3"/>
        <v>55.127671022290549</v>
      </c>
    </row>
    <row r="16" spans="2:9" x14ac:dyDescent="0.25">
      <c r="B16" s="8">
        <v>5.5407000000000002</v>
      </c>
      <c r="C16" s="8">
        <v>8.7222000000000008</v>
      </c>
      <c r="D16" s="8">
        <v>0.9</v>
      </c>
      <c r="E16" s="8">
        <f t="shared" si="0"/>
        <v>0.63524110889454488</v>
      </c>
      <c r="F16">
        <v>0.88343832999299698</v>
      </c>
      <c r="G16" s="8">
        <f t="shared" si="1"/>
        <v>21.29400461183705</v>
      </c>
      <c r="H16" s="8">
        <f t="shared" si="2"/>
        <v>33.521137586471951</v>
      </c>
      <c r="I16" s="8">
        <f t="shared" si="3"/>
        <v>54.815142198309005</v>
      </c>
    </row>
    <row r="17" spans="2:9" x14ac:dyDescent="0.25">
      <c r="B17" s="8">
        <v>5.69116</v>
      </c>
      <c r="C17" s="8">
        <v>8.4561700000000002</v>
      </c>
      <c r="D17" s="8">
        <v>0.95</v>
      </c>
      <c r="E17" s="8">
        <f t="shared" si="0"/>
        <v>0.67301863609648338</v>
      </c>
      <c r="F17">
        <v>0.98329835664988896</v>
      </c>
      <c r="G17" s="8">
        <f t="shared" si="1"/>
        <v>21.872252113758648</v>
      </c>
      <c r="H17" s="8">
        <f t="shared" si="2"/>
        <v>32.498731744811678</v>
      </c>
      <c r="I17" s="8">
        <f t="shared" si="3"/>
        <v>54.370983858570327</v>
      </c>
    </row>
    <row r="18" spans="2:9" x14ac:dyDescent="0.25">
      <c r="B18" s="8">
        <v>7.3971799999999996</v>
      </c>
      <c r="C18" s="8">
        <v>6.7650699999999997</v>
      </c>
      <c r="D18" s="8">
        <v>1</v>
      </c>
      <c r="E18" s="8">
        <f t="shared" si="0"/>
        <v>1.0934373184608586</v>
      </c>
      <c r="F18">
        <v>1.08845302753017</v>
      </c>
      <c r="G18" s="8">
        <f t="shared" si="1"/>
        <v>28.428823981552654</v>
      </c>
      <c r="H18" s="8">
        <f t="shared" si="2"/>
        <v>25.999500384319752</v>
      </c>
      <c r="I18" s="8">
        <f t="shared" si="3"/>
        <v>54.428324365872406</v>
      </c>
    </row>
    <row r="19" spans="2:9" x14ac:dyDescent="0.25">
      <c r="B19" s="8">
        <v>9.25671</v>
      </c>
      <c r="C19" s="8">
        <v>5.34884</v>
      </c>
      <c r="D19" s="8">
        <v>1.05</v>
      </c>
      <c r="E19" s="8">
        <f t="shared" si="0"/>
        <v>1.7306014014253557</v>
      </c>
      <c r="F19">
        <v>1.1988946191927901</v>
      </c>
      <c r="G19" s="8">
        <f t="shared" si="1"/>
        <v>35.57536510376633</v>
      </c>
      <c r="H19" s="8">
        <f t="shared" si="2"/>
        <v>20.556648731744811</v>
      </c>
      <c r="I19" s="8">
        <f t="shared" si="3"/>
        <v>56.132013835511145</v>
      </c>
    </row>
    <row r="20" spans="2:9" x14ac:dyDescent="0.25">
      <c r="B20" s="8">
        <v>9.4426400000000008</v>
      </c>
      <c r="C20" s="8">
        <v>5.0746500000000001</v>
      </c>
      <c r="D20" s="8">
        <v>1.1000000000000001</v>
      </c>
      <c r="E20" s="8">
        <f t="shared" si="0"/>
        <v>1.8607470465943465</v>
      </c>
      <c r="F20">
        <v>1.31461540519932</v>
      </c>
      <c r="G20" s="8">
        <f t="shared" si="1"/>
        <v>36.289930822444276</v>
      </c>
      <c r="H20" s="8">
        <f t="shared" si="2"/>
        <v>19.502882398155265</v>
      </c>
      <c r="I20" s="8">
        <f t="shared" si="3"/>
        <v>55.792813220599541</v>
      </c>
    </row>
    <row r="21" spans="2:9" x14ac:dyDescent="0.25">
      <c r="B21" s="8">
        <v>9.4458699999999993</v>
      </c>
      <c r="C21" s="8">
        <v>5.06311</v>
      </c>
      <c r="D21" s="8">
        <v>1.1499999999999999</v>
      </c>
      <c r="E21" s="8">
        <f t="shared" si="0"/>
        <v>1.8656260677725744</v>
      </c>
      <c r="F21">
        <v>1.43560765616414</v>
      </c>
      <c r="G21" s="8">
        <f t="shared" si="1"/>
        <v>36.302344350499617</v>
      </c>
      <c r="H21" s="8">
        <f t="shared" si="2"/>
        <v>19.458531898539587</v>
      </c>
      <c r="I21" s="8">
        <f t="shared" si="3"/>
        <v>55.7608762490392</v>
      </c>
    </row>
    <row r="22" spans="2:9" x14ac:dyDescent="0.25">
      <c r="B22" s="8">
        <v>9.4478799999999996</v>
      </c>
      <c r="C22" s="8">
        <v>5.0997199999999996</v>
      </c>
      <c r="D22" s="8">
        <v>1.2</v>
      </c>
      <c r="E22" s="8">
        <f t="shared" si="0"/>
        <v>1.8526272030621289</v>
      </c>
      <c r="F22">
        <v>1.5618636398044701</v>
      </c>
      <c r="G22" s="8">
        <f t="shared" si="1"/>
        <v>36.310069177555725</v>
      </c>
      <c r="H22" s="8">
        <f t="shared" si="2"/>
        <v>19.599231360491927</v>
      </c>
      <c r="I22" s="8">
        <f t="shared" si="3"/>
        <v>55.909300538047653</v>
      </c>
    </row>
    <row r="23" spans="2:9" x14ac:dyDescent="0.25">
      <c r="B23" s="8">
        <v>9.4826700000000006</v>
      </c>
      <c r="C23" s="8">
        <v>4.8171799999999996</v>
      </c>
      <c r="D23" s="8">
        <v>1.25</v>
      </c>
      <c r="E23" s="8">
        <f t="shared" si="0"/>
        <v>1.9685106223973365</v>
      </c>
      <c r="F23">
        <v>1.6933756209903099</v>
      </c>
      <c r="G23" s="8">
        <f t="shared" si="1"/>
        <v>36.44377401998463</v>
      </c>
      <c r="H23" s="8">
        <f t="shared" si="2"/>
        <v>18.513374327440431</v>
      </c>
      <c r="I23" s="8">
        <f t="shared" si="3"/>
        <v>54.957148347425061</v>
      </c>
    </row>
    <row r="24" spans="2:9" x14ac:dyDescent="0.25">
      <c r="B24" s="8">
        <v>9.4895499999999995</v>
      </c>
      <c r="C24" s="8">
        <v>4.89846</v>
      </c>
      <c r="D24" s="8">
        <v>1.3</v>
      </c>
      <c r="E24" s="8">
        <f t="shared" si="0"/>
        <v>1.9372517076795563</v>
      </c>
      <c r="F24">
        <v>1.83013586179425</v>
      </c>
      <c r="G24" s="8">
        <f t="shared" si="1"/>
        <v>36.470215219062254</v>
      </c>
      <c r="H24" s="8">
        <f t="shared" si="2"/>
        <v>18.825749423520367</v>
      </c>
      <c r="I24" s="8">
        <f t="shared" si="3"/>
        <v>55.295964642582618</v>
      </c>
    </row>
    <row r="25" spans="2:9" x14ac:dyDescent="0.25">
      <c r="B25" s="8">
        <v>9.6143699999999992</v>
      </c>
      <c r="C25" s="8">
        <v>4.6719200000000001</v>
      </c>
      <c r="D25" s="8">
        <v>1.35</v>
      </c>
      <c r="E25" s="8">
        <f t="shared" si="0"/>
        <v>2.0579055292042669</v>
      </c>
      <c r="F25">
        <v>1.97213662154114</v>
      </c>
      <c r="G25" s="8">
        <f t="shared" si="1"/>
        <v>36.949923136049193</v>
      </c>
      <c r="H25" s="8">
        <f t="shared" si="2"/>
        <v>17.955111452728669</v>
      </c>
      <c r="I25" s="8">
        <f t="shared" si="3"/>
        <v>54.905034588777866</v>
      </c>
    </row>
    <row r="26" spans="2:9" x14ac:dyDescent="0.25">
      <c r="B26" s="8">
        <v>10.036799999999999</v>
      </c>
      <c r="C26" s="8">
        <v>4.3593200000000003</v>
      </c>
      <c r="D26" s="8">
        <v>1.4</v>
      </c>
      <c r="E26" s="8">
        <f t="shared" si="0"/>
        <v>2.3023774350127999</v>
      </c>
      <c r="F26">
        <v>2.11937015685765</v>
      </c>
      <c r="G26" s="8">
        <f t="shared" si="1"/>
        <v>38.573405073020751</v>
      </c>
      <c r="H26" s="8">
        <f t="shared" si="2"/>
        <v>16.753727901614145</v>
      </c>
      <c r="I26" s="8">
        <f t="shared" si="3"/>
        <v>55.327132974634893</v>
      </c>
    </row>
    <row r="27" spans="2:9" x14ac:dyDescent="0.25">
      <c r="B27" s="8">
        <v>10.1853</v>
      </c>
      <c r="C27" s="8">
        <v>4.08406</v>
      </c>
      <c r="D27" s="8">
        <v>1.45</v>
      </c>
      <c r="E27" s="8">
        <f t="shared" si="0"/>
        <v>2.493915368530335</v>
      </c>
      <c r="F27">
        <v>2.2718287217217701</v>
      </c>
      <c r="G27" s="8">
        <f t="shared" si="1"/>
        <v>39.144119907763262</v>
      </c>
      <c r="H27" s="8">
        <f t="shared" si="2"/>
        <v>15.695849346656418</v>
      </c>
      <c r="I27" s="8">
        <f t="shared" si="3"/>
        <v>54.839969254419678</v>
      </c>
    </row>
    <row r="28" spans="2:9" x14ac:dyDescent="0.25">
      <c r="B28" s="8">
        <v>10.219099999999999</v>
      </c>
      <c r="C28" s="8">
        <v>4.0795199999999996</v>
      </c>
      <c r="D28" s="8">
        <v>1.5</v>
      </c>
      <c r="E28" s="8">
        <f t="shared" si="0"/>
        <v>2.5049760756167392</v>
      </c>
      <c r="F28">
        <v>2.4295045675120601</v>
      </c>
      <c r="G28" s="8">
        <f t="shared" si="1"/>
        <v>39.274019984627209</v>
      </c>
      <c r="H28" s="8">
        <f t="shared" si="2"/>
        <v>15.67840122982321</v>
      </c>
      <c r="I28" s="8">
        <f t="shared" si="3"/>
        <v>54.952421214450418</v>
      </c>
    </row>
    <row r="29" spans="2:9" x14ac:dyDescent="0.25">
      <c r="B29" s="8">
        <v>10.354799999999999</v>
      </c>
      <c r="C29" s="8">
        <v>3.92679</v>
      </c>
      <c r="D29" s="8">
        <v>1.55</v>
      </c>
      <c r="E29" s="8">
        <f t="shared" si="0"/>
        <v>2.6369630155928885</v>
      </c>
      <c r="F29">
        <v>2.5923899430569302</v>
      </c>
      <c r="G29" s="8">
        <f t="shared" si="1"/>
        <v>39.795541890853187</v>
      </c>
      <c r="H29" s="8">
        <f t="shared" si="2"/>
        <v>15.091429669485013</v>
      </c>
      <c r="I29" s="8">
        <f t="shared" si="3"/>
        <v>54.886971560338196</v>
      </c>
    </row>
    <row r="30" spans="2:9" x14ac:dyDescent="0.25">
      <c r="B30" s="8">
        <v>10.4069</v>
      </c>
      <c r="C30" s="8">
        <v>3.9272399999999998</v>
      </c>
      <c r="D30" s="8">
        <v>1.6</v>
      </c>
      <c r="E30" s="8">
        <f t="shared" si="0"/>
        <v>2.6499271753190539</v>
      </c>
      <c r="F30">
        <v>2.7604770946837198</v>
      </c>
      <c r="G30" s="8">
        <f t="shared" si="1"/>
        <v>39.995772482705611</v>
      </c>
      <c r="H30" s="8">
        <f t="shared" si="2"/>
        <v>15.09315910837817</v>
      </c>
      <c r="I30" s="8">
        <f t="shared" si="3"/>
        <v>55.088931591083778</v>
      </c>
    </row>
    <row r="31" spans="2:9" x14ac:dyDescent="0.25">
      <c r="B31" s="8">
        <v>10.780099999999999</v>
      </c>
      <c r="C31" s="8">
        <v>3.4214099999999998</v>
      </c>
      <c r="D31" s="8">
        <v>1.65</v>
      </c>
      <c r="E31" s="8">
        <f t="shared" si="0"/>
        <v>3.1507770188314175</v>
      </c>
      <c r="F31">
        <v>2.93375826626762</v>
      </c>
      <c r="G31" s="8">
        <f t="shared" si="1"/>
        <v>41.430053804765556</v>
      </c>
      <c r="H31" s="8">
        <f t="shared" si="2"/>
        <v>13.14915449654112</v>
      </c>
      <c r="I31" s="8">
        <f t="shared" si="3"/>
        <v>54.579208301306679</v>
      </c>
    </row>
    <row r="32" spans="2:9" x14ac:dyDescent="0.25">
      <c r="B32" s="8">
        <v>10.895899999999999</v>
      </c>
      <c r="C32" s="8">
        <v>3.43859</v>
      </c>
      <c r="D32" s="8">
        <v>1.7</v>
      </c>
      <c r="E32" s="8">
        <f t="shared" si="0"/>
        <v>3.1687115939963761</v>
      </c>
      <c r="F32">
        <v>3.1122256992805699</v>
      </c>
      <c r="G32" s="8">
        <f t="shared" si="1"/>
        <v>41.875096079938508</v>
      </c>
      <c r="H32" s="8">
        <f t="shared" si="2"/>
        <v>13.215180630284399</v>
      </c>
      <c r="I32" s="8">
        <f t="shared" si="3"/>
        <v>55.090276710222909</v>
      </c>
    </row>
    <row r="33" spans="2:9" x14ac:dyDescent="0.25">
      <c r="B33" s="8">
        <v>10.9861</v>
      </c>
      <c r="C33" s="8">
        <v>3.1843400000000002</v>
      </c>
      <c r="D33" s="8">
        <v>1.75</v>
      </c>
      <c r="E33" s="8">
        <f t="shared" si="0"/>
        <v>3.4500398826758447</v>
      </c>
      <c r="F33">
        <v>3.29587163283998</v>
      </c>
      <c r="G33" s="8">
        <f t="shared" si="1"/>
        <v>42.221752498078402</v>
      </c>
      <c r="H33" s="8">
        <f t="shared" si="2"/>
        <v>12.238047655649503</v>
      </c>
      <c r="I33" s="8">
        <f t="shared" si="3"/>
        <v>54.459800153727905</v>
      </c>
    </row>
    <row r="34" spans="2:9" x14ac:dyDescent="0.25">
      <c r="B34" s="8">
        <v>11.0465</v>
      </c>
      <c r="C34" s="8">
        <v>3.2255600000000002</v>
      </c>
      <c r="D34" s="8">
        <v>1.8</v>
      </c>
      <c r="E34" s="8">
        <f t="shared" si="0"/>
        <v>3.4246766452957003</v>
      </c>
      <c r="F34">
        <v>3.48468830375732</v>
      </c>
      <c r="G34" s="8">
        <f t="shared" si="1"/>
        <v>42.453881629515756</v>
      </c>
      <c r="H34" s="8">
        <f t="shared" si="2"/>
        <v>12.396464258262876</v>
      </c>
      <c r="I34" s="8">
        <f t="shared" si="3"/>
        <v>54.85034588777863</v>
      </c>
    </row>
    <row r="35" spans="2:9" x14ac:dyDescent="0.25">
      <c r="B35" s="8">
        <v>11.0069</v>
      </c>
      <c r="C35" s="8">
        <v>3.2241300000000002</v>
      </c>
      <c r="D35" s="8">
        <v>1.85</v>
      </c>
      <c r="E35" s="8">
        <f t="shared" si="0"/>
        <v>3.4139132106955983</v>
      </c>
      <c r="F35">
        <v>3.6786679465866099</v>
      </c>
      <c r="G35" s="8">
        <f t="shared" si="1"/>
        <v>42.301691006917757</v>
      </c>
      <c r="H35" s="8">
        <f t="shared" si="2"/>
        <v>12.390968485780169</v>
      </c>
      <c r="I35" s="8">
        <f t="shared" si="3"/>
        <v>54.692659492697928</v>
      </c>
    </row>
    <row r="36" spans="2:9" x14ac:dyDescent="0.25">
      <c r="B36" s="8">
        <v>11.2537</v>
      </c>
      <c r="C36" s="8">
        <v>3.02386</v>
      </c>
      <c r="D36" s="8">
        <v>1.9</v>
      </c>
      <c r="E36" s="8">
        <f t="shared" si="0"/>
        <v>3.7216339380791439</v>
      </c>
      <c r="F36">
        <v>3.8778027936728199</v>
      </c>
      <c r="G36" s="8">
        <f t="shared" si="1"/>
        <v>43.250192159877024</v>
      </c>
      <c r="H36" s="8">
        <f t="shared" si="2"/>
        <v>11.621291314373559</v>
      </c>
      <c r="I36" s="8">
        <f t="shared" si="3"/>
        <v>54.871483474250581</v>
      </c>
    </row>
    <row r="37" spans="2:9" x14ac:dyDescent="0.25">
      <c r="B37" s="8">
        <v>11.2759</v>
      </c>
      <c r="C37" s="8">
        <v>3.03565</v>
      </c>
      <c r="D37" s="8">
        <v>1.95</v>
      </c>
      <c r="E37" s="8">
        <f t="shared" si="0"/>
        <v>3.7144927774941117</v>
      </c>
      <c r="F37">
        <v>4.0820850752000597</v>
      </c>
      <c r="G37" s="8">
        <f t="shared" si="1"/>
        <v>43.335511145272868</v>
      </c>
      <c r="H37" s="8">
        <f t="shared" si="2"/>
        <v>11.666602613374327</v>
      </c>
      <c r="I37" s="8">
        <f t="shared" si="3"/>
        <v>55.002113758647198</v>
      </c>
    </row>
    <row r="38" spans="2:9" x14ac:dyDescent="0.25">
      <c r="B38" s="8">
        <v>11.1814</v>
      </c>
      <c r="C38" s="8">
        <v>2.9707400000000002</v>
      </c>
      <c r="D38" s="8">
        <v>2</v>
      </c>
      <c r="E38" s="8">
        <f t="shared" si="0"/>
        <v>3.7638433521614143</v>
      </c>
      <c r="F38">
        <v>4.2915070192397797</v>
      </c>
      <c r="G38" s="8">
        <f t="shared" si="1"/>
        <v>42.972328977709459</v>
      </c>
      <c r="H38" s="8">
        <f t="shared" si="2"/>
        <v>11.417140661029977</v>
      </c>
      <c r="I38" s="8">
        <f t="shared" si="3"/>
        <v>54.389469638739435</v>
      </c>
    </row>
    <row r="39" spans="2:9" x14ac:dyDescent="0.25">
      <c r="B39" s="8">
        <v>11.430099999999999</v>
      </c>
      <c r="C39" s="8">
        <v>2.7827099999999998</v>
      </c>
      <c r="D39" s="8">
        <v>2.0499999999999998</v>
      </c>
      <c r="E39" s="8">
        <f t="shared" si="0"/>
        <v>4.1075426472754977</v>
      </c>
      <c r="F39">
        <v>4.5060608517986998</v>
      </c>
      <c r="G39" s="8">
        <f t="shared" si="1"/>
        <v>43.928132205995382</v>
      </c>
      <c r="H39" s="8">
        <f t="shared" si="2"/>
        <v>10.694504227517294</v>
      </c>
      <c r="I39" s="8">
        <f t="shared" si="3"/>
        <v>54.622636433512675</v>
      </c>
    </row>
    <row r="40" spans="2:9" x14ac:dyDescent="0.25">
      <c r="B40" s="8">
        <v>11.461</v>
      </c>
      <c r="C40" s="8">
        <v>2.6950500000000002</v>
      </c>
      <c r="D40" s="8">
        <v>2.1</v>
      </c>
      <c r="E40" s="8">
        <f t="shared" si="0"/>
        <v>4.2526112688076285</v>
      </c>
      <c r="F40">
        <v>4.7257387968667102</v>
      </c>
      <c r="G40" s="8">
        <f t="shared" si="1"/>
        <v>44.046887009992311</v>
      </c>
      <c r="H40" s="8">
        <f t="shared" si="2"/>
        <v>10.357609531129901</v>
      </c>
      <c r="I40" s="8">
        <f t="shared" si="3"/>
        <v>54.404496541122214</v>
      </c>
    </row>
    <row r="41" spans="2:9" x14ac:dyDescent="0.25">
      <c r="B41" s="8">
        <v>11.3491</v>
      </c>
      <c r="C41" s="8">
        <v>2.6980900000000001</v>
      </c>
      <c r="D41" s="8">
        <v>2.15</v>
      </c>
      <c r="E41" s="8">
        <f t="shared" si="0"/>
        <v>4.2063459706681394</v>
      </c>
      <c r="F41">
        <v>4.95053307646468</v>
      </c>
      <c r="G41" s="8">
        <f t="shared" si="1"/>
        <v>43.616833205226754</v>
      </c>
      <c r="H41" s="8">
        <f t="shared" si="2"/>
        <v>10.369292851652576</v>
      </c>
      <c r="I41" s="8">
        <f t="shared" si="3"/>
        <v>53.986126056879328</v>
      </c>
    </row>
    <row r="42" spans="2:9" x14ac:dyDescent="0.25">
      <c r="B42" s="8">
        <v>11.4312</v>
      </c>
      <c r="C42" s="8">
        <v>2.65883</v>
      </c>
      <c r="D42" s="8">
        <v>2.2000000000000002</v>
      </c>
      <c r="E42" s="8">
        <f t="shared" si="0"/>
        <v>4.2993346697607597</v>
      </c>
      <c r="F42">
        <v>5.1804359106920197</v>
      </c>
      <c r="G42" s="8">
        <f t="shared" si="1"/>
        <v>43.932359723289785</v>
      </c>
      <c r="H42" s="8">
        <f t="shared" si="2"/>
        <v>10.218408916218294</v>
      </c>
      <c r="I42" s="8">
        <f t="shared" si="3"/>
        <v>54.15076863950808</v>
      </c>
    </row>
    <row r="43" spans="2:9" x14ac:dyDescent="0.25">
      <c r="B43" s="8">
        <v>11.352600000000001</v>
      </c>
      <c r="C43" s="8">
        <v>2.6653600000000002</v>
      </c>
      <c r="D43" s="8">
        <v>2.25</v>
      </c>
      <c r="E43" s="8">
        <f t="shared" si="0"/>
        <v>4.2593120629108263</v>
      </c>
      <c r="F43">
        <v>5.4154395177742796</v>
      </c>
      <c r="G43" s="8">
        <f t="shared" si="1"/>
        <v>43.630284396617988</v>
      </c>
      <c r="H43" s="8">
        <f t="shared" si="2"/>
        <v>10.243504996156803</v>
      </c>
      <c r="I43" s="8">
        <f t="shared" si="3"/>
        <v>53.873789392774789</v>
      </c>
    </row>
    <row r="44" spans="2:9" x14ac:dyDescent="0.25">
      <c r="B44" s="8">
        <v>11.4937</v>
      </c>
      <c r="C44" s="8">
        <v>2.6409699999999998</v>
      </c>
      <c r="D44" s="8">
        <v>2.2999999999999998</v>
      </c>
      <c r="E44" s="8">
        <f t="shared" si="0"/>
        <v>4.3520751844966057</v>
      </c>
      <c r="F44">
        <v>5.6555361141104497</v>
      </c>
      <c r="G44" s="8">
        <f t="shared" si="1"/>
        <v>44.172559569561876</v>
      </c>
      <c r="H44" s="8">
        <f t="shared" si="2"/>
        <v>10.149769408147579</v>
      </c>
      <c r="I44" s="8">
        <f t="shared" si="3"/>
        <v>54.322328977709454</v>
      </c>
    </row>
    <row r="45" spans="2:9" x14ac:dyDescent="0.25">
      <c r="B45" s="8">
        <v>11.3697</v>
      </c>
      <c r="C45" s="8">
        <v>2.63503</v>
      </c>
      <c r="D45" s="8">
        <v>2.35</v>
      </c>
      <c r="E45" s="8">
        <f t="shared" si="0"/>
        <v>4.3148275351703775</v>
      </c>
      <c r="F45">
        <v>5.9007179143203397</v>
      </c>
      <c r="G45" s="8">
        <f t="shared" si="1"/>
        <v>43.696003074558035</v>
      </c>
      <c r="H45" s="8">
        <f t="shared" si="2"/>
        <v>10.126940814757878</v>
      </c>
      <c r="I45" s="8">
        <f t="shared" si="3"/>
        <v>53.822943889315916</v>
      </c>
    </row>
    <row r="46" spans="2:9" x14ac:dyDescent="0.25">
      <c r="B46" s="8">
        <v>11.252700000000001</v>
      </c>
      <c r="C46" s="8">
        <v>2.58717</v>
      </c>
      <c r="D46" s="8">
        <v>2.4</v>
      </c>
      <c r="E46" s="8">
        <f t="shared" si="0"/>
        <v>4.3494242744002136</v>
      </c>
      <c r="F46">
        <v>6.1509771312916302</v>
      </c>
      <c r="G46" s="8">
        <f t="shared" si="1"/>
        <v>43.246348962336668</v>
      </c>
      <c r="H46" s="8">
        <f t="shared" si="2"/>
        <v>9.9430053804765564</v>
      </c>
      <c r="I46" s="8">
        <f t="shared" si="3"/>
        <v>53.189354342813225</v>
      </c>
    </row>
    <row r="47" spans="2:9" x14ac:dyDescent="0.25">
      <c r="B47" s="8">
        <v>11.2676</v>
      </c>
      <c r="C47" s="8">
        <v>2.59348</v>
      </c>
      <c r="D47" s="8">
        <v>2.4500000000000002</v>
      </c>
      <c r="E47" s="8">
        <f t="shared" si="0"/>
        <v>4.3445871955827693</v>
      </c>
      <c r="F47">
        <v>6.4063059762269603</v>
      </c>
      <c r="G47" s="8">
        <f t="shared" si="1"/>
        <v>43.303612605687931</v>
      </c>
      <c r="H47" s="8">
        <f t="shared" si="2"/>
        <v>9.9672559569561869</v>
      </c>
      <c r="I47" s="8">
        <f t="shared" si="3"/>
        <v>53.270868562644118</v>
      </c>
    </row>
    <row r="48" spans="2:9" x14ac:dyDescent="0.25">
      <c r="B48" s="8">
        <v>11.245900000000001</v>
      </c>
      <c r="C48" s="8">
        <v>2.58643</v>
      </c>
      <c r="D48" s="8">
        <v>2.5</v>
      </c>
      <c r="E48" s="8">
        <f t="shared" si="0"/>
        <v>4.3480395757859291</v>
      </c>
      <c r="F48">
        <v>6.6666966586908201</v>
      </c>
      <c r="G48" s="8">
        <f t="shared" si="1"/>
        <v>43.220215219062261</v>
      </c>
      <c r="H48" s="8">
        <f t="shared" si="2"/>
        <v>9.9401614142966963</v>
      </c>
      <c r="I48" s="8">
        <f t="shared" si="3"/>
        <v>53.160376633358958</v>
      </c>
    </row>
    <row r="49" spans="2:9" x14ac:dyDescent="0.25">
      <c r="B49" s="8">
        <v>11.224399999999999</v>
      </c>
      <c r="C49" s="8">
        <v>2.5840700000000001</v>
      </c>
      <c r="D49" s="8">
        <v>2.5499999999999998</v>
      </c>
      <c r="E49" s="8">
        <f t="shared" si="0"/>
        <v>4.3436903799045687</v>
      </c>
      <c r="F49">
        <v>6.9321413866563102</v>
      </c>
      <c r="G49" s="8">
        <f t="shared" si="1"/>
        <v>43.137586471944658</v>
      </c>
      <c r="H49" s="8">
        <f t="shared" si="2"/>
        <v>9.9310914681014602</v>
      </c>
      <c r="I49" s="8">
        <f t="shared" si="3"/>
        <v>53.068677940046115</v>
      </c>
    </row>
    <row r="50" spans="2:9" x14ac:dyDescent="0.25">
      <c r="B50" s="8">
        <v>11.2521</v>
      </c>
      <c r="C50" s="8">
        <v>2.6251799999999998</v>
      </c>
      <c r="D50" s="8">
        <v>2.6</v>
      </c>
      <c r="E50" s="8">
        <f t="shared" si="0"/>
        <v>4.2862203734601056</v>
      </c>
      <c r="F50">
        <v>7.2026323665518399</v>
      </c>
      <c r="G50" s="8">
        <f t="shared" si="1"/>
        <v>43.244043043812454</v>
      </c>
      <c r="H50" s="8">
        <f t="shared" si="2"/>
        <v>10.089085318985395</v>
      </c>
      <c r="I50" s="8">
        <f t="shared" si="3"/>
        <v>53.333128362797851</v>
      </c>
    </row>
    <row r="51" spans="2:9" x14ac:dyDescent="0.25">
      <c r="B51" s="8">
        <v>11.270300000000001</v>
      </c>
      <c r="C51" s="8">
        <v>2.6124200000000002</v>
      </c>
      <c r="D51" s="8">
        <v>2.65</v>
      </c>
      <c r="E51" s="8">
        <f t="shared" si="0"/>
        <v>4.3141225377236427</v>
      </c>
      <c r="F51">
        <v>7.47816180330764</v>
      </c>
      <c r="G51" s="8">
        <f t="shared" si="1"/>
        <v>43.31398923904689</v>
      </c>
      <c r="H51" s="8">
        <f t="shared" si="2"/>
        <v>10.040046118370485</v>
      </c>
      <c r="I51" s="8">
        <f t="shared" si="3"/>
        <v>53.354035357417374</v>
      </c>
    </row>
    <row r="52" spans="2:9" x14ac:dyDescent="0.25">
      <c r="B52" s="8">
        <v>11.4069</v>
      </c>
      <c r="C52" s="8">
        <v>2.4649000000000001</v>
      </c>
      <c r="D52" s="8">
        <v>2.7</v>
      </c>
      <c r="E52" s="8">
        <f t="shared" si="0"/>
        <v>4.6277333766075701</v>
      </c>
      <c r="F52">
        <v>7.7587219004021497</v>
      </c>
      <c r="G52" s="8">
        <f t="shared" si="1"/>
        <v>43.83897002305919</v>
      </c>
      <c r="H52" s="8">
        <f t="shared" si="2"/>
        <v>9.4730976172175261</v>
      </c>
      <c r="I52" s="8">
        <f t="shared" si="3"/>
        <v>53.312067640276716</v>
      </c>
    </row>
    <row r="53" spans="2:9" x14ac:dyDescent="0.25">
      <c r="B53" s="8">
        <v>11.738300000000001</v>
      </c>
      <c r="C53" s="8">
        <v>2.45262</v>
      </c>
      <c r="D53" s="8">
        <v>2.75</v>
      </c>
      <c r="E53" s="8">
        <f t="shared" si="0"/>
        <v>4.786024740889335</v>
      </c>
      <c r="F53">
        <v>8.0443048599083795</v>
      </c>
      <c r="G53" s="8">
        <f t="shared" si="1"/>
        <v>45.112605687932358</v>
      </c>
      <c r="H53" s="8">
        <f t="shared" si="2"/>
        <v>9.4259031514219824</v>
      </c>
      <c r="I53" s="8">
        <f t="shared" si="3"/>
        <v>54.538508839354343</v>
      </c>
    </row>
    <row r="54" spans="2:9" x14ac:dyDescent="0.25">
      <c r="B54" s="8">
        <v>11.6752</v>
      </c>
      <c r="C54" s="8">
        <v>2.43669</v>
      </c>
      <c r="D54" s="8">
        <v>2.8</v>
      </c>
      <c r="E54" s="8">
        <f t="shared" si="0"/>
        <v>4.7914178660395867</v>
      </c>
      <c r="F54">
        <v>8.3349028825400104</v>
      </c>
      <c r="G54" s="8">
        <f t="shared" si="1"/>
        <v>44.870099923136053</v>
      </c>
      <c r="H54" s="8">
        <f t="shared" si="2"/>
        <v>9.3646810146041517</v>
      </c>
      <c r="I54" s="8">
        <f t="shared" si="3"/>
        <v>54.234780937740204</v>
      </c>
    </row>
    <row r="55" spans="2:9" x14ac:dyDescent="0.25">
      <c r="B55" s="8">
        <v>11.693300000000001</v>
      </c>
      <c r="C55" s="8">
        <v>2.4279600000000001</v>
      </c>
      <c r="D55" s="8">
        <v>2.85</v>
      </c>
      <c r="E55" s="8">
        <f t="shared" si="0"/>
        <v>4.8161007594853293</v>
      </c>
      <c r="F55">
        <v>8.6305081676974602</v>
      </c>
      <c r="G55" s="8">
        <f t="shared" si="1"/>
        <v>44.939661798616456</v>
      </c>
      <c r="H55" s="8">
        <f t="shared" si="2"/>
        <v>9.3311299000768653</v>
      </c>
      <c r="I55" s="8">
        <f t="shared" si="3"/>
        <v>54.270791698693323</v>
      </c>
    </row>
    <row r="56" spans="2:9" x14ac:dyDescent="0.25">
      <c r="B56" s="8">
        <v>11.7447</v>
      </c>
      <c r="C56" s="8">
        <v>2.4455300000000002</v>
      </c>
      <c r="D56" s="8">
        <v>2.9</v>
      </c>
      <c r="E56" s="8">
        <f t="shared" si="0"/>
        <v>4.8025172457504093</v>
      </c>
      <c r="F56">
        <v>8.9311129135138092</v>
      </c>
      <c r="G56" s="8">
        <f t="shared" si="1"/>
        <v>45.137202152190625</v>
      </c>
      <c r="H56" s="8">
        <f t="shared" si="2"/>
        <v>9.3986548808608763</v>
      </c>
      <c r="I56" s="8">
        <f t="shared" si="3"/>
        <v>54.535857033051499</v>
      </c>
    </row>
    <row r="57" spans="2:9" x14ac:dyDescent="0.25">
      <c r="B57" s="8">
        <v>11.6578</v>
      </c>
      <c r="C57" s="8">
        <v>2.4228800000000001</v>
      </c>
      <c r="D57" s="8">
        <v>2.95</v>
      </c>
      <c r="E57" s="8">
        <f t="shared" si="0"/>
        <v>4.8115465891831208</v>
      </c>
      <c r="F57">
        <v>9.2367093169005905</v>
      </c>
      <c r="G57" s="8">
        <f t="shared" si="1"/>
        <v>44.803228285933898</v>
      </c>
      <c r="H57" s="8">
        <f t="shared" si="2"/>
        <v>9.3116064565718677</v>
      </c>
      <c r="I57" s="8">
        <f t="shared" si="3"/>
        <v>54.114834742505764</v>
      </c>
    </row>
    <row r="58" spans="2:9" x14ac:dyDescent="0.25">
      <c r="B58" s="8">
        <v>11.7211</v>
      </c>
      <c r="C58" s="8">
        <v>2.4211299999999998</v>
      </c>
      <c r="D58" s="8">
        <v>3</v>
      </c>
      <c r="E58" s="8">
        <f t="shared" si="0"/>
        <v>4.8411692061145004</v>
      </c>
      <c r="F58">
        <v>9.54728957359346</v>
      </c>
      <c r="G58" s="8">
        <f t="shared" si="1"/>
        <v>45.046502690238277</v>
      </c>
      <c r="H58" s="8">
        <f t="shared" si="2"/>
        <v>9.3048808608762474</v>
      </c>
      <c r="I58" s="8">
        <f t="shared" si="3"/>
        <v>54.351383551114523</v>
      </c>
    </row>
  </sheetData>
  <phoneticPr fontId="1" type="noConversion"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C9C4-E7D1-4CA5-B723-A467462363D5}">
  <dimension ref="A1:I58"/>
  <sheetViews>
    <sheetView workbookViewId="0">
      <selection activeCell="K52" sqref="K52"/>
    </sheetView>
  </sheetViews>
  <sheetFormatPr defaultRowHeight="15.75" x14ac:dyDescent="0.25"/>
  <cols>
    <col min="2" max="5" width="9.140625" style="8"/>
    <col min="6" max="16384" width="9.140625" style="9"/>
  </cols>
  <sheetData>
    <row r="1" spans="1:9" ht="15" x14ac:dyDescent="0.25">
      <c r="A1" s="9"/>
      <c r="B1" s="8" t="s">
        <v>4</v>
      </c>
      <c r="C1" s="8" t="s">
        <v>6</v>
      </c>
      <c r="D1" s="8" t="s">
        <v>34</v>
      </c>
      <c r="E1" s="8" t="s">
        <v>32</v>
      </c>
      <c r="F1" s="8" t="s">
        <v>53</v>
      </c>
      <c r="G1" s="8" t="s">
        <v>35</v>
      </c>
      <c r="H1" s="8" t="s">
        <v>38</v>
      </c>
      <c r="I1" s="8" t="s">
        <v>37</v>
      </c>
    </row>
    <row r="2" spans="1:9" ht="15" x14ac:dyDescent="0.25">
      <c r="A2" s="9"/>
      <c r="B2" s="8">
        <v>2.07464</v>
      </c>
      <c r="C2" s="8">
        <v>9.2303800000000003</v>
      </c>
      <c r="D2" s="8">
        <v>0.2</v>
      </c>
      <c r="E2" s="8">
        <f>B2/C2</f>
        <v>0.22476214413707779</v>
      </c>
      <c r="F2" s="9">
        <v>2.8135711382984999E-2</v>
      </c>
      <c r="G2" s="8">
        <f>B2/26.02*100</f>
        <v>7.9732513451191398</v>
      </c>
      <c r="H2" s="8">
        <f>C2/26.02*100</f>
        <v>35.474173712528831</v>
      </c>
      <c r="I2" s="8">
        <f>G2+H2</f>
        <v>43.447425057647969</v>
      </c>
    </row>
    <row r="3" spans="1:9" ht="15" x14ac:dyDescent="0.25">
      <c r="A3" s="9"/>
      <c r="B3" s="8">
        <v>2.2045300000000001</v>
      </c>
      <c r="C3" s="8">
        <v>9.2368699999999997</v>
      </c>
      <c r="D3" s="8">
        <v>0.25</v>
      </c>
      <c r="E3" s="8">
        <f t="shared" ref="E3:E58" si="0">B3/C3</f>
        <v>0.23866634476830356</v>
      </c>
      <c r="F3" s="9">
        <v>4.4009295785363597E-2</v>
      </c>
      <c r="G3" s="8">
        <f t="shared" ref="G3:G58" si="1">B3/26.02*100</f>
        <v>8.4724442736356647</v>
      </c>
      <c r="H3" s="8">
        <f t="shared" ref="H3:H58" si="2">C3/26.02*100</f>
        <v>35.499116064565719</v>
      </c>
      <c r="I3" s="8">
        <f t="shared" ref="I3:I58" si="3">G3+H3</f>
        <v>43.971560338201385</v>
      </c>
    </row>
    <row r="4" spans="1:9" ht="15" x14ac:dyDescent="0.25">
      <c r="A4" s="9"/>
      <c r="B4" s="8">
        <v>2.3424299999999998</v>
      </c>
      <c r="C4" s="8">
        <v>9.2088699999999992</v>
      </c>
      <c r="D4" s="8">
        <v>0.3</v>
      </c>
      <c r="E4" s="8">
        <f t="shared" si="0"/>
        <v>0.25436671383133869</v>
      </c>
      <c r="F4" s="9">
        <v>6.3424381809539507E-2</v>
      </c>
      <c r="G4" s="8">
        <f t="shared" si="1"/>
        <v>9.0024212144504219</v>
      </c>
      <c r="H4" s="8">
        <f t="shared" si="2"/>
        <v>35.391506533435816</v>
      </c>
      <c r="I4" s="8">
        <f t="shared" si="3"/>
        <v>44.393927747886238</v>
      </c>
    </row>
    <row r="5" spans="1:9" ht="15" x14ac:dyDescent="0.25">
      <c r="A5" s="9"/>
      <c r="B5" s="8">
        <v>2.2980999999999998</v>
      </c>
      <c r="C5" s="8">
        <v>9.1711600000000004</v>
      </c>
      <c r="D5" s="8">
        <v>0.35</v>
      </c>
      <c r="E5" s="8">
        <f t="shared" si="0"/>
        <v>0.25057898891743247</v>
      </c>
      <c r="F5" s="9">
        <v>8.6383775041552993E-2</v>
      </c>
      <c r="G5" s="8">
        <f t="shared" si="1"/>
        <v>8.8320522674865476</v>
      </c>
      <c r="H5" s="8">
        <f t="shared" si="2"/>
        <v>35.24657955418909</v>
      </c>
      <c r="I5" s="8">
        <f t="shared" si="3"/>
        <v>44.078631821675636</v>
      </c>
    </row>
    <row r="6" spans="1:9" ht="15" x14ac:dyDescent="0.25">
      <c r="A6" s="9"/>
      <c r="B6" s="8">
        <v>2.75441</v>
      </c>
      <c r="C6" s="8">
        <v>8.9487199999999998</v>
      </c>
      <c r="D6" s="8">
        <v>0.4</v>
      </c>
      <c r="E6" s="8">
        <f t="shared" si="0"/>
        <v>0.30779932772508251</v>
      </c>
      <c r="F6" s="9">
        <v>0.11289028202872101</v>
      </c>
      <c r="G6" s="8">
        <f t="shared" si="1"/>
        <v>10.585741737125289</v>
      </c>
      <c r="H6" s="8">
        <f t="shared" si="2"/>
        <v>34.391698693312833</v>
      </c>
      <c r="I6" s="8">
        <f t="shared" si="3"/>
        <v>44.977440430438122</v>
      </c>
    </row>
    <row r="7" spans="1:9" ht="15" x14ac:dyDescent="0.25">
      <c r="A7" s="9"/>
      <c r="B7" s="8">
        <v>2.71096</v>
      </c>
      <c r="C7" s="8">
        <v>9.0142000000000007</v>
      </c>
      <c r="D7" s="8">
        <v>0.45</v>
      </c>
      <c r="E7" s="8">
        <f t="shared" si="0"/>
        <v>0.30074327172683096</v>
      </c>
      <c r="F7" s="9">
        <v>0.14294671027826</v>
      </c>
      <c r="G7" s="8">
        <f t="shared" si="1"/>
        <v>10.418754803996926</v>
      </c>
      <c r="H7" s="8">
        <f t="shared" si="2"/>
        <v>34.643351268255188</v>
      </c>
      <c r="I7" s="8">
        <f t="shared" si="3"/>
        <v>45.062106072252114</v>
      </c>
    </row>
    <row r="8" spans="1:9" ht="15" x14ac:dyDescent="0.25">
      <c r="A8" s="9"/>
      <c r="B8" s="8">
        <v>2.8618600000000001</v>
      </c>
      <c r="C8" s="8">
        <v>8.9587800000000009</v>
      </c>
      <c r="D8" s="8">
        <v>0.5</v>
      </c>
      <c r="E8" s="8">
        <f t="shared" si="0"/>
        <v>0.31944751405883387</v>
      </c>
      <c r="F8" s="9">
        <v>0.176555868255901</v>
      </c>
      <c r="G8" s="8">
        <f t="shared" si="1"/>
        <v>10.998693312836281</v>
      </c>
      <c r="H8" s="8">
        <f t="shared" si="2"/>
        <v>34.430361260568802</v>
      </c>
      <c r="I8" s="8">
        <f t="shared" si="3"/>
        <v>45.429054573405082</v>
      </c>
    </row>
    <row r="9" spans="1:9" ht="15" x14ac:dyDescent="0.25">
      <c r="A9" s="9"/>
      <c r="B9" s="8">
        <v>3.25691</v>
      </c>
      <c r="C9" s="8">
        <v>8.5569799999999994</v>
      </c>
      <c r="D9" s="8">
        <v>0.55000000000000004</v>
      </c>
      <c r="E9" s="8">
        <f t="shared" si="0"/>
        <v>0.38061442237798854</v>
      </c>
      <c r="F9" s="9">
        <v>0.21372056538450299</v>
      </c>
      <c r="G9" s="8">
        <f t="shared" si="1"/>
        <v>12.516948501152958</v>
      </c>
      <c r="H9" s="8">
        <f t="shared" si="2"/>
        <v>32.886164488854725</v>
      </c>
      <c r="I9" s="8">
        <f t="shared" si="3"/>
        <v>45.403112990007685</v>
      </c>
    </row>
    <row r="10" spans="1:9" ht="15" x14ac:dyDescent="0.25">
      <c r="A10" s="9"/>
      <c r="B10" s="8">
        <v>3.6104099999999999</v>
      </c>
      <c r="C10" s="8">
        <v>8.4920200000000001</v>
      </c>
      <c r="D10" s="8">
        <v>0.6</v>
      </c>
      <c r="E10" s="8">
        <f t="shared" si="0"/>
        <v>0.42515326153259175</v>
      </c>
      <c r="F10" s="9">
        <v>0.25444361204266602</v>
      </c>
      <c r="G10" s="8">
        <f t="shared" si="1"/>
        <v>13.875518831667947</v>
      </c>
      <c r="H10" s="8">
        <f t="shared" si="2"/>
        <v>32.63651037663336</v>
      </c>
      <c r="I10" s="8">
        <f t="shared" si="3"/>
        <v>46.512029208301307</v>
      </c>
    </row>
    <row r="11" spans="1:9" ht="15" x14ac:dyDescent="0.25">
      <c r="A11" s="9"/>
      <c r="B11" s="8">
        <v>4.2557600000000004</v>
      </c>
      <c r="C11" s="8">
        <v>8.0888399999999994</v>
      </c>
      <c r="D11" s="8">
        <v>0.65</v>
      </c>
      <c r="E11" s="8">
        <f t="shared" si="0"/>
        <v>0.52612735571478741</v>
      </c>
      <c r="F11" s="9">
        <v>0.29872781956333599</v>
      </c>
      <c r="G11" s="8">
        <f t="shared" si="1"/>
        <v>16.35572636433513</v>
      </c>
      <c r="H11" s="8">
        <f t="shared" si="2"/>
        <v>31.087009992313604</v>
      </c>
      <c r="I11" s="8">
        <f t="shared" si="3"/>
        <v>47.442736356648737</v>
      </c>
    </row>
    <row r="12" spans="1:9" ht="15" x14ac:dyDescent="0.25">
      <c r="A12" s="9"/>
      <c r="B12" s="8">
        <v>4.7393700000000001</v>
      </c>
      <c r="C12" s="8">
        <v>7.7632899999999996</v>
      </c>
      <c r="D12" s="8">
        <v>0.7</v>
      </c>
      <c r="E12" s="8">
        <f t="shared" si="0"/>
        <v>0.61048473005645809</v>
      </c>
      <c r="F12" s="9">
        <v>0.34657600023240598</v>
      </c>
      <c r="G12" s="8">
        <f t="shared" si="1"/>
        <v>18.214335126825521</v>
      </c>
      <c r="H12" s="8">
        <f t="shared" si="2"/>
        <v>29.8358570330515</v>
      </c>
      <c r="I12" s="8">
        <f t="shared" si="3"/>
        <v>48.050192159877021</v>
      </c>
    </row>
    <row r="13" spans="1:9" ht="15" x14ac:dyDescent="0.25">
      <c r="A13" s="9"/>
      <c r="B13" s="8">
        <v>5.20845</v>
      </c>
      <c r="C13" s="8">
        <v>7.2645799999999996</v>
      </c>
      <c r="D13" s="8">
        <v>0.75</v>
      </c>
      <c r="E13" s="8">
        <f t="shared" si="0"/>
        <v>0.71696505510297914</v>
      </c>
      <c r="F13" s="9">
        <v>0.39799096728731997</v>
      </c>
      <c r="G13" s="8">
        <f t="shared" si="1"/>
        <v>20.017102229054572</v>
      </c>
      <c r="H13" s="8">
        <f t="shared" si="2"/>
        <v>27.919215987701769</v>
      </c>
      <c r="I13" s="8">
        <f t="shared" si="3"/>
        <v>47.936318216756341</v>
      </c>
    </row>
    <row r="14" spans="1:9" ht="15" x14ac:dyDescent="0.25">
      <c r="A14" s="9"/>
      <c r="B14" s="8">
        <v>5.19259</v>
      </c>
      <c r="C14" s="8">
        <v>7.3455500000000002</v>
      </c>
      <c r="D14" s="8">
        <v>0.8</v>
      </c>
      <c r="E14" s="8">
        <f t="shared" si="0"/>
        <v>0.70690281871337068</v>
      </c>
      <c r="F14" s="9">
        <v>0.452975534915664</v>
      </c>
      <c r="G14" s="8">
        <f t="shared" si="1"/>
        <v>19.956149116064566</v>
      </c>
      <c r="H14" s="8">
        <f t="shared" si="2"/>
        <v>28.2303996925442</v>
      </c>
      <c r="I14" s="8">
        <f t="shared" si="3"/>
        <v>48.186548808608762</v>
      </c>
    </row>
    <row r="15" spans="1:9" ht="15" x14ac:dyDescent="0.25">
      <c r="A15" s="9"/>
      <c r="B15" s="8">
        <v>5.6597099999999996</v>
      </c>
      <c r="C15" s="8">
        <v>7.0210600000000003</v>
      </c>
      <c r="D15" s="8">
        <v>0.85</v>
      </c>
      <c r="E15" s="8">
        <f t="shared" si="0"/>
        <v>0.80610477620188392</v>
      </c>
      <c r="F15" s="9">
        <v>0.511532518253762</v>
      </c>
      <c r="G15" s="8">
        <f t="shared" si="1"/>
        <v>21.751383551114525</v>
      </c>
      <c r="H15" s="8">
        <f t="shared" si="2"/>
        <v>26.98332052267487</v>
      </c>
      <c r="I15" s="8">
        <f t="shared" si="3"/>
        <v>48.734704073789395</v>
      </c>
    </row>
    <row r="16" spans="1:9" ht="15" x14ac:dyDescent="0.25">
      <c r="A16" s="9"/>
      <c r="B16" s="8">
        <v>5.8879000000000001</v>
      </c>
      <c r="C16" s="8">
        <v>6.8876900000000001</v>
      </c>
      <c r="D16" s="8">
        <v>0.9</v>
      </c>
      <c r="E16" s="8">
        <f t="shared" si="0"/>
        <v>0.8548439317100508</v>
      </c>
      <c r="F16" s="9">
        <v>0.57366473338526403</v>
      </c>
      <c r="G16" s="8">
        <f t="shared" si="1"/>
        <v>22.62836279784781</v>
      </c>
      <c r="H16" s="8">
        <f t="shared" si="2"/>
        <v>26.47075326671791</v>
      </c>
      <c r="I16" s="8">
        <f t="shared" si="3"/>
        <v>49.09911606456572</v>
      </c>
    </row>
    <row r="17" spans="1:9" ht="15" x14ac:dyDescent="0.25">
      <c r="A17" s="9"/>
      <c r="B17" s="8">
        <v>6.4185400000000001</v>
      </c>
      <c r="C17" s="8">
        <v>6.3757999999999999</v>
      </c>
      <c r="D17" s="8">
        <v>0.95</v>
      </c>
      <c r="E17" s="8">
        <f t="shared" si="0"/>
        <v>1.0067034725054111</v>
      </c>
      <c r="F17" s="9">
        <v>0.63937499733973002</v>
      </c>
      <c r="G17" s="8">
        <f t="shared" si="1"/>
        <v>24.667717140661029</v>
      </c>
      <c r="H17" s="8">
        <f t="shared" si="2"/>
        <v>24.503458877786318</v>
      </c>
      <c r="I17" s="8">
        <f t="shared" si="3"/>
        <v>49.171176018447348</v>
      </c>
    </row>
    <row r="18" spans="1:9" ht="15" x14ac:dyDescent="0.25">
      <c r="A18" s="9"/>
      <c r="B18" s="8">
        <v>7.1621600000000001</v>
      </c>
      <c r="C18" s="8">
        <v>5.8386500000000003</v>
      </c>
      <c r="D18" s="8">
        <v>1</v>
      </c>
      <c r="E18" s="8">
        <f t="shared" si="0"/>
        <v>1.2266808251907546</v>
      </c>
      <c r="F18" s="9">
        <v>0.70866612809121199</v>
      </c>
      <c r="G18" s="8">
        <f t="shared" si="1"/>
        <v>27.525595695618755</v>
      </c>
      <c r="H18" s="8">
        <f t="shared" si="2"/>
        <v>22.439085318985398</v>
      </c>
      <c r="I18" s="8">
        <f t="shared" si="3"/>
        <v>49.964681014604153</v>
      </c>
    </row>
    <row r="19" spans="1:9" ht="15" x14ac:dyDescent="0.25">
      <c r="A19" s="9"/>
      <c r="B19" s="8">
        <v>7.7817299999999996</v>
      </c>
      <c r="C19" s="8">
        <v>5.3104899999999997</v>
      </c>
      <c r="D19" s="8">
        <v>1.05</v>
      </c>
      <c r="E19" s="8">
        <f t="shared" si="0"/>
        <v>1.465350655024301</v>
      </c>
      <c r="F19" s="9">
        <v>0.78154094455683198</v>
      </c>
      <c r="G19" s="8">
        <f t="shared" si="1"/>
        <v>29.906725595695615</v>
      </c>
      <c r="H19" s="8">
        <f t="shared" si="2"/>
        <v>20.409262106072251</v>
      </c>
      <c r="I19" s="8">
        <f t="shared" si="3"/>
        <v>50.315987701767867</v>
      </c>
    </row>
    <row r="20" spans="1:9" ht="15" x14ac:dyDescent="0.25">
      <c r="A20" s="9"/>
      <c r="B20" s="8">
        <v>8.4494299999999996</v>
      </c>
      <c r="C20" s="8">
        <v>4.88476</v>
      </c>
      <c r="D20" s="8">
        <v>1.1000000000000001</v>
      </c>
      <c r="E20" s="8">
        <f t="shared" si="0"/>
        <v>1.7297533553337319</v>
      </c>
      <c r="F20" s="9">
        <v>0.85800226659535905</v>
      </c>
      <c r="G20" s="8">
        <f t="shared" si="1"/>
        <v>32.4728285933897</v>
      </c>
      <c r="H20" s="8">
        <f t="shared" si="2"/>
        <v>18.773097617217523</v>
      </c>
      <c r="I20" s="8">
        <f t="shared" si="3"/>
        <v>51.245926210607223</v>
      </c>
    </row>
    <row r="21" spans="1:9" ht="15" x14ac:dyDescent="0.25">
      <c r="A21" s="9"/>
      <c r="B21" s="8">
        <v>8.7156500000000001</v>
      </c>
      <c r="C21" s="8">
        <v>4.68072</v>
      </c>
      <c r="D21" s="8">
        <v>1.1499999999999999</v>
      </c>
      <c r="E21" s="8">
        <f t="shared" si="0"/>
        <v>1.8620319096207421</v>
      </c>
      <c r="F21" s="9">
        <v>0.93805291500577204</v>
      </c>
      <c r="G21" s="8">
        <f t="shared" si="1"/>
        <v>33.495964642582635</v>
      </c>
      <c r="H21" s="8">
        <f t="shared" si="2"/>
        <v>17.98893159108378</v>
      </c>
      <c r="I21" s="8">
        <f t="shared" si="3"/>
        <v>51.484896233666419</v>
      </c>
    </row>
    <row r="22" spans="1:9" ht="15" x14ac:dyDescent="0.25">
      <c r="A22" s="9"/>
      <c r="B22" s="8">
        <v>8.7089499999999997</v>
      </c>
      <c r="C22" s="8">
        <v>4.6632300000000004</v>
      </c>
      <c r="D22" s="8">
        <v>1.2</v>
      </c>
      <c r="E22" s="8">
        <f t="shared" si="0"/>
        <v>1.8675789098972169</v>
      </c>
      <c r="F22" s="9">
        <v>1.02169571152584</v>
      </c>
      <c r="G22" s="8">
        <f t="shared" si="1"/>
        <v>33.470215219062261</v>
      </c>
      <c r="H22" s="8">
        <f t="shared" si="2"/>
        <v>17.921714066103</v>
      </c>
      <c r="I22" s="8">
        <f t="shared" si="3"/>
        <v>51.391929285165261</v>
      </c>
    </row>
    <row r="23" spans="1:9" ht="15" x14ac:dyDescent="0.25">
      <c r="A23" s="9"/>
      <c r="B23" s="8">
        <v>9.0684699999999996</v>
      </c>
      <c r="C23" s="8">
        <v>4.3039899999999998</v>
      </c>
      <c r="D23" s="8">
        <v>1.25</v>
      </c>
      <c r="E23" s="8">
        <f t="shared" si="0"/>
        <v>2.1069914195897295</v>
      </c>
      <c r="F23" s="9">
        <v>1.1089334788306699</v>
      </c>
      <c r="G23" s="8">
        <f t="shared" si="1"/>
        <v>34.851921598770176</v>
      </c>
      <c r="H23" s="8">
        <f t="shared" si="2"/>
        <v>16.541083781706376</v>
      </c>
      <c r="I23" s="8">
        <f t="shared" si="3"/>
        <v>51.393005380476552</v>
      </c>
    </row>
    <row r="24" spans="1:9" ht="15" x14ac:dyDescent="0.25">
      <c r="A24" s="9"/>
      <c r="B24" s="8">
        <v>9.06128</v>
      </c>
      <c r="C24" s="8">
        <v>4.3128399999999996</v>
      </c>
      <c r="D24" s="8">
        <v>1.3</v>
      </c>
      <c r="E24" s="8">
        <f t="shared" si="0"/>
        <v>2.1010007326958573</v>
      </c>
      <c r="F24" s="9">
        <v>1.19976904053128</v>
      </c>
      <c r="G24" s="8">
        <f t="shared" si="1"/>
        <v>34.824289008455033</v>
      </c>
      <c r="H24" s="8">
        <f t="shared" si="2"/>
        <v>16.575096079938508</v>
      </c>
      <c r="I24" s="8">
        <f t="shared" si="3"/>
        <v>51.399385088393544</v>
      </c>
    </row>
    <row r="25" spans="1:9" ht="15" x14ac:dyDescent="0.25">
      <c r="A25" s="9"/>
      <c r="B25" s="8">
        <v>8.9985199999999992</v>
      </c>
      <c r="C25" s="8">
        <v>4.2952700000000004</v>
      </c>
      <c r="D25" s="8">
        <v>1.35</v>
      </c>
      <c r="E25" s="8">
        <f t="shared" si="0"/>
        <v>2.0949835516742832</v>
      </c>
      <c r="F25" s="9">
        <v>1.2942052211731601</v>
      </c>
      <c r="G25" s="8">
        <f t="shared" si="1"/>
        <v>34.583089930822439</v>
      </c>
      <c r="H25" s="8">
        <f t="shared" si="2"/>
        <v>16.507571099154497</v>
      </c>
      <c r="I25" s="8">
        <f t="shared" si="3"/>
        <v>51.090661029976935</v>
      </c>
    </row>
    <row r="26" spans="1:9" ht="15" x14ac:dyDescent="0.25">
      <c r="A26" s="9"/>
      <c r="B26" s="8">
        <v>9.3711800000000007</v>
      </c>
      <c r="C26" s="8">
        <v>3.9974599999999998</v>
      </c>
      <c r="D26" s="8">
        <v>1.4</v>
      </c>
      <c r="E26" s="8">
        <f t="shared" si="0"/>
        <v>2.3442836200987629</v>
      </c>
      <c r="F26" s="9">
        <v>1.3922448462348</v>
      </c>
      <c r="G26" s="8">
        <f t="shared" si="1"/>
        <v>36.015295926210612</v>
      </c>
      <c r="H26" s="8">
        <f t="shared" si="2"/>
        <v>15.3630284396618</v>
      </c>
      <c r="I26" s="8">
        <f t="shared" si="3"/>
        <v>51.378324365872416</v>
      </c>
    </row>
    <row r="27" spans="1:9" ht="15" x14ac:dyDescent="0.25">
      <c r="A27" s="9"/>
      <c r="B27" s="8">
        <v>9.8407800000000005</v>
      </c>
      <c r="C27" s="8">
        <v>3.6191800000000001</v>
      </c>
      <c r="D27" s="8">
        <v>1.45</v>
      </c>
      <c r="E27" s="8">
        <f t="shared" si="0"/>
        <v>2.7190634342585889</v>
      </c>
      <c r="F27" s="9">
        <v>1.4938907421262499</v>
      </c>
      <c r="G27" s="8">
        <f t="shared" si="1"/>
        <v>37.820061491160651</v>
      </c>
      <c r="H27" s="8">
        <f t="shared" si="2"/>
        <v>13.909223674096848</v>
      </c>
      <c r="I27" s="8">
        <f t="shared" si="3"/>
        <v>51.729285165257501</v>
      </c>
    </row>
    <row r="28" spans="1:9" ht="15" x14ac:dyDescent="0.25">
      <c r="A28" s="9"/>
      <c r="B28" s="8">
        <v>9.9205500000000004</v>
      </c>
      <c r="C28" s="8">
        <v>3.5624099999999999</v>
      </c>
      <c r="D28" s="8">
        <v>1.5</v>
      </c>
      <c r="E28" s="8">
        <f t="shared" si="0"/>
        <v>2.7847861419656921</v>
      </c>
      <c r="F28" s="9">
        <v>1.59914573618769</v>
      </c>
      <c r="G28" s="8">
        <f t="shared" si="1"/>
        <v>38.126633358954656</v>
      </c>
      <c r="H28" s="8">
        <f t="shared" si="2"/>
        <v>13.691045349730976</v>
      </c>
      <c r="I28" s="8">
        <f t="shared" si="3"/>
        <v>51.817678708685634</v>
      </c>
    </row>
    <row r="29" spans="1:9" ht="15" x14ac:dyDescent="0.25">
      <c r="A29" s="9"/>
      <c r="B29" s="8">
        <v>10.0191</v>
      </c>
      <c r="C29" s="8">
        <v>3.54548</v>
      </c>
      <c r="D29" s="8">
        <v>1.55</v>
      </c>
      <c r="E29" s="8">
        <f t="shared" si="0"/>
        <v>2.8258797116328394</v>
      </c>
      <c r="F29" s="9">
        <v>1.7080126566879399</v>
      </c>
      <c r="G29" s="8">
        <f t="shared" si="1"/>
        <v>38.505380476556496</v>
      </c>
      <c r="H29" s="8">
        <f t="shared" si="2"/>
        <v>13.625980015372791</v>
      </c>
      <c r="I29" s="8">
        <f t="shared" si="3"/>
        <v>52.131360491929286</v>
      </c>
    </row>
    <row r="30" spans="1:9" ht="15" x14ac:dyDescent="0.25">
      <c r="A30" s="9"/>
      <c r="B30" s="8">
        <v>10.0939</v>
      </c>
      <c r="C30" s="8">
        <v>3.4395600000000002</v>
      </c>
      <c r="D30" s="8">
        <v>1.6</v>
      </c>
      <c r="E30" s="8">
        <f t="shared" si="0"/>
        <v>2.9346486178464684</v>
      </c>
      <c r="F30" s="9">
        <v>1.8204943328230101</v>
      </c>
      <c r="G30" s="8">
        <f t="shared" si="1"/>
        <v>38.792851652574939</v>
      </c>
      <c r="H30" s="8">
        <f t="shared" si="2"/>
        <v>13.21890853189854</v>
      </c>
      <c r="I30" s="8">
        <f t="shared" si="3"/>
        <v>52.011760184473481</v>
      </c>
    </row>
    <row r="31" spans="1:9" ht="15" x14ac:dyDescent="0.25">
      <c r="A31" s="9"/>
      <c r="B31" s="8">
        <v>10.521699999999999</v>
      </c>
      <c r="C31" s="8">
        <v>3.0121099999999998</v>
      </c>
      <c r="D31" s="8">
        <v>1.65</v>
      </c>
      <c r="E31" s="8">
        <f t="shared" si="0"/>
        <v>3.4931327209165666</v>
      </c>
      <c r="F31" s="9">
        <v>1.93659359471463</v>
      </c>
      <c r="G31" s="8">
        <f t="shared" si="1"/>
        <v>40.436971560338201</v>
      </c>
      <c r="H31" s="8">
        <f t="shared" si="2"/>
        <v>11.576133743274404</v>
      </c>
      <c r="I31" s="8">
        <f t="shared" si="3"/>
        <v>52.013105303612605</v>
      </c>
    </row>
    <row r="32" spans="1:9" ht="15" x14ac:dyDescent="0.25">
      <c r="A32" s="9"/>
      <c r="B32" s="8">
        <v>10.7296</v>
      </c>
      <c r="C32" s="8">
        <v>2.9326500000000002</v>
      </c>
      <c r="D32" s="8">
        <v>1.7</v>
      </c>
      <c r="E32" s="8">
        <f t="shared" si="0"/>
        <v>3.6586704857381545</v>
      </c>
      <c r="F32" s="9">
        <v>2.0563132734087999</v>
      </c>
      <c r="G32" s="8">
        <f t="shared" si="1"/>
        <v>41.235972328977709</v>
      </c>
      <c r="H32" s="8">
        <f t="shared" si="2"/>
        <v>11.270753266717911</v>
      </c>
      <c r="I32" s="8">
        <f t="shared" si="3"/>
        <v>52.50672559569562</v>
      </c>
    </row>
    <row r="33" spans="1:9" ht="15" x14ac:dyDescent="0.25">
      <c r="A33" s="9"/>
      <c r="B33" s="8">
        <v>10.7227</v>
      </c>
      <c r="C33" s="8">
        <v>2.80078</v>
      </c>
      <c r="D33" s="8">
        <v>1.75</v>
      </c>
      <c r="E33" s="8">
        <f t="shared" si="0"/>
        <v>3.8284692121480441</v>
      </c>
      <c r="F33" s="9">
        <v>2.1796562008742901</v>
      </c>
      <c r="G33" s="8">
        <f t="shared" si="1"/>
        <v>41.209454265949269</v>
      </c>
      <c r="H33" s="8">
        <f t="shared" si="2"/>
        <v>10.763950807071483</v>
      </c>
      <c r="I33" s="8">
        <f t="shared" si="3"/>
        <v>51.97340507302075</v>
      </c>
    </row>
    <row r="34" spans="1:9" ht="15" x14ac:dyDescent="0.25">
      <c r="A34" s="9"/>
      <c r="B34" s="8">
        <v>10.7</v>
      </c>
      <c r="C34" s="8">
        <v>2.7954599999999998</v>
      </c>
      <c r="D34" s="8">
        <v>1.8</v>
      </c>
      <c r="E34" s="8">
        <f t="shared" si="0"/>
        <v>3.8276348078670415</v>
      </c>
      <c r="F34" s="9">
        <v>2.3066252100011799</v>
      </c>
      <c r="G34" s="8">
        <f t="shared" si="1"/>
        <v>41.122213681783244</v>
      </c>
      <c r="H34" s="8">
        <f t="shared" si="2"/>
        <v>10.743504996156803</v>
      </c>
      <c r="I34" s="8">
        <f t="shared" si="3"/>
        <v>51.865718677940045</v>
      </c>
    </row>
    <row r="35" spans="1:9" ht="15" x14ac:dyDescent="0.25">
      <c r="A35" s="9"/>
      <c r="B35" s="8">
        <v>10.6694</v>
      </c>
      <c r="C35" s="8">
        <v>2.7861699999999998</v>
      </c>
      <c r="D35" s="8">
        <v>1.85</v>
      </c>
      <c r="E35" s="8">
        <f t="shared" si="0"/>
        <v>3.82941457269298</v>
      </c>
      <c r="F35" s="9">
        <v>2.43722313459938</v>
      </c>
      <c r="G35" s="8">
        <f t="shared" si="1"/>
        <v>41.004611837048422</v>
      </c>
      <c r="H35" s="8">
        <f t="shared" si="2"/>
        <v>10.707801691006917</v>
      </c>
      <c r="I35" s="8">
        <f t="shared" si="3"/>
        <v>51.712413528055336</v>
      </c>
    </row>
    <row r="36" spans="1:9" ht="15" x14ac:dyDescent="0.25">
      <c r="A36" s="9"/>
      <c r="B36" s="8">
        <v>11.1342</v>
      </c>
      <c r="C36" s="8">
        <v>2.4998100000000001</v>
      </c>
      <c r="D36" s="8">
        <v>1.9</v>
      </c>
      <c r="E36" s="8">
        <f t="shared" si="0"/>
        <v>4.4540185054064105</v>
      </c>
      <c r="F36" s="9">
        <v>2.5714528093971398</v>
      </c>
      <c r="G36" s="8">
        <f t="shared" si="1"/>
        <v>42.790930053804765</v>
      </c>
      <c r="H36" s="8">
        <f t="shared" si="2"/>
        <v>9.6072636433512688</v>
      </c>
      <c r="I36" s="8">
        <f t="shared" si="3"/>
        <v>52.398193697156032</v>
      </c>
    </row>
    <row r="37" spans="1:9" ht="15" x14ac:dyDescent="0.25">
      <c r="A37" s="9"/>
      <c r="B37" s="8">
        <v>11.1244</v>
      </c>
      <c r="C37" s="8">
        <v>2.4898099999999999</v>
      </c>
      <c r="D37" s="8">
        <v>1.95</v>
      </c>
      <c r="E37" s="8">
        <f t="shared" si="0"/>
        <v>4.4679714516368723</v>
      </c>
      <c r="F37" s="9">
        <v>2.7093170700395599</v>
      </c>
      <c r="G37" s="8">
        <f t="shared" si="1"/>
        <v>42.753266717909298</v>
      </c>
      <c r="H37" s="8">
        <f t="shared" si="2"/>
        <v>9.5688316679477321</v>
      </c>
      <c r="I37" s="8">
        <f t="shared" si="3"/>
        <v>52.322098385857032</v>
      </c>
    </row>
    <row r="38" spans="1:9" ht="15" x14ac:dyDescent="0.25">
      <c r="A38" s="9"/>
      <c r="B38" s="8">
        <v>11.129799999999999</v>
      </c>
      <c r="C38" s="8">
        <v>2.5006499999999998</v>
      </c>
      <c r="D38" s="8">
        <v>2</v>
      </c>
      <c r="E38" s="8">
        <f t="shared" si="0"/>
        <v>4.4507628016715657</v>
      </c>
      <c r="F38" s="9">
        <v>2.8508187530871201</v>
      </c>
      <c r="G38" s="8">
        <f t="shared" si="1"/>
        <v>42.774019984627209</v>
      </c>
      <c r="H38" s="8">
        <f t="shared" si="2"/>
        <v>9.610491929285164</v>
      </c>
      <c r="I38" s="8">
        <f t="shared" si="3"/>
        <v>52.384511913912377</v>
      </c>
    </row>
    <row r="39" spans="1:9" ht="15" x14ac:dyDescent="0.25">
      <c r="A39" s="9"/>
      <c r="B39" s="8">
        <v>11.215400000000001</v>
      </c>
      <c r="C39" s="8">
        <v>2.4581400000000002</v>
      </c>
      <c r="D39" s="8">
        <v>2.0499999999999998</v>
      </c>
      <c r="E39" s="8">
        <f t="shared" si="0"/>
        <v>4.5625554280879035</v>
      </c>
      <c r="F39" s="9">
        <v>2.9959606960141398</v>
      </c>
      <c r="G39" s="8">
        <f t="shared" si="1"/>
        <v>43.102997694081481</v>
      </c>
      <c r="H39" s="8">
        <f t="shared" si="2"/>
        <v>9.4471176018447363</v>
      </c>
      <c r="I39" s="8">
        <f t="shared" si="3"/>
        <v>52.550115295926219</v>
      </c>
    </row>
    <row r="40" spans="1:9" ht="15" x14ac:dyDescent="0.25">
      <c r="A40" s="9"/>
      <c r="B40" s="8">
        <v>11.235200000000001</v>
      </c>
      <c r="C40" s="8">
        <v>2.3898799999999998</v>
      </c>
      <c r="D40" s="8">
        <v>2.1</v>
      </c>
      <c r="E40" s="8">
        <f t="shared" si="0"/>
        <v>4.7011565434247755</v>
      </c>
      <c r="F40" s="9">
        <v>3.1447457372073502</v>
      </c>
      <c r="G40" s="8">
        <f t="shared" si="1"/>
        <v>43.17909300538048</v>
      </c>
      <c r="H40" s="8">
        <f t="shared" si="2"/>
        <v>9.1847809377401983</v>
      </c>
      <c r="I40" s="8">
        <f t="shared" si="3"/>
        <v>52.36387394312068</v>
      </c>
    </row>
    <row r="41" spans="1:9" ht="15" x14ac:dyDescent="0.25">
      <c r="A41" s="9"/>
      <c r="B41" s="8">
        <v>11.2171</v>
      </c>
      <c r="C41" s="8">
        <v>2.39696</v>
      </c>
      <c r="D41" s="8">
        <v>2.15</v>
      </c>
      <c r="E41" s="8">
        <f t="shared" si="0"/>
        <v>4.6797193111274282</v>
      </c>
      <c r="F41" s="9">
        <v>3.2971767159643202</v>
      </c>
      <c r="G41" s="8">
        <f t="shared" si="1"/>
        <v>43.109531129900077</v>
      </c>
      <c r="H41" s="8">
        <f t="shared" si="2"/>
        <v>9.2119907763259032</v>
      </c>
      <c r="I41" s="8">
        <f t="shared" si="3"/>
        <v>52.321521906225982</v>
      </c>
    </row>
    <row r="42" spans="1:9" ht="15" x14ac:dyDescent="0.25">
      <c r="A42" s="9"/>
      <c r="B42" s="8">
        <v>11.198499999999999</v>
      </c>
      <c r="C42" s="8">
        <v>2.36151</v>
      </c>
      <c r="D42" s="8">
        <v>2.2000000000000002</v>
      </c>
      <c r="E42" s="8">
        <f t="shared" si="0"/>
        <v>4.7420929828795977</v>
      </c>
      <c r="F42" s="9">
        <v>3.4532564724919901</v>
      </c>
      <c r="G42" s="8">
        <f t="shared" si="1"/>
        <v>43.0380476556495</v>
      </c>
      <c r="H42" s="8">
        <f t="shared" si="2"/>
        <v>9.0757494235203691</v>
      </c>
      <c r="I42" s="8">
        <f t="shared" si="3"/>
        <v>52.113797079169871</v>
      </c>
    </row>
    <row r="43" spans="1:9" ht="15" x14ac:dyDescent="0.25">
      <c r="A43" s="9"/>
      <c r="B43" s="8">
        <v>11.3207</v>
      </c>
      <c r="C43" s="8">
        <v>2.3624200000000002</v>
      </c>
      <c r="D43" s="8">
        <v>2.25</v>
      </c>
      <c r="E43" s="8">
        <f t="shared" si="0"/>
        <v>4.7919929563752417</v>
      </c>
      <c r="F43" s="9">
        <v>3.61298784790517</v>
      </c>
      <c r="G43" s="8">
        <f t="shared" si="1"/>
        <v>43.507686395080711</v>
      </c>
      <c r="H43" s="8">
        <f t="shared" si="2"/>
        <v>9.0792467332820905</v>
      </c>
      <c r="I43" s="8">
        <f t="shared" si="3"/>
        <v>52.586933128362801</v>
      </c>
    </row>
    <row r="44" spans="1:9" ht="15" x14ac:dyDescent="0.25">
      <c r="A44" s="9"/>
      <c r="B44" s="8">
        <v>11.1762</v>
      </c>
      <c r="C44" s="8">
        <v>2.3640500000000002</v>
      </c>
      <c r="D44" s="8">
        <v>2.2999999999999998</v>
      </c>
      <c r="E44" s="8">
        <f t="shared" si="0"/>
        <v>4.7275649838201383</v>
      </c>
      <c r="F44" s="9">
        <v>3.7763736842250002</v>
      </c>
      <c r="G44" s="8">
        <f t="shared" si="1"/>
        <v>42.952344350499615</v>
      </c>
      <c r="H44" s="8">
        <f t="shared" si="2"/>
        <v>9.0855111452728679</v>
      </c>
      <c r="I44" s="8">
        <f t="shared" si="3"/>
        <v>52.037855495772483</v>
      </c>
    </row>
    <row r="45" spans="1:9" ht="15" x14ac:dyDescent="0.25">
      <c r="A45" s="9"/>
      <c r="B45" s="8">
        <v>11.251200000000001</v>
      </c>
      <c r="C45" s="8">
        <v>2.3607399999999998</v>
      </c>
      <c r="D45" s="8">
        <v>2.35</v>
      </c>
      <c r="E45" s="8">
        <f t="shared" si="0"/>
        <v>4.7659632149241347</v>
      </c>
      <c r="F45" s="9">
        <v>3.9434168243774299</v>
      </c>
      <c r="G45" s="8">
        <f t="shared" si="1"/>
        <v>43.240584166026139</v>
      </c>
      <c r="H45" s="8">
        <f t="shared" si="2"/>
        <v>9.0727901614142965</v>
      </c>
      <c r="I45" s="8">
        <f t="shared" si="3"/>
        <v>52.313374327440435</v>
      </c>
    </row>
    <row r="46" spans="1:9" ht="15" x14ac:dyDescent="0.25">
      <c r="A46" s="9"/>
      <c r="B46" s="8">
        <v>11.196300000000001</v>
      </c>
      <c r="C46" s="8">
        <v>2.3502100000000001</v>
      </c>
      <c r="D46" s="8">
        <v>2.4</v>
      </c>
      <c r="E46" s="8">
        <f t="shared" si="0"/>
        <v>4.7639572633934844</v>
      </c>
      <c r="F46" s="9">
        <v>4.1141201121917303</v>
      </c>
      <c r="G46" s="8">
        <f t="shared" si="1"/>
        <v>43.029592621060722</v>
      </c>
      <c r="H46" s="8">
        <f t="shared" si="2"/>
        <v>9.0323212913143749</v>
      </c>
      <c r="I46" s="8">
        <f t="shared" si="3"/>
        <v>52.061913912375097</v>
      </c>
    </row>
    <row r="47" spans="1:9" ht="15" x14ac:dyDescent="0.25">
      <c r="A47" s="9"/>
      <c r="B47" s="8">
        <v>11.267300000000001</v>
      </c>
      <c r="C47" s="8">
        <v>2.3621799999999999</v>
      </c>
      <c r="D47" s="8">
        <v>2.4500000000000002</v>
      </c>
      <c r="E47" s="8">
        <f t="shared" si="0"/>
        <v>4.7698735913435897</v>
      </c>
      <c r="F47" s="9">
        <v>4.2884863923989602</v>
      </c>
      <c r="G47" s="8">
        <f t="shared" si="1"/>
        <v>43.302459646425831</v>
      </c>
      <c r="H47" s="8">
        <f t="shared" si="2"/>
        <v>9.0783243658724064</v>
      </c>
      <c r="I47" s="8">
        <f t="shared" si="3"/>
        <v>52.380784012298236</v>
      </c>
    </row>
    <row r="48" spans="1:9" ht="15" x14ac:dyDescent="0.25">
      <c r="A48" s="9"/>
      <c r="B48" s="8">
        <v>11.248799999999999</v>
      </c>
      <c r="C48" s="8">
        <v>2.3542000000000001</v>
      </c>
      <c r="D48" s="8">
        <v>2.5</v>
      </c>
      <c r="E48" s="8">
        <f t="shared" si="0"/>
        <v>4.7781836717356212</v>
      </c>
      <c r="F48" s="9">
        <v>4.4665185106304204</v>
      </c>
      <c r="G48" s="8">
        <f t="shared" si="1"/>
        <v>43.23136049192928</v>
      </c>
      <c r="H48" s="8">
        <f t="shared" si="2"/>
        <v>9.0476556495003848</v>
      </c>
      <c r="I48" s="8">
        <f t="shared" si="3"/>
        <v>52.279016141429665</v>
      </c>
    </row>
    <row r="49" spans="1:9" ht="15" x14ac:dyDescent="0.25">
      <c r="A49" s="9"/>
      <c r="B49" s="8">
        <v>11.196099999999999</v>
      </c>
      <c r="C49" s="8">
        <v>2.24492</v>
      </c>
      <c r="D49" s="8">
        <v>2.5499999999999998</v>
      </c>
      <c r="E49" s="8">
        <f t="shared" si="0"/>
        <v>4.9873046700996024</v>
      </c>
      <c r="F49" s="9">
        <v>4.6482193134161198</v>
      </c>
      <c r="G49" s="8">
        <f t="shared" si="1"/>
        <v>43.028823981552648</v>
      </c>
      <c r="H49" s="8">
        <f t="shared" si="2"/>
        <v>8.6276710222905457</v>
      </c>
      <c r="I49" s="8">
        <f t="shared" si="3"/>
        <v>51.65649500384319</v>
      </c>
    </row>
    <row r="50" spans="1:9" ht="15" x14ac:dyDescent="0.25">
      <c r="A50" s="9"/>
      <c r="B50" s="8">
        <v>11.1911</v>
      </c>
      <c r="C50" s="8">
        <v>2.2010000000000001</v>
      </c>
      <c r="D50" s="8">
        <v>2.6</v>
      </c>
      <c r="E50" s="8">
        <f t="shared" si="0"/>
        <v>5.0845524761472056</v>
      </c>
      <c r="F50" s="9">
        <v>4.8335916481832699</v>
      </c>
      <c r="G50" s="8">
        <f t="shared" si="1"/>
        <v>43.009607993850885</v>
      </c>
      <c r="H50" s="8">
        <f t="shared" si="2"/>
        <v>8.458877786318217</v>
      </c>
      <c r="I50" s="8">
        <f t="shared" si="3"/>
        <v>51.468485780169104</v>
      </c>
    </row>
    <row r="51" spans="1:9" ht="15" x14ac:dyDescent="0.25">
      <c r="A51" s="9"/>
      <c r="B51" s="8">
        <v>11.099399999999999</v>
      </c>
      <c r="C51" s="8">
        <v>2.1813199999999999</v>
      </c>
      <c r="D51" s="8">
        <v>2.65</v>
      </c>
      <c r="E51" s="8">
        <f t="shared" si="0"/>
        <v>5.0883868483303685</v>
      </c>
      <c r="F51" s="9">
        <v>5.0226383632547202</v>
      </c>
      <c r="G51" s="8">
        <f t="shared" si="1"/>
        <v>42.657186779400455</v>
      </c>
      <c r="H51" s="8">
        <f t="shared" si="2"/>
        <v>8.3832436587240586</v>
      </c>
      <c r="I51" s="8">
        <f t="shared" si="3"/>
        <v>51.040430438124517</v>
      </c>
    </row>
    <row r="52" spans="1:9" ht="15" x14ac:dyDescent="0.25">
      <c r="A52" s="9"/>
      <c r="B52" s="8">
        <v>11.314500000000001</v>
      </c>
      <c r="C52" s="8">
        <v>2.0678399999999999</v>
      </c>
      <c r="D52" s="8">
        <v>2.7</v>
      </c>
      <c r="E52" s="8">
        <f t="shared" si="0"/>
        <v>5.4716515784586823</v>
      </c>
      <c r="F52" s="9">
        <v>5.2153623078474398</v>
      </c>
      <c r="G52" s="8">
        <f t="shared" si="1"/>
        <v>43.483858570330518</v>
      </c>
      <c r="H52" s="8">
        <f t="shared" si="2"/>
        <v>7.9471176018447345</v>
      </c>
      <c r="I52" s="8">
        <f t="shared" si="3"/>
        <v>51.430976172175249</v>
      </c>
    </row>
    <row r="53" spans="1:9" ht="15" x14ac:dyDescent="0.25">
      <c r="A53" s="9"/>
      <c r="B53" s="8">
        <v>11.5739</v>
      </c>
      <c r="C53" s="8">
        <v>2.0341999999999998</v>
      </c>
      <c r="D53" s="8">
        <v>2.75</v>
      </c>
      <c r="E53" s="8">
        <f t="shared" si="0"/>
        <v>5.6896568675646453</v>
      </c>
      <c r="F53" s="9">
        <v>5.4117663320709299</v>
      </c>
      <c r="G53" s="8">
        <f t="shared" si="1"/>
        <v>44.480784012298237</v>
      </c>
      <c r="H53" s="8">
        <f t="shared" si="2"/>
        <v>7.8178324365872394</v>
      </c>
      <c r="I53" s="8">
        <f t="shared" si="3"/>
        <v>52.298616448885475</v>
      </c>
    </row>
    <row r="54" spans="1:9" ht="15" x14ac:dyDescent="0.25">
      <c r="A54" s="9"/>
      <c r="B54" s="8">
        <v>11.535600000000001</v>
      </c>
      <c r="C54" s="8">
        <v>2.03992</v>
      </c>
      <c r="D54" s="8">
        <v>2.8</v>
      </c>
      <c r="E54" s="8">
        <f t="shared" si="0"/>
        <v>5.6549276442213428</v>
      </c>
      <c r="F54" s="9">
        <v>5.6118532869257098</v>
      </c>
      <c r="G54" s="8">
        <f t="shared" si="1"/>
        <v>44.333589546502694</v>
      </c>
      <c r="H54" s="8">
        <f t="shared" si="2"/>
        <v>7.8398155265180627</v>
      </c>
      <c r="I54" s="8">
        <f t="shared" si="3"/>
        <v>52.17340507302076</v>
      </c>
    </row>
    <row r="55" spans="1:9" ht="15" x14ac:dyDescent="0.25">
      <c r="A55" s="9"/>
      <c r="B55" s="8">
        <v>11.599500000000001</v>
      </c>
      <c r="C55" s="8">
        <v>2.04033</v>
      </c>
      <c r="D55" s="8">
        <v>2.85</v>
      </c>
      <c r="E55" s="8">
        <f t="shared" si="0"/>
        <v>5.6851097616562027</v>
      </c>
      <c r="F55" s="9">
        <v>5.8156260243017597</v>
      </c>
      <c r="G55" s="8">
        <f t="shared" si="1"/>
        <v>44.579169869331288</v>
      </c>
      <c r="H55" s="8">
        <f t="shared" si="2"/>
        <v>7.8413912375096082</v>
      </c>
      <c r="I55" s="8">
        <f t="shared" si="3"/>
        <v>52.420561106840893</v>
      </c>
    </row>
    <row r="56" spans="1:9" ht="15" x14ac:dyDescent="0.25">
      <c r="A56" s="9"/>
      <c r="B56" s="8">
        <v>11.704700000000001</v>
      </c>
      <c r="C56" s="8">
        <v>2.0527600000000001</v>
      </c>
      <c r="D56" s="8">
        <v>2.9</v>
      </c>
      <c r="E56" s="8">
        <f t="shared" si="0"/>
        <v>5.7019330072682628</v>
      </c>
      <c r="F56" s="9">
        <v>6.0230873969769503</v>
      </c>
      <c r="G56" s="8">
        <f t="shared" si="1"/>
        <v>44.983474250576485</v>
      </c>
      <c r="H56" s="8">
        <f t="shared" si="2"/>
        <v>7.8891621829362029</v>
      </c>
      <c r="I56" s="8">
        <f t="shared" si="3"/>
        <v>52.872636433512689</v>
      </c>
    </row>
    <row r="57" spans="1:9" ht="15" x14ac:dyDescent="0.25">
      <c r="A57" s="9"/>
      <c r="B57" s="8">
        <v>11.6599</v>
      </c>
      <c r="C57" s="8">
        <v>2.0456099999999999</v>
      </c>
      <c r="D57" s="8">
        <v>2.95</v>
      </c>
      <c r="E57" s="8">
        <f t="shared" si="0"/>
        <v>5.6999623584163164</v>
      </c>
      <c r="F57" s="9">
        <v>6.2342402586154799</v>
      </c>
      <c r="G57" s="8">
        <f t="shared" si="1"/>
        <v>44.811299000768642</v>
      </c>
      <c r="H57" s="8">
        <f t="shared" si="2"/>
        <v>7.8616833205226753</v>
      </c>
      <c r="I57" s="8">
        <f t="shared" si="3"/>
        <v>52.672982321291315</v>
      </c>
    </row>
    <row r="58" spans="1:9" ht="15" x14ac:dyDescent="0.25">
      <c r="A58" s="9"/>
      <c r="B58" s="8">
        <v>11.630599999999999</v>
      </c>
      <c r="C58" s="8">
        <v>2.0452300000000001</v>
      </c>
      <c r="D58" s="8">
        <v>3</v>
      </c>
      <c r="E58" s="8">
        <f t="shared" si="0"/>
        <v>5.6866953838932535</v>
      </c>
      <c r="F58" s="9">
        <v>6.44908746376632</v>
      </c>
      <c r="G58" s="8">
        <f t="shared" si="1"/>
        <v>44.698693312836276</v>
      </c>
      <c r="H58" s="8">
        <f t="shared" si="2"/>
        <v>7.8602229054573414</v>
      </c>
      <c r="I58" s="8">
        <f t="shared" si="3"/>
        <v>52.558916218293618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938E-CAE1-4225-9D1C-E9FF44312D74}">
  <dimension ref="A1:I58"/>
  <sheetViews>
    <sheetView workbookViewId="0">
      <selection activeCell="F2" sqref="F2:F58"/>
    </sheetView>
  </sheetViews>
  <sheetFormatPr defaultRowHeight="15.75" x14ac:dyDescent="0.25"/>
  <cols>
    <col min="2" max="4" width="9.140625" style="8"/>
    <col min="6" max="16384" width="9.140625" style="8"/>
  </cols>
  <sheetData>
    <row r="1" spans="1:9" ht="15" x14ac:dyDescent="0.25">
      <c r="A1" s="8"/>
      <c r="B1" s="8" t="s">
        <v>4</v>
      </c>
      <c r="C1" s="8" t="s">
        <v>7</v>
      </c>
      <c r="D1" s="8" t="s">
        <v>34</v>
      </c>
      <c r="E1" s="8" t="s">
        <v>32</v>
      </c>
      <c r="F1" s="8" t="s">
        <v>54</v>
      </c>
      <c r="G1" s="8" t="s">
        <v>35</v>
      </c>
      <c r="H1" s="8" t="s">
        <v>39</v>
      </c>
      <c r="I1" s="8" t="s">
        <v>37</v>
      </c>
    </row>
    <row r="2" spans="1:9" ht="15" x14ac:dyDescent="0.25">
      <c r="A2" s="8"/>
      <c r="B2" s="8">
        <v>2.3211200000000001</v>
      </c>
      <c r="C2" s="8">
        <v>8.6089199999999995</v>
      </c>
      <c r="D2" s="8">
        <v>0.2</v>
      </c>
      <c r="E2" s="8">
        <f>B2/C2</f>
        <v>0.26961802409593771</v>
      </c>
      <c r="F2" s="8">
        <v>3.8352733169083303E-2</v>
      </c>
      <c r="G2" s="8">
        <f>B2/26.02*100</f>
        <v>8.920522674865488</v>
      </c>
      <c r="H2" s="8">
        <f>C2/26.02*100</f>
        <v>33.085780169100694</v>
      </c>
      <c r="I2" s="8">
        <f>G2+H2</f>
        <v>42.006302843966182</v>
      </c>
    </row>
    <row r="3" spans="1:9" ht="15" x14ac:dyDescent="0.25">
      <c r="A3" s="8"/>
      <c r="B3" s="8">
        <v>2.3540899999999998</v>
      </c>
      <c r="C3" s="8">
        <v>8.6726600000000005</v>
      </c>
      <c r="D3" s="8">
        <v>0.25</v>
      </c>
      <c r="E3" s="8">
        <f t="shared" ref="E3:E58" si="0">B3/C3</f>
        <v>0.27143805937278753</v>
      </c>
      <c r="F3" s="8">
        <v>5.95750385831159E-2</v>
      </c>
      <c r="G3" s="8">
        <f t="shared" ref="G3:G58" si="1">B3/26.02*100</f>
        <v>9.0472328977709449</v>
      </c>
      <c r="H3" s="8">
        <f t="shared" ref="H3:H58" si="2">C3/26.02*100</f>
        <v>33.330745580322827</v>
      </c>
      <c r="I3" s="8">
        <f t="shared" ref="I3:I58" si="3">G3+H3</f>
        <v>42.377978478093773</v>
      </c>
    </row>
    <row r="4" spans="1:9" ht="15" x14ac:dyDescent="0.25">
      <c r="A4" s="8"/>
      <c r="B4" s="8">
        <v>2.42483</v>
      </c>
      <c r="C4" s="8">
        <v>8.7575299999999991</v>
      </c>
      <c r="D4" s="8">
        <v>0.3</v>
      </c>
      <c r="E4" s="8">
        <f t="shared" si="0"/>
        <v>0.27688514912309753</v>
      </c>
      <c r="F4" s="8">
        <v>8.5461156743738206E-2</v>
      </c>
      <c r="G4" s="8">
        <f t="shared" si="1"/>
        <v>9.3191006917755566</v>
      </c>
      <c r="H4" s="8">
        <f t="shared" si="2"/>
        <v>33.656917755572636</v>
      </c>
      <c r="I4" s="8">
        <f t="shared" si="3"/>
        <v>42.976018447348196</v>
      </c>
    </row>
    <row r="5" spans="1:9" ht="15" x14ac:dyDescent="0.25">
      <c r="A5" s="8"/>
      <c r="B5" s="8">
        <v>2.48813</v>
      </c>
      <c r="C5" s="8">
        <v>8.5795300000000001</v>
      </c>
      <c r="D5" s="8">
        <v>0.35</v>
      </c>
      <c r="E5" s="8">
        <f t="shared" si="0"/>
        <v>0.29000772769603927</v>
      </c>
      <c r="F5" s="8">
        <v>0.116015699975396</v>
      </c>
      <c r="G5" s="8">
        <f t="shared" si="1"/>
        <v>9.5623750960799381</v>
      </c>
      <c r="H5" s="8">
        <f t="shared" si="2"/>
        <v>32.9728285933897</v>
      </c>
      <c r="I5" s="8">
        <f t="shared" si="3"/>
        <v>42.53520368946964</v>
      </c>
    </row>
    <row r="6" spans="1:9" ht="15" x14ac:dyDescent="0.25">
      <c r="A6" s="8"/>
      <c r="B6" s="8">
        <v>2.76722</v>
      </c>
      <c r="C6" s="8">
        <v>8.2596100000000003</v>
      </c>
      <c r="D6" s="8">
        <v>0.4</v>
      </c>
      <c r="E6" s="8">
        <f t="shared" si="0"/>
        <v>0.3350303464691432</v>
      </c>
      <c r="F6" s="8">
        <v>0.15124328510571999</v>
      </c>
      <c r="G6" s="8">
        <f t="shared" si="1"/>
        <v>10.634973097617218</v>
      </c>
      <c r="H6" s="8">
        <f t="shared" si="2"/>
        <v>31.743312836279785</v>
      </c>
      <c r="I6" s="8">
        <f t="shared" si="3"/>
        <v>42.378285933897004</v>
      </c>
    </row>
    <row r="7" spans="1:9" ht="15" x14ac:dyDescent="0.25">
      <c r="A7" s="8"/>
      <c r="B7" s="8">
        <v>2.9172099999999999</v>
      </c>
      <c r="C7" s="8">
        <v>8.2389600000000005</v>
      </c>
      <c r="D7" s="8">
        <v>0.45</v>
      </c>
      <c r="E7" s="8">
        <f t="shared" si="0"/>
        <v>0.35407502888714104</v>
      </c>
      <c r="F7" s="8">
        <v>0.191148533470335</v>
      </c>
      <c r="G7" s="8">
        <f t="shared" si="1"/>
        <v>11.21141429669485</v>
      </c>
      <c r="H7" s="8">
        <f t="shared" si="2"/>
        <v>31.663950807071483</v>
      </c>
      <c r="I7" s="8">
        <f t="shared" si="3"/>
        <v>42.875365103766335</v>
      </c>
    </row>
    <row r="8" spans="1:9" ht="15" x14ac:dyDescent="0.25">
      <c r="A8" s="8"/>
      <c r="B8" s="8">
        <v>3.2919399999999999</v>
      </c>
      <c r="C8" s="8">
        <v>8.0190900000000003</v>
      </c>
      <c r="D8" s="8">
        <v>0.5</v>
      </c>
      <c r="E8" s="8">
        <f t="shared" si="0"/>
        <v>0.4105129135600174</v>
      </c>
      <c r="F8" s="8">
        <v>0.235736070917692</v>
      </c>
      <c r="G8" s="8">
        <f t="shared" si="1"/>
        <v>12.651575710991544</v>
      </c>
      <c r="H8" s="8">
        <f t="shared" si="2"/>
        <v>30.818946963873945</v>
      </c>
      <c r="I8" s="8">
        <f t="shared" si="3"/>
        <v>43.470522674865492</v>
      </c>
    </row>
    <row r="9" spans="1:9" ht="15" x14ac:dyDescent="0.25">
      <c r="A9" s="8"/>
      <c r="B9" s="8">
        <v>3.5529899999999999</v>
      </c>
      <c r="C9" s="8">
        <v>7.8312999999999997</v>
      </c>
      <c r="D9" s="8">
        <v>0.55000000000000004</v>
      </c>
      <c r="E9" s="8">
        <f t="shared" si="0"/>
        <v>0.45369095807847992</v>
      </c>
      <c r="F9" s="8">
        <v>0.28501052781389602</v>
      </c>
      <c r="G9" s="8">
        <f t="shared" si="1"/>
        <v>13.654842428900846</v>
      </c>
      <c r="H9" s="8">
        <f t="shared" si="2"/>
        <v>30.097232897770944</v>
      </c>
      <c r="I9" s="8">
        <f t="shared" si="3"/>
        <v>43.752075326671786</v>
      </c>
    </row>
    <row r="10" spans="1:9" ht="15" x14ac:dyDescent="0.25">
      <c r="A10" s="8"/>
      <c r="B10" s="8">
        <v>3.85894</v>
      </c>
      <c r="C10" s="8">
        <v>7.8142399999999999</v>
      </c>
      <c r="D10" s="8">
        <v>0.6</v>
      </c>
      <c r="E10" s="8">
        <f t="shared" si="0"/>
        <v>0.49383433321730585</v>
      </c>
      <c r="F10" s="8">
        <v>0.338976539047537</v>
      </c>
      <c r="G10" s="8">
        <f t="shared" si="1"/>
        <v>14.830668716372022</v>
      </c>
      <c r="H10" s="8">
        <f t="shared" si="2"/>
        <v>30.031667947732515</v>
      </c>
      <c r="I10" s="8">
        <f t="shared" si="3"/>
        <v>44.862336664104539</v>
      </c>
    </row>
    <row r="11" spans="1:9" ht="15" x14ac:dyDescent="0.25">
      <c r="A11" s="8"/>
      <c r="B11" s="8">
        <v>3.8707400000000001</v>
      </c>
      <c r="C11" s="8">
        <v>7.7969999999999997</v>
      </c>
      <c r="D11" s="8">
        <v>0.65</v>
      </c>
      <c r="E11" s="8">
        <f t="shared" si="0"/>
        <v>0.4964396562780557</v>
      </c>
      <c r="F11" s="8">
        <v>0.39763874403453803</v>
      </c>
      <c r="G11" s="8">
        <f t="shared" si="1"/>
        <v>14.876018447348194</v>
      </c>
      <c r="H11" s="8">
        <f t="shared" si="2"/>
        <v>29.965411222136819</v>
      </c>
      <c r="I11" s="8">
        <f t="shared" si="3"/>
        <v>44.841429669485009</v>
      </c>
    </row>
    <row r="12" spans="1:9" ht="15" x14ac:dyDescent="0.25">
      <c r="A12" s="8"/>
      <c r="B12" s="8">
        <v>4.1844900000000003</v>
      </c>
      <c r="C12" s="8">
        <v>7.5190099999999997</v>
      </c>
      <c r="D12" s="8">
        <v>0.7</v>
      </c>
      <c r="E12" s="8">
        <f t="shared" si="0"/>
        <v>0.5565214037486319</v>
      </c>
      <c r="F12" s="8">
        <v>0.46100178672299502</v>
      </c>
      <c r="G12" s="8">
        <f t="shared" si="1"/>
        <v>16.081821675634128</v>
      </c>
      <c r="H12" s="8">
        <f t="shared" si="2"/>
        <v>28.897040737893924</v>
      </c>
      <c r="I12" s="8">
        <f t="shared" si="3"/>
        <v>44.978862413528049</v>
      </c>
    </row>
    <row r="13" spans="1:9" ht="15" x14ac:dyDescent="0.25">
      <c r="A13" s="8"/>
      <c r="B13" s="8">
        <v>4.7115099999999996</v>
      </c>
      <c r="C13" s="8">
        <v>7.2064000000000004</v>
      </c>
      <c r="D13" s="8">
        <v>0.75</v>
      </c>
      <c r="E13" s="8">
        <f t="shared" si="0"/>
        <v>0.6537952375666074</v>
      </c>
      <c r="F13" s="8">
        <v>0.52907031559803497</v>
      </c>
      <c r="G13" s="8">
        <f t="shared" si="1"/>
        <v>18.107263643351267</v>
      </c>
      <c r="H13" s="8">
        <f t="shared" si="2"/>
        <v>27.695618754803995</v>
      </c>
      <c r="I13" s="8">
        <f t="shared" si="3"/>
        <v>45.802882398155262</v>
      </c>
    </row>
    <row r="14" spans="1:9" ht="15" x14ac:dyDescent="0.25">
      <c r="A14" s="8"/>
      <c r="B14" s="8">
        <v>4.7895099999999999</v>
      </c>
      <c r="C14" s="8">
        <v>7.0225999999999997</v>
      </c>
      <c r="D14" s="8">
        <v>0.8</v>
      </c>
      <c r="E14" s="8">
        <f t="shared" si="0"/>
        <v>0.6820137840685786</v>
      </c>
      <c r="F14" s="8">
        <v>0.60184898368667294</v>
      </c>
      <c r="G14" s="8">
        <f t="shared" si="1"/>
        <v>18.407033051498846</v>
      </c>
      <c r="H14" s="8">
        <f t="shared" si="2"/>
        <v>26.989239046887008</v>
      </c>
      <c r="I14" s="8">
        <f t="shared" si="3"/>
        <v>45.39627209838585</v>
      </c>
    </row>
    <row r="15" spans="1:9" ht="15" x14ac:dyDescent="0.25">
      <c r="A15" s="8"/>
      <c r="B15" s="8">
        <v>5.3002700000000003</v>
      </c>
      <c r="C15" s="8">
        <v>6.8898599999999997</v>
      </c>
      <c r="D15" s="8">
        <v>0.85</v>
      </c>
      <c r="E15" s="8">
        <f t="shared" si="0"/>
        <v>0.7692855878058481</v>
      </c>
      <c r="F15" s="8">
        <v>0.67934244856267101</v>
      </c>
      <c r="G15" s="8">
        <f t="shared" si="1"/>
        <v>20.369984627209838</v>
      </c>
      <c r="H15" s="8">
        <f t="shared" si="2"/>
        <v>26.479093005380477</v>
      </c>
      <c r="I15" s="8">
        <f t="shared" si="3"/>
        <v>46.849077632590316</v>
      </c>
    </row>
    <row r="16" spans="1:9" ht="15" x14ac:dyDescent="0.25">
      <c r="A16" s="8"/>
      <c r="B16" s="8">
        <v>5.3269799999999998</v>
      </c>
      <c r="C16" s="8">
        <v>6.8422299999999998</v>
      </c>
      <c r="D16" s="8">
        <v>0.9</v>
      </c>
      <c r="E16" s="8">
        <f t="shared" si="0"/>
        <v>0.77854442192092344</v>
      </c>
      <c r="F16" s="8">
        <v>0.76155537235141901</v>
      </c>
      <c r="G16" s="8">
        <f t="shared" si="1"/>
        <v>20.47263643351268</v>
      </c>
      <c r="H16" s="8">
        <f t="shared" si="2"/>
        <v>26.296041506533435</v>
      </c>
      <c r="I16" s="8">
        <f t="shared" si="3"/>
        <v>46.768677940046118</v>
      </c>
    </row>
    <row r="17" spans="1:9" ht="15" x14ac:dyDescent="0.25">
      <c r="A17" s="8"/>
      <c r="B17" s="8">
        <v>5.5599600000000002</v>
      </c>
      <c r="C17" s="8">
        <v>6.6856400000000002</v>
      </c>
      <c r="D17" s="8">
        <v>0.95</v>
      </c>
      <c r="E17" s="8">
        <f t="shared" si="0"/>
        <v>0.83162718902004895</v>
      </c>
      <c r="F17" s="8">
        <v>0.848492421734797</v>
      </c>
      <c r="G17" s="8">
        <f t="shared" si="1"/>
        <v>21.368024596464259</v>
      </c>
      <c r="H17" s="8">
        <f t="shared" si="2"/>
        <v>25.69423520368947</v>
      </c>
      <c r="I17" s="8">
        <f t="shared" si="3"/>
        <v>47.062259800153726</v>
      </c>
    </row>
    <row r="18" spans="1:9" ht="15" x14ac:dyDescent="0.25">
      <c r="A18" s="8"/>
      <c r="B18" s="8">
        <v>7.2441899999999997</v>
      </c>
      <c r="C18" s="8">
        <v>5.22295</v>
      </c>
      <c r="D18" s="8">
        <v>1</v>
      </c>
      <c r="E18" s="8">
        <f t="shared" si="0"/>
        <v>1.3869920255794139</v>
      </c>
      <c r="F18" s="8">
        <v>0.94015826795606905</v>
      </c>
      <c r="G18" s="8">
        <f t="shared" si="1"/>
        <v>27.840853189853959</v>
      </c>
      <c r="H18" s="8">
        <f t="shared" si="2"/>
        <v>20.072828593389698</v>
      </c>
      <c r="I18" s="8">
        <f t="shared" si="3"/>
        <v>47.913681783243661</v>
      </c>
    </row>
    <row r="19" spans="1:9" ht="15" x14ac:dyDescent="0.25">
      <c r="A19" s="8"/>
      <c r="B19" s="8">
        <v>9.0756099999999993</v>
      </c>
      <c r="C19" s="8">
        <v>4.1077700000000004</v>
      </c>
      <c r="D19" s="8">
        <v>1.05</v>
      </c>
      <c r="E19" s="8">
        <f t="shared" si="0"/>
        <v>2.2093763769636565</v>
      </c>
      <c r="F19" s="8">
        <v>1.0365575868247601</v>
      </c>
      <c r="G19" s="8">
        <f t="shared" si="1"/>
        <v>34.879362029208302</v>
      </c>
      <c r="H19" s="8">
        <f t="shared" si="2"/>
        <v>15.786971560338204</v>
      </c>
      <c r="I19" s="8">
        <f t="shared" si="3"/>
        <v>50.666333589546504</v>
      </c>
    </row>
    <row r="20" spans="1:9" ht="15" x14ac:dyDescent="0.25">
      <c r="A20" s="8"/>
      <c r="B20" s="8">
        <v>9.3515899999999998</v>
      </c>
      <c r="C20" s="8">
        <v>3.9468100000000002</v>
      </c>
      <c r="D20" s="8">
        <v>1.1000000000000001</v>
      </c>
      <c r="E20" s="8">
        <f t="shared" si="0"/>
        <v>2.3694046584456814</v>
      </c>
      <c r="F20" s="8">
        <v>1.13769505872156</v>
      </c>
      <c r="G20" s="8">
        <f t="shared" si="1"/>
        <v>35.940007686395084</v>
      </c>
      <c r="H20" s="8">
        <f t="shared" si="2"/>
        <v>15.168370484242891</v>
      </c>
      <c r="I20" s="8">
        <f t="shared" si="3"/>
        <v>51.108378170637977</v>
      </c>
    </row>
    <row r="21" spans="1:9" ht="15" x14ac:dyDescent="0.25">
      <c r="A21" s="8"/>
      <c r="B21" s="8">
        <v>9.2978299999999994</v>
      </c>
      <c r="C21" s="8">
        <v>3.95092</v>
      </c>
      <c r="D21" s="8">
        <v>1.1499999999999999</v>
      </c>
      <c r="E21" s="8">
        <f t="shared" si="0"/>
        <v>2.3533328946169498</v>
      </c>
      <c r="F21" s="8">
        <v>1.2435753686032101</v>
      </c>
      <c r="G21" s="8">
        <f t="shared" si="1"/>
        <v>35.733397386625668</v>
      </c>
      <c r="H21" s="8">
        <f t="shared" si="2"/>
        <v>15.184166026133743</v>
      </c>
      <c r="I21" s="8">
        <f t="shared" si="3"/>
        <v>50.917563412759414</v>
      </c>
    </row>
    <row r="22" spans="1:9" ht="15" x14ac:dyDescent="0.25">
      <c r="A22" s="8"/>
      <c r="B22" s="8">
        <v>9.3160799999999995</v>
      </c>
      <c r="C22" s="8">
        <v>3.9977499999999999</v>
      </c>
      <c r="D22" s="8">
        <v>1.2</v>
      </c>
      <c r="E22" s="8">
        <f t="shared" si="0"/>
        <v>2.3303308110812333</v>
      </c>
      <c r="F22" s="8">
        <v>1.3542032060074201</v>
      </c>
      <c r="G22" s="8">
        <f t="shared" si="1"/>
        <v>35.803535741737122</v>
      </c>
      <c r="H22" s="8">
        <f t="shared" si="2"/>
        <v>15.364142966948503</v>
      </c>
      <c r="I22" s="8">
        <f t="shared" si="3"/>
        <v>51.167678708685628</v>
      </c>
    </row>
    <row r="23" spans="1:9" ht="15" x14ac:dyDescent="0.25">
      <c r="A23" s="8"/>
      <c r="B23" s="8">
        <v>9.4633400000000005</v>
      </c>
      <c r="C23" s="8">
        <v>3.78112</v>
      </c>
      <c r="D23" s="8">
        <v>1.25</v>
      </c>
      <c r="E23" s="8">
        <f t="shared" si="0"/>
        <v>2.5027875338524037</v>
      </c>
      <c r="F23" s="8">
        <v>1.46958326505777</v>
      </c>
      <c r="G23" s="8">
        <f t="shared" si="1"/>
        <v>36.369485011529598</v>
      </c>
      <c r="H23" s="8">
        <f t="shared" si="2"/>
        <v>14.531591083781706</v>
      </c>
      <c r="I23" s="8">
        <f t="shared" si="3"/>
        <v>50.901076095311304</v>
      </c>
    </row>
    <row r="24" spans="1:9" ht="15" x14ac:dyDescent="0.25">
      <c r="A24" s="8"/>
      <c r="B24" s="8">
        <v>9.46401</v>
      </c>
      <c r="C24" s="8">
        <v>3.8195800000000002</v>
      </c>
      <c r="D24" s="8">
        <v>1.3</v>
      </c>
      <c r="E24" s="8">
        <f t="shared" si="0"/>
        <v>2.477761952884872</v>
      </c>
      <c r="F24" s="8">
        <v>1.58972024446862</v>
      </c>
      <c r="G24" s="8">
        <f t="shared" si="1"/>
        <v>36.372059953881632</v>
      </c>
      <c r="H24" s="8">
        <f t="shared" si="2"/>
        <v>14.679400461183706</v>
      </c>
      <c r="I24" s="8">
        <f t="shared" si="3"/>
        <v>51.051460415065335</v>
      </c>
    </row>
    <row r="25" spans="1:9" ht="15" x14ac:dyDescent="0.25">
      <c r="A25" s="8"/>
      <c r="B25" s="8">
        <v>9.5196199999999997</v>
      </c>
      <c r="C25" s="8">
        <v>3.61416</v>
      </c>
      <c r="D25" s="8">
        <v>1.35</v>
      </c>
      <c r="E25" s="8">
        <f t="shared" si="0"/>
        <v>2.6339785731677621</v>
      </c>
      <c r="F25" s="8">
        <v>1.7146188475500601</v>
      </c>
      <c r="G25" s="8">
        <f t="shared" si="1"/>
        <v>36.585780169100687</v>
      </c>
      <c r="H25" s="8">
        <f t="shared" si="2"/>
        <v>13.889930822444274</v>
      </c>
      <c r="I25" s="8">
        <f t="shared" si="3"/>
        <v>50.475710991544958</v>
      </c>
    </row>
    <row r="26" spans="1:9" ht="15" x14ac:dyDescent="0.25">
      <c r="A26" s="8"/>
      <c r="B26" s="8">
        <v>10.053800000000001</v>
      </c>
      <c r="C26" s="8">
        <v>3.4355000000000002</v>
      </c>
      <c r="D26" s="8">
        <v>1.4</v>
      </c>
      <c r="E26" s="8">
        <f t="shared" si="0"/>
        <v>2.9264444767864939</v>
      </c>
      <c r="F26" s="8">
        <v>1.84428378221281</v>
      </c>
      <c r="G26" s="8">
        <f t="shared" si="1"/>
        <v>38.638739431206773</v>
      </c>
      <c r="H26" s="8">
        <f t="shared" si="2"/>
        <v>13.203305149884706</v>
      </c>
      <c r="I26" s="8">
        <f t="shared" si="3"/>
        <v>51.842044581091479</v>
      </c>
    </row>
    <row r="27" spans="1:9" ht="15" x14ac:dyDescent="0.25">
      <c r="A27" s="8"/>
      <c r="B27" s="8">
        <v>10.252700000000001</v>
      </c>
      <c r="C27" s="8">
        <v>3.2245599999999999</v>
      </c>
      <c r="D27" s="8">
        <v>1.45</v>
      </c>
      <c r="E27" s="8">
        <f t="shared" si="0"/>
        <v>3.1795655841417125</v>
      </c>
      <c r="F27" s="8">
        <v>1.9787197609731699</v>
      </c>
      <c r="G27" s="8">
        <f t="shared" si="1"/>
        <v>39.403151421983097</v>
      </c>
      <c r="H27" s="8">
        <f t="shared" si="2"/>
        <v>12.39262106072252</v>
      </c>
      <c r="I27" s="8">
        <f t="shared" si="3"/>
        <v>51.795772482705615</v>
      </c>
    </row>
    <row r="28" spans="1:9" ht="15" x14ac:dyDescent="0.25">
      <c r="A28" s="8"/>
      <c r="B28" s="8">
        <v>10.2356</v>
      </c>
      <c r="C28" s="8">
        <v>3.2252100000000001</v>
      </c>
      <c r="D28" s="8">
        <v>1.5</v>
      </c>
      <c r="E28" s="8">
        <f t="shared" si="0"/>
        <v>3.1736228028562481</v>
      </c>
      <c r="F28" s="8">
        <v>2.1179315009579298</v>
      </c>
      <c r="G28" s="8">
        <f t="shared" si="1"/>
        <v>39.337432744043042</v>
      </c>
      <c r="H28" s="8">
        <f t="shared" si="2"/>
        <v>12.395119139123752</v>
      </c>
      <c r="I28" s="8">
        <f t="shared" si="3"/>
        <v>51.732551883166792</v>
      </c>
    </row>
    <row r="29" spans="1:9" ht="15" x14ac:dyDescent="0.25">
      <c r="A29" s="8"/>
      <c r="B29" s="8">
        <v>10.3721</v>
      </c>
      <c r="C29" s="8">
        <v>3.0947800000000001</v>
      </c>
      <c r="D29" s="8">
        <v>1.55</v>
      </c>
      <c r="E29" s="8">
        <f t="shared" si="0"/>
        <v>3.3514821732077884</v>
      </c>
      <c r="F29" s="8">
        <v>2.2619237239093701</v>
      </c>
      <c r="G29" s="8">
        <f t="shared" si="1"/>
        <v>39.862029208301308</v>
      </c>
      <c r="H29" s="8">
        <f t="shared" si="2"/>
        <v>11.893850883935436</v>
      </c>
      <c r="I29" s="8">
        <f t="shared" si="3"/>
        <v>51.755880092236744</v>
      </c>
    </row>
    <row r="30" spans="1:9" ht="15" x14ac:dyDescent="0.25">
      <c r="A30" s="8"/>
      <c r="B30" s="8">
        <v>10.4122</v>
      </c>
      <c r="C30" s="8">
        <v>3.10128</v>
      </c>
      <c r="D30" s="8">
        <v>1.6</v>
      </c>
      <c r="E30" s="8">
        <f t="shared" si="0"/>
        <v>3.3573879172470722</v>
      </c>
      <c r="F30" s="8">
        <v>2.4107011561901599</v>
      </c>
      <c r="G30" s="8">
        <f t="shared" si="1"/>
        <v>40.016141429669489</v>
      </c>
      <c r="H30" s="8">
        <f t="shared" si="2"/>
        <v>11.918831667947732</v>
      </c>
      <c r="I30" s="8">
        <f t="shared" si="3"/>
        <v>51.934973097617217</v>
      </c>
    </row>
    <row r="31" spans="1:9" ht="15" x14ac:dyDescent="0.25">
      <c r="A31" s="8"/>
      <c r="B31" s="8">
        <v>10.8893</v>
      </c>
      <c r="C31" s="8">
        <v>2.7007099999999999</v>
      </c>
      <c r="D31" s="8">
        <v>1.65</v>
      </c>
      <c r="E31" s="8">
        <f t="shared" si="0"/>
        <v>4.0320138037775255</v>
      </c>
      <c r="F31" s="8">
        <v>2.5642685287883502</v>
      </c>
      <c r="G31" s="8">
        <f t="shared" si="1"/>
        <v>41.849730976172175</v>
      </c>
      <c r="H31" s="8">
        <f t="shared" si="2"/>
        <v>10.379362029208302</v>
      </c>
      <c r="I31" s="8">
        <f t="shared" si="3"/>
        <v>52.229093005380477</v>
      </c>
    </row>
    <row r="32" spans="1:9" ht="15" x14ac:dyDescent="0.25">
      <c r="A32" s="8"/>
      <c r="B32" s="8">
        <v>10.987</v>
      </c>
      <c r="C32" s="8">
        <v>2.7098900000000001</v>
      </c>
      <c r="D32" s="8">
        <v>1.7</v>
      </c>
      <c r="E32" s="8">
        <f t="shared" si="0"/>
        <v>4.0544081125064118</v>
      </c>
      <c r="F32" s="8">
        <v>2.7226305773223101</v>
      </c>
      <c r="G32" s="8">
        <f t="shared" si="1"/>
        <v>42.225211375864717</v>
      </c>
      <c r="H32" s="8">
        <f t="shared" si="2"/>
        <v>10.414642582628748</v>
      </c>
      <c r="I32" s="8">
        <f t="shared" si="3"/>
        <v>52.639853958493461</v>
      </c>
    </row>
    <row r="33" spans="1:9" ht="15" x14ac:dyDescent="0.25">
      <c r="A33" s="8"/>
      <c r="B33" s="8">
        <v>11.150700000000001</v>
      </c>
      <c r="C33" s="8">
        <v>2.5327999999999999</v>
      </c>
      <c r="D33" s="8">
        <v>1.75</v>
      </c>
      <c r="E33" s="8">
        <f t="shared" si="0"/>
        <v>4.4025189513581813</v>
      </c>
      <c r="F33" s="8">
        <v>2.8857920420457299</v>
      </c>
      <c r="G33" s="8">
        <f t="shared" si="1"/>
        <v>42.854342813220605</v>
      </c>
      <c r="H33" s="8">
        <f t="shared" si="2"/>
        <v>9.7340507302075334</v>
      </c>
      <c r="I33" s="8">
        <f t="shared" si="3"/>
        <v>52.58839354342814</v>
      </c>
    </row>
    <row r="34" spans="1:9" ht="15" x14ac:dyDescent="0.25">
      <c r="A34" s="8"/>
      <c r="B34" s="8">
        <v>11.0189</v>
      </c>
      <c r="C34" s="8">
        <v>2.5305399999999998</v>
      </c>
      <c r="D34" s="8">
        <v>1.8</v>
      </c>
      <c r="E34" s="8">
        <f t="shared" si="0"/>
        <v>4.3543670520916491</v>
      </c>
      <c r="F34" s="8">
        <v>3.05375766785256</v>
      </c>
      <c r="G34" s="8">
        <f t="shared" si="1"/>
        <v>42.347809377402001</v>
      </c>
      <c r="H34" s="8">
        <f t="shared" si="2"/>
        <v>9.7253651037663325</v>
      </c>
      <c r="I34" s="8">
        <f t="shared" si="3"/>
        <v>52.073174481168337</v>
      </c>
    </row>
    <row r="35" spans="1:9" ht="15" x14ac:dyDescent="0.25">
      <c r="A35" s="8"/>
      <c r="B35" s="8">
        <v>11.1068</v>
      </c>
      <c r="C35" s="8">
        <v>2.5226700000000002</v>
      </c>
      <c r="D35" s="8">
        <v>1.85</v>
      </c>
      <c r="E35" s="8">
        <f t="shared" si="0"/>
        <v>4.4027954508516762</v>
      </c>
      <c r="F35" s="8">
        <v>3.2265322042820102</v>
      </c>
      <c r="G35" s="8">
        <f t="shared" si="1"/>
        <v>42.685626441199076</v>
      </c>
      <c r="H35" s="8">
        <f t="shared" si="2"/>
        <v>9.6951191391237526</v>
      </c>
      <c r="I35" s="8">
        <f t="shared" si="3"/>
        <v>52.380745580322831</v>
      </c>
    </row>
    <row r="36" spans="1:9" ht="15" x14ac:dyDescent="0.25">
      <c r="A36" s="8"/>
      <c r="B36" s="8">
        <v>11.3338</v>
      </c>
      <c r="C36" s="8">
        <v>2.3859699999999999</v>
      </c>
      <c r="D36" s="8">
        <v>1.9</v>
      </c>
      <c r="E36" s="8">
        <f t="shared" si="0"/>
        <v>4.750185459163359</v>
      </c>
      <c r="F36" s="8">
        <v>3.4041204055235199</v>
      </c>
      <c r="G36" s="8">
        <f t="shared" si="1"/>
        <v>43.558032282859337</v>
      </c>
      <c r="H36" s="8">
        <f t="shared" si="2"/>
        <v>9.1697540353574176</v>
      </c>
      <c r="I36" s="8">
        <f t="shared" si="3"/>
        <v>52.727786318216758</v>
      </c>
    </row>
    <row r="37" spans="1:9" ht="15" x14ac:dyDescent="0.25">
      <c r="A37" s="8"/>
      <c r="B37" s="8">
        <v>11.3802</v>
      </c>
      <c r="C37" s="8">
        <v>2.3743500000000002</v>
      </c>
      <c r="D37" s="8">
        <v>1.95</v>
      </c>
      <c r="E37" s="8">
        <f t="shared" si="0"/>
        <v>4.7929749194516393</v>
      </c>
      <c r="F37" s="8">
        <v>3.5865270304218102</v>
      </c>
      <c r="G37" s="8">
        <f t="shared" si="1"/>
        <v>43.736356648731743</v>
      </c>
      <c r="H37" s="8">
        <f t="shared" si="2"/>
        <v>9.1250960799385084</v>
      </c>
      <c r="I37" s="8">
        <f t="shared" si="3"/>
        <v>52.861452728670251</v>
      </c>
    </row>
    <row r="38" spans="1:9" ht="15" x14ac:dyDescent="0.25">
      <c r="A38" s="8"/>
      <c r="B38" s="8">
        <v>11.3985</v>
      </c>
      <c r="C38" s="8">
        <v>2.3397600000000001</v>
      </c>
      <c r="D38" s="8">
        <v>2</v>
      </c>
      <c r="E38" s="8">
        <f t="shared" si="0"/>
        <v>4.871653502923377</v>
      </c>
      <c r="F38" s="8">
        <v>3.77375684248178</v>
      </c>
      <c r="G38" s="8">
        <f t="shared" si="1"/>
        <v>43.806687163720213</v>
      </c>
      <c r="H38" s="8">
        <f t="shared" si="2"/>
        <v>8.9921598770176789</v>
      </c>
      <c r="I38" s="8">
        <f t="shared" si="3"/>
        <v>52.79884704073789</v>
      </c>
    </row>
    <row r="39" spans="1:9" ht="15" x14ac:dyDescent="0.25">
      <c r="A39" s="8"/>
      <c r="B39" s="8">
        <v>11.735200000000001</v>
      </c>
      <c r="C39" s="8">
        <v>2.21902</v>
      </c>
      <c r="D39" s="8">
        <v>2.0499999999999998</v>
      </c>
      <c r="E39" s="8">
        <f t="shared" si="0"/>
        <v>5.2884606718281049</v>
      </c>
      <c r="F39" s="8">
        <v>3.9658146098736098</v>
      </c>
      <c r="G39" s="8">
        <f t="shared" si="1"/>
        <v>45.100691775557266</v>
      </c>
      <c r="H39" s="8">
        <f t="shared" si="2"/>
        <v>8.528132205995389</v>
      </c>
      <c r="I39" s="8">
        <f t="shared" si="3"/>
        <v>53.628823981552657</v>
      </c>
    </row>
    <row r="40" spans="1:9" ht="15" x14ac:dyDescent="0.25">
      <c r="A40" s="8"/>
      <c r="B40" s="8">
        <v>11.752000000000001</v>
      </c>
      <c r="C40" s="8">
        <v>2.1572100000000001</v>
      </c>
      <c r="D40" s="8">
        <v>2.1</v>
      </c>
      <c r="E40" s="8">
        <f t="shared" si="0"/>
        <v>5.4477774532845666</v>
      </c>
      <c r="F40" s="8">
        <v>4.1627051054377198</v>
      </c>
      <c r="G40" s="8">
        <f t="shared" si="1"/>
        <v>45.165257494235206</v>
      </c>
      <c r="H40" s="8">
        <f t="shared" si="2"/>
        <v>8.2905841660261341</v>
      </c>
      <c r="I40" s="8">
        <f t="shared" si="3"/>
        <v>53.455841660261342</v>
      </c>
    </row>
    <row r="41" spans="1:9" ht="15" x14ac:dyDescent="0.25">
      <c r="A41" s="8"/>
      <c r="B41" s="8">
        <v>11.7644</v>
      </c>
      <c r="C41" s="8">
        <v>2.1612100000000001</v>
      </c>
      <c r="D41" s="8">
        <v>2.15</v>
      </c>
      <c r="E41" s="8">
        <f t="shared" si="0"/>
        <v>5.4434321514336874</v>
      </c>
      <c r="F41" s="8">
        <v>4.3644331066898001</v>
      </c>
      <c r="G41" s="8">
        <f t="shared" si="1"/>
        <v>45.212913143735591</v>
      </c>
      <c r="H41" s="8">
        <f t="shared" si="2"/>
        <v>8.3059569561875488</v>
      </c>
      <c r="I41" s="8">
        <f t="shared" si="3"/>
        <v>53.518870099923141</v>
      </c>
    </row>
    <row r="42" spans="1:9" ht="15" x14ac:dyDescent="0.25">
      <c r="A42" s="8"/>
      <c r="B42" s="8">
        <v>11.788600000000001</v>
      </c>
      <c r="C42" s="8">
        <v>2.1536400000000002</v>
      </c>
      <c r="D42" s="8">
        <v>2.2000000000000002</v>
      </c>
      <c r="E42" s="8">
        <f t="shared" si="0"/>
        <v>5.4738024925242845</v>
      </c>
      <c r="F42" s="8">
        <v>4.5710033958258203</v>
      </c>
      <c r="G42" s="8">
        <f t="shared" si="1"/>
        <v>45.305918524212146</v>
      </c>
      <c r="H42" s="8">
        <f t="shared" si="2"/>
        <v>8.2768639508070727</v>
      </c>
      <c r="I42" s="8">
        <f t="shared" si="3"/>
        <v>53.582782475019215</v>
      </c>
    </row>
    <row r="43" spans="1:9" ht="15" x14ac:dyDescent="0.25">
      <c r="A43" s="8"/>
      <c r="B43" s="8">
        <v>11.8294</v>
      </c>
      <c r="C43" s="8">
        <v>2.13625</v>
      </c>
      <c r="D43" s="8">
        <v>2.25</v>
      </c>
      <c r="E43" s="8">
        <f t="shared" si="0"/>
        <v>5.5374605032182558</v>
      </c>
      <c r="F43" s="8">
        <v>4.7824207597270902</v>
      </c>
      <c r="G43" s="8">
        <f t="shared" si="1"/>
        <v>45.462720983858567</v>
      </c>
      <c r="H43" s="8">
        <f t="shared" si="2"/>
        <v>8.2100307455803225</v>
      </c>
      <c r="I43" s="8">
        <f t="shared" si="3"/>
        <v>53.672751729438886</v>
      </c>
    </row>
    <row r="44" spans="1:9" ht="15" x14ac:dyDescent="0.25">
      <c r="A44" s="8"/>
      <c r="B44" s="8">
        <v>11.837300000000001</v>
      </c>
      <c r="C44" s="8">
        <v>2.1347499999999999</v>
      </c>
      <c r="D44" s="8">
        <v>2.2999999999999998</v>
      </c>
      <c r="E44" s="8">
        <f t="shared" si="0"/>
        <v>5.5450521138306597</v>
      </c>
      <c r="F44" s="8">
        <v>4.9986899899652597</v>
      </c>
      <c r="G44" s="8">
        <f t="shared" si="1"/>
        <v>45.49308224442737</v>
      </c>
      <c r="H44" s="8">
        <f t="shared" si="2"/>
        <v>8.2042659492697929</v>
      </c>
      <c r="I44" s="8">
        <f t="shared" si="3"/>
        <v>53.697348193697167</v>
      </c>
    </row>
    <row r="45" spans="1:9" ht="15" x14ac:dyDescent="0.25">
      <c r="A45" s="8"/>
      <c r="B45" s="8">
        <v>11.8758</v>
      </c>
      <c r="C45" s="8">
        <v>2.1248</v>
      </c>
      <c r="D45" s="8">
        <v>2.35</v>
      </c>
      <c r="E45" s="8">
        <f t="shared" si="0"/>
        <v>5.589137801204819</v>
      </c>
      <c r="F45" s="8">
        <v>5.2198158828073602</v>
      </c>
      <c r="G45" s="8">
        <f t="shared" si="1"/>
        <v>45.641045349730973</v>
      </c>
      <c r="H45" s="8">
        <f t="shared" si="2"/>
        <v>8.1660261337432747</v>
      </c>
      <c r="I45" s="8">
        <f t="shared" si="3"/>
        <v>53.807071483474246</v>
      </c>
    </row>
    <row r="46" spans="1:9" ht="15" x14ac:dyDescent="0.25">
      <c r="A46" s="8"/>
      <c r="B46" s="8">
        <v>11.732799999999999</v>
      </c>
      <c r="C46" s="8">
        <v>2.0812300000000001</v>
      </c>
      <c r="D46" s="8">
        <v>2.4</v>
      </c>
      <c r="E46" s="8">
        <f t="shared" si="0"/>
        <v>5.6374355549362631</v>
      </c>
      <c r="F46" s="8">
        <v>5.4458032392209104</v>
      </c>
      <c r="G46" s="8">
        <f t="shared" si="1"/>
        <v>45.091468101460414</v>
      </c>
      <c r="H46" s="8">
        <f t="shared" si="2"/>
        <v>7.99857801691007</v>
      </c>
      <c r="I46" s="8">
        <f t="shared" si="3"/>
        <v>53.090046118370481</v>
      </c>
    </row>
    <row r="47" spans="1:9" ht="15" x14ac:dyDescent="0.25">
      <c r="A47" s="8"/>
      <c r="B47" s="8">
        <v>11.737399999999999</v>
      </c>
      <c r="C47" s="8">
        <v>2.1014300000000001</v>
      </c>
      <c r="D47" s="8">
        <v>2.4500000000000002</v>
      </c>
      <c r="E47" s="8">
        <f t="shared" si="0"/>
        <v>5.5854346801939627</v>
      </c>
      <c r="F47" s="8">
        <v>5.6766568648788702</v>
      </c>
      <c r="G47" s="8">
        <f t="shared" si="1"/>
        <v>45.109146810146036</v>
      </c>
      <c r="H47" s="8">
        <f t="shared" si="2"/>
        <v>8.076210607225212</v>
      </c>
      <c r="I47" s="8">
        <f t="shared" si="3"/>
        <v>53.18535741737125</v>
      </c>
    </row>
    <row r="48" spans="1:9" ht="15" x14ac:dyDescent="0.25">
      <c r="A48" s="8"/>
      <c r="B48" s="8">
        <v>11.6905</v>
      </c>
      <c r="C48" s="8">
        <v>2.0958100000000002</v>
      </c>
      <c r="D48" s="8">
        <v>2.5</v>
      </c>
      <c r="E48" s="8">
        <f t="shared" si="0"/>
        <v>5.578034268373564</v>
      </c>
      <c r="F48" s="8">
        <v>5.9123815701647997</v>
      </c>
      <c r="G48" s="8">
        <f t="shared" si="1"/>
        <v>44.928900845503463</v>
      </c>
      <c r="H48" s="8">
        <f t="shared" si="2"/>
        <v>8.0546118370484248</v>
      </c>
      <c r="I48" s="8">
        <f t="shared" si="3"/>
        <v>52.98351268255189</v>
      </c>
    </row>
    <row r="49" spans="1:9" ht="15" x14ac:dyDescent="0.25">
      <c r="A49" s="8"/>
      <c r="B49" s="8">
        <v>11.749599999999999</v>
      </c>
      <c r="C49" s="8">
        <v>2.1103900000000002</v>
      </c>
      <c r="D49" s="8">
        <v>2.5499999999999998</v>
      </c>
      <c r="E49" s="8">
        <f t="shared" si="0"/>
        <v>5.5675017413842927</v>
      </c>
      <c r="F49" s="8">
        <v>6.1529821701778298</v>
      </c>
      <c r="G49" s="8">
        <f t="shared" si="1"/>
        <v>45.156033820138354</v>
      </c>
      <c r="H49" s="8">
        <f t="shared" si="2"/>
        <v>8.1106456571867795</v>
      </c>
      <c r="I49" s="8">
        <f t="shared" si="3"/>
        <v>53.266679477325134</v>
      </c>
    </row>
    <row r="50" spans="1:9" ht="15" x14ac:dyDescent="0.25">
      <c r="A50" s="8"/>
      <c r="B50" s="8">
        <v>11.7278</v>
      </c>
      <c r="C50" s="8">
        <v>2.1203699999999999</v>
      </c>
      <c r="D50" s="8">
        <v>2.6</v>
      </c>
      <c r="E50" s="8">
        <f t="shared" si="0"/>
        <v>5.5310158132778717</v>
      </c>
      <c r="F50" s="8">
        <v>6.3984634847378299</v>
      </c>
      <c r="G50" s="8">
        <f t="shared" si="1"/>
        <v>45.072252113758651</v>
      </c>
      <c r="H50" s="8">
        <f t="shared" si="2"/>
        <v>8.1490007686395085</v>
      </c>
      <c r="I50" s="8">
        <f t="shared" si="3"/>
        <v>53.221252882398161</v>
      </c>
    </row>
    <row r="51" spans="1:9" ht="15" x14ac:dyDescent="0.25">
      <c r="A51" s="8"/>
      <c r="B51" s="8">
        <v>11.7075</v>
      </c>
      <c r="C51" s="8">
        <v>2.1093799999999998</v>
      </c>
      <c r="D51" s="8">
        <v>2.65</v>
      </c>
      <c r="E51" s="8">
        <f t="shared" si="0"/>
        <v>5.550209066171103</v>
      </c>
      <c r="F51" s="8">
        <v>6.6488303383903897</v>
      </c>
      <c r="G51" s="8">
        <f t="shared" si="1"/>
        <v>44.99423520368947</v>
      </c>
      <c r="H51" s="8">
        <f t="shared" si="2"/>
        <v>8.1067640276710229</v>
      </c>
      <c r="I51" s="8">
        <f t="shared" si="3"/>
        <v>53.10099923136049</v>
      </c>
    </row>
    <row r="52" spans="1:9" ht="15" x14ac:dyDescent="0.25">
      <c r="A52" s="8"/>
      <c r="B52" s="8">
        <v>11.951000000000001</v>
      </c>
      <c r="C52" s="8">
        <v>2.01241</v>
      </c>
      <c r="D52" s="8">
        <v>2.7</v>
      </c>
      <c r="E52" s="8">
        <f t="shared" si="0"/>
        <v>5.9386506725766619</v>
      </c>
      <c r="F52" s="8">
        <v>6.9040875604119902</v>
      </c>
      <c r="G52" s="8">
        <f t="shared" si="1"/>
        <v>45.930053804765571</v>
      </c>
      <c r="H52" s="8">
        <f t="shared" si="2"/>
        <v>7.7340891621829364</v>
      </c>
      <c r="I52" s="8">
        <f t="shared" si="3"/>
        <v>53.664142966948503</v>
      </c>
    </row>
    <row r="53" spans="1:9" ht="15" x14ac:dyDescent="0.25">
      <c r="A53" s="8"/>
      <c r="B53" s="8">
        <v>12.2349</v>
      </c>
      <c r="C53" s="8">
        <v>1.98817</v>
      </c>
      <c r="D53" s="8">
        <v>2.75</v>
      </c>
      <c r="E53" s="8">
        <f t="shared" si="0"/>
        <v>6.1538500228853668</v>
      </c>
      <c r="F53" s="8">
        <v>7.16423998481502</v>
      </c>
      <c r="G53" s="8">
        <f t="shared" si="1"/>
        <v>47.021137586471944</v>
      </c>
      <c r="H53" s="8">
        <f t="shared" si="2"/>
        <v>7.640930053804766</v>
      </c>
      <c r="I53" s="8">
        <f t="shared" si="3"/>
        <v>54.66206764027671</v>
      </c>
    </row>
    <row r="54" spans="1:9" ht="15" x14ac:dyDescent="0.25">
      <c r="A54" s="8"/>
      <c r="B54" s="8">
        <v>12.1767</v>
      </c>
      <c r="C54" s="8">
        <v>1.9788600000000001</v>
      </c>
      <c r="D54" s="8">
        <v>2.8</v>
      </c>
      <c r="E54" s="8">
        <f t="shared" si="0"/>
        <v>6.1533913465328522</v>
      </c>
      <c r="F54" s="8">
        <v>7.4292924503529001</v>
      </c>
      <c r="G54" s="8">
        <f t="shared" si="1"/>
        <v>46.797463489623368</v>
      </c>
      <c r="H54" s="8">
        <f t="shared" si="2"/>
        <v>7.6051498847040735</v>
      </c>
      <c r="I54" s="8">
        <f t="shared" si="3"/>
        <v>54.402613374327444</v>
      </c>
    </row>
    <row r="55" spans="1:9" ht="15" x14ac:dyDescent="0.25">
      <c r="A55" s="8"/>
      <c r="B55" s="8">
        <v>12.146599999999999</v>
      </c>
      <c r="C55" s="8">
        <v>1.99376</v>
      </c>
      <c r="D55" s="8">
        <v>2.85</v>
      </c>
      <c r="E55" s="8">
        <f t="shared" si="0"/>
        <v>6.092308000963004</v>
      </c>
      <c r="F55" s="8">
        <v>7.6992498005251999</v>
      </c>
      <c r="G55" s="8">
        <f t="shared" si="1"/>
        <v>46.681783243658721</v>
      </c>
      <c r="H55" s="8">
        <f t="shared" si="2"/>
        <v>7.6624135280553425</v>
      </c>
      <c r="I55" s="8">
        <f t="shared" si="3"/>
        <v>54.344196771714067</v>
      </c>
    </row>
    <row r="56" spans="1:9" ht="15" x14ac:dyDescent="0.25">
      <c r="A56" s="8"/>
      <c r="B56" s="8">
        <v>12.1351</v>
      </c>
      <c r="C56" s="8">
        <v>1.9634400000000001</v>
      </c>
      <c r="D56" s="8">
        <v>2.9</v>
      </c>
      <c r="E56" s="8">
        <f t="shared" si="0"/>
        <v>6.1805300900460409</v>
      </c>
      <c r="F56" s="8">
        <v>7.9741168835827398</v>
      </c>
      <c r="G56" s="8">
        <f t="shared" si="1"/>
        <v>46.637586471944658</v>
      </c>
      <c r="H56" s="8">
        <f t="shared" si="2"/>
        <v>7.5458877786318226</v>
      </c>
      <c r="I56" s="8">
        <f t="shared" si="3"/>
        <v>54.183474250576481</v>
      </c>
    </row>
    <row r="57" spans="1:9" ht="15" x14ac:dyDescent="0.25">
      <c r="A57" s="8"/>
      <c r="B57" s="8">
        <v>12.1244</v>
      </c>
      <c r="C57" s="8">
        <v>1.9790000000000001</v>
      </c>
      <c r="D57" s="8">
        <v>2.95</v>
      </c>
      <c r="E57" s="8">
        <f t="shared" si="0"/>
        <v>6.1265285497726119</v>
      </c>
      <c r="F57" s="8">
        <v>8.2538985525326698</v>
      </c>
      <c r="G57" s="8">
        <f t="shared" si="1"/>
        <v>46.596464258262877</v>
      </c>
      <c r="H57" s="8">
        <f t="shared" si="2"/>
        <v>7.6056879323597242</v>
      </c>
      <c r="I57" s="8">
        <f t="shared" si="3"/>
        <v>54.202152190622598</v>
      </c>
    </row>
    <row r="58" spans="1:9" ht="15" x14ac:dyDescent="0.25">
      <c r="A58" s="8"/>
      <c r="B58" s="8">
        <v>12.152100000000001</v>
      </c>
      <c r="C58" s="8">
        <v>1.97953</v>
      </c>
      <c r="D58" s="8">
        <v>3</v>
      </c>
      <c r="E58" s="8">
        <f t="shared" si="0"/>
        <v>6.138881451657717</v>
      </c>
      <c r="F58" s="8">
        <v>8.5385996651436198</v>
      </c>
      <c r="G58" s="8">
        <f t="shared" si="1"/>
        <v>46.702920830130672</v>
      </c>
      <c r="H58" s="8">
        <f t="shared" si="2"/>
        <v>7.6077248270561117</v>
      </c>
      <c r="I58" s="8">
        <f t="shared" si="3"/>
        <v>54.310645657186782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60788-ABCA-4E8F-9F4C-7569C28263CB}">
  <dimension ref="A1:I58"/>
  <sheetViews>
    <sheetView workbookViewId="0">
      <selection activeCell="E18" sqref="E18:F18"/>
    </sheetView>
  </sheetViews>
  <sheetFormatPr defaultRowHeight="15.75" x14ac:dyDescent="0.25"/>
  <cols>
    <col min="2" max="5" width="9.140625" style="8"/>
    <col min="7" max="16384" width="9.140625" style="8"/>
  </cols>
  <sheetData>
    <row r="1" spans="1:9" ht="15" x14ac:dyDescent="0.25">
      <c r="A1" s="8"/>
      <c r="B1" s="8" t="s">
        <v>4</v>
      </c>
      <c r="C1" s="8" t="s">
        <v>8</v>
      </c>
      <c r="D1" s="8" t="s">
        <v>34</v>
      </c>
      <c r="E1" s="8" t="s">
        <v>40</v>
      </c>
      <c r="F1" s="8" t="s">
        <v>53</v>
      </c>
      <c r="G1" s="8" t="s">
        <v>35</v>
      </c>
      <c r="H1" s="8" t="s">
        <v>41</v>
      </c>
      <c r="I1" s="8" t="s">
        <v>37</v>
      </c>
    </row>
    <row r="2" spans="1:9" ht="15" x14ac:dyDescent="0.25">
      <c r="A2" s="8"/>
      <c r="B2" s="8">
        <v>2.0729299999999999</v>
      </c>
      <c r="C2" s="8">
        <v>7.077</v>
      </c>
      <c r="D2" s="8">
        <v>0.2</v>
      </c>
      <c r="E2" s="8">
        <f>B2/C2</f>
        <v>0.29291083792567474</v>
      </c>
      <c r="F2" s="8">
        <v>4.8229540137753199E-2</v>
      </c>
      <c r="G2" s="8">
        <f>B2/26.02*100</f>
        <v>7.966679477325135</v>
      </c>
      <c r="H2" s="8">
        <f>C2/26.02*100</f>
        <v>27.198308993082243</v>
      </c>
      <c r="I2" s="8">
        <f>G2+H2</f>
        <v>35.16498847040738</v>
      </c>
    </row>
    <row r="3" spans="1:9" ht="15" x14ac:dyDescent="0.25">
      <c r="A3" s="8"/>
      <c r="B3" s="8">
        <v>2.2018</v>
      </c>
      <c r="C3" s="8">
        <v>7.0847499999999997</v>
      </c>
      <c r="D3" s="8">
        <v>0.25</v>
      </c>
      <c r="E3" s="8">
        <f t="shared" ref="E3:E58" si="0">B3/C3</f>
        <v>0.31078019690179615</v>
      </c>
      <c r="F3" s="8">
        <v>7.5234645725267196E-2</v>
      </c>
      <c r="G3" s="8">
        <f t="shared" ref="G3:G58" si="1">B3/26.02*100</f>
        <v>8.4619523443505003</v>
      </c>
      <c r="H3" s="8">
        <f t="shared" ref="H3:H58" si="2">C3/26.02*100</f>
        <v>27.228093774019985</v>
      </c>
      <c r="I3" s="8">
        <f t="shared" ref="I3:I58" si="3">G3+H3</f>
        <v>35.690046118370489</v>
      </c>
    </row>
    <row r="4" spans="1:9" ht="15" x14ac:dyDescent="0.25">
      <c r="A4" s="8"/>
      <c r="B4" s="8">
        <v>2.3376100000000002</v>
      </c>
      <c r="C4" s="8">
        <v>7.0234399999999999</v>
      </c>
      <c r="D4" s="8">
        <v>0.3</v>
      </c>
      <c r="E4" s="8">
        <f t="shared" si="0"/>
        <v>0.3328297814176529</v>
      </c>
      <c r="F4" s="8">
        <v>0.10821720171815</v>
      </c>
      <c r="G4" s="8">
        <f t="shared" si="1"/>
        <v>8.9838970023059197</v>
      </c>
      <c r="H4" s="8">
        <f t="shared" si="2"/>
        <v>26.992467332820908</v>
      </c>
      <c r="I4" s="8">
        <f t="shared" si="3"/>
        <v>35.976364335126831</v>
      </c>
    </row>
    <row r="5" spans="1:9" ht="15" x14ac:dyDescent="0.25">
      <c r="A5" s="8"/>
      <c r="B5" s="8">
        <v>2.27582</v>
      </c>
      <c r="C5" s="8">
        <v>6.9789199999999996</v>
      </c>
      <c r="D5" s="8">
        <v>0.35</v>
      </c>
      <c r="E5" s="8">
        <f t="shared" si="0"/>
        <v>0.32609916720638726</v>
      </c>
      <c r="F5" s="8">
        <v>0.14717587316516401</v>
      </c>
      <c r="G5" s="8">
        <f t="shared" si="1"/>
        <v>8.7464258262874708</v>
      </c>
      <c r="H5" s="8">
        <f t="shared" si="2"/>
        <v>26.821368178324366</v>
      </c>
      <c r="I5" s="8">
        <f t="shared" si="3"/>
        <v>35.567794004611841</v>
      </c>
    </row>
    <row r="6" spans="1:9" ht="15" x14ac:dyDescent="0.25">
      <c r="A6" s="8"/>
      <c r="B6" s="8">
        <v>2.7743699999999998</v>
      </c>
      <c r="C6" s="8">
        <v>6.87242</v>
      </c>
      <c r="D6" s="8">
        <v>0.4</v>
      </c>
      <c r="E6" s="8">
        <f t="shared" si="0"/>
        <v>0.40369622345549311</v>
      </c>
      <c r="F6" s="8">
        <v>0.192109324024478</v>
      </c>
      <c r="G6" s="8">
        <f t="shared" si="1"/>
        <v>10.662451960030744</v>
      </c>
      <c r="H6" s="8">
        <f t="shared" si="2"/>
        <v>26.41206764027671</v>
      </c>
      <c r="I6" s="8">
        <f t="shared" si="3"/>
        <v>37.074519600307454</v>
      </c>
    </row>
    <row r="7" spans="1:9" ht="15" x14ac:dyDescent="0.25">
      <c r="A7" s="8"/>
      <c r="B7" s="8">
        <v>2.73753</v>
      </c>
      <c r="C7" s="8">
        <v>6.9157400000000004</v>
      </c>
      <c r="D7" s="8">
        <v>0.45</v>
      </c>
      <c r="E7" s="8">
        <f t="shared" si="0"/>
        <v>0.39584050296859047</v>
      </c>
      <c r="F7" s="8">
        <v>0.24301621716462601</v>
      </c>
      <c r="G7" s="8">
        <f t="shared" si="1"/>
        <v>10.52086856264412</v>
      </c>
      <c r="H7" s="8">
        <f t="shared" si="2"/>
        <v>26.578554957724833</v>
      </c>
      <c r="I7" s="8">
        <f t="shared" si="3"/>
        <v>37.099423520368951</v>
      </c>
    </row>
    <row r="8" spans="1:9" ht="15" x14ac:dyDescent="0.25">
      <c r="A8" s="8"/>
      <c r="B8" s="8">
        <v>2.9280599999999999</v>
      </c>
      <c r="C8" s="8">
        <v>6.8423699999999998</v>
      </c>
      <c r="D8" s="8">
        <v>0.5</v>
      </c>
      <c r="E8" s="8">
        <f t="shared" si="0"/>
        <v>0.4279306731439545</v>
      </c>
      <c r="F8" s="8">
        <v>0.29989521436546401</v>
      </c>
      <c r="G8" s="8">
        <f t="shared" si="1"/>
        <v>11.253112990007686</v>
      </c>
      <c r="H8" s="8">
        <f t="shared" si="2"/>
        <v>26.296579554189087</v>
      </c>
      <c r="I8" s="8">
        <f t="shared" si="3"/>
        <v>37.549692544196773</v>
      </c>
    </row>
    <row r="9" spans="1:9" ht="15" x14ac:dyDescent="0.25">
      <c r="A9" s="8"/>
      <c r="B9" s="8">
        <v>3.3378000000000001</v>
      </c>
      <c r="C9" s="8">
        <v>6.50068</v>
      </c>
      <c r="D9" s="8">
        <v>0.55000000000000004</v>
      </c>
      <c r="E9" s="8">
        <f t="shared" si="0"/>
        <v>0.51345397712239338</v>
      </c>
      <c r="F9" s="8">
        <v>0.36274497631913299</v>
      </c>
      <c r="G9" s="8">
        <f t="shared" si="1"/>
        <v>12.827824750192161</v>
      </c>
      <c r="H9" s="8">
        <f t="shared" si="2"/>
        <v>24.983397386625672</v>
      </c>
      <c r="I9" s="8">
        <f t="shared" si="3"/>
        <v>37.811222136817833</v>
      </c>
    </row>
    <row r="10" spans="1:9" ht="15" x14ac:dyDescent="0.25">
      <c r="A10" s="8"/>
      <c r="B10" s="8">
        <v>3.6282700000000001</v>
      </c>
      <c r="C10" s="8">
        <v>6.3551599999999997</v>
      </c>
      <c r="D10" s="8">
        <v>0.6</v>
      </c>
      <c r="E10" s="8">
        <f t="shared" si="0"/>
        <v>0.57091717596409852</v>
      </c>
      <c r="F10" s="8">
        <v>0.43156416263101699</v>
      </c>
      <c r="G10" s="8">
        <f t="shared" si="1"/>
        <v>13.944158339738664</v>
      </c>
      <c r="H10" s="8">
        <f t="shared" si="2"/>
        <v>24.424135280553418</v>
      </c>
      <c r="I10" s="8">
        <f t="shared" si="3"/>
        <v>38.368293620292079</v>
      </c>
    </row>
    <row r="11" spans="1:9" ht="15" x14ac:dyDescent="0.25">
      <c r="A11" s="8"/>
      <c r="B11" s="8">
        <v>4.3166200000000003</v>
      </c>
      <c r="C11" s="8">
        <v>6.1093799999999998</v>
      </c>
      <c r="D11" s="8">
        <v>0.65</v>
      </c>
      <c r="E11" s="8">
        <f t="shared" si="0"/>
        <v>0.70655614808704004</v>
      </c>
      <c r="F11" s="8">
        <v>0.50635143182070097</v>
      </c>
      <c r="G11" s="8">
        <f t="shared" si="1"/>
        <v>16.589623366641046</v>
      </c>
      <c r="H11" s="8">
        <f t="shared" si="2"/>
        <v>23.47955418908532</v>
      </c>
      <c r="I11" s="8">
        <f t="shared" si="3"/>
        <v>40.06917755572637</v>
      </c>
    </row>
    <row r="12" spans="1:9" ht="15" x14ac:dyDescent="0.25">
      <c r="A12" s="8"/>
      <c r="B12" s="8">
        <v>4.8519699999999997</v>
      </c>
      <c r="C12" s="8">
        <v>5.8733300000000002</v>
      </c>
      <c r="D12" s="8">
        <v>0.7</v>
      </c>
      <c r="E12" s="8">
        <f t="shared" si="0"/>
        <v>0.82610205794668434</v>
      </c>
      <c r="F12" s="8">
        <v>0.58710544132293496</v>
      </c>
      <c r="G12" s="8">
        <f t="shared" si="1"/>
        <v>18.647079169869329</v>
      </c>
      <c r="H12" s="8">
        <f t="shared" si="2"/>
        <v>22.572367409684858</v>
      </c>
      <c r="I12" s="8">
        <f t="shared" si="3"/>
        <v>41.219446579554187</v>
      </c>
    </row>
    <row r="13" spans="1:9" ht="15" x14ac:dyDescent="0.25">
      <c r="A13" s="8"/>
      <c r="B13" s="8">
        <v>5.3452700000000002</v>
      </c>
      <c r="C13" s="8">
        <v>5.5268199999999998</v>
      </c>
      <c r="D13" s="8">
        <v>0.75</v>
      </c>
      <c r="E13" s="8">
        <f t="shared" si="0"/>
        <v>0.96715109230986362</v>
      </c>
      <c r="F13" s="8">
        <v>0.67382484748859095</v>
      </c>
      <c r="G13" s="8">
        <f t="shared" si="1"/>
        <v>20.542928516525748</v>
      </c>
      <c r="H13" s="8">
        <f t="shared" si="2"/>
        <v>21.240661029976941</v>
      </c>
      <c r="I13" s="8">
        <f t="shared" si="3"/>
        <v>41.783589546502689</v>
      </c>
    </row>
    <row r="14" spans="1:9" ht="15" x14ac:dyDescent="0.25">
      <c r="A14" s="8"/>
      <c r="B14" s="8">
        <v>5.3373999999999997</v>
      </c>
      <c r="C14" s="8">
        <v>5.5197700000000003</v>
      </c>
      <c r="D14" s="8">
        <v>0.8</v>
      </c>
      <c r="E14" s="8">
        <f t="shared" si="0"/>
        <v>0.96696057987923401</v>
      </c>
      <c r="F14" s="8">
        <v>0.76650830558562599</v>
      </c>
      <c r="G14" s="8">
        <f t="shared" si="1"/>
        <v>20.512682551883167</v>
      </c>
      <c r="H14" s="8">
        <f t="shared" si="2"/>
        <v>21.213566487317451</v>
      </c>
      <c r="I14" s="8">
        <f t="shared" si="3"/>
        <v>41.726249039200617</v>
      </c>
    </row>
    <row r="15" spans="1:9" ht="15" x14ac:dyDescent="0.25">
      <c r="A15" s="8"/>
      <c r="B15" s="8">
        <v>5.8725399999999999</v>
      </c>
      <c r="C15" s="8">
        <v>5.3111600000000001</v>
      </c>
      <c r="D15" s="8">
        <v>0.85</v>
      </c>
      <c r="E15" s="8">
        <f t="shared" si="0"/>
        <v>1.105698190225864</v>
      </c>
      <c r="F15" s="8">
        <v>0.86515446980003996</v>
      </c>
      <c r="G15" s="8">
        <f t="shared" si="1"/>
        <v>22.569331283627978</v>
      </c>
      <c r="H15" s="8">
        <f t="shared" si="2"/>
        <v>20.411837048424289</v>
      </c>
      <c r="I15" s="8">
        <f t="shared" si="3"/>
        <v>42.981168332052263</v>
      </c>
    </row>
    <row r="16" spans="1:9" ht="15" x14ac:dyDescent="0.25">
      <c r="A16" s="8"/>
      <c r="B16" s="8">
        <v>6.0998000000000001</v>
      </c>
      <c r="C16" s="8">
        <v>5.1335600000000001</v>
      </c>
      <c r="D16" s="8">
        <v>0.9</v>
      </c>
      <c r="E16" s="8">
        <f t="shared" si="0"/>
        <v>1.1882202604040861</v>
      </c>
      <c r="F16" s="8">
        <v>0.96976199323683798</v>
      </c>
      <c r="G16" s="8">
        <f t="shared" si="1"/>
        <v>23.442736356648734</v>
      </c>
      <c r="H16" s="8">
        <f t="shared" si="2"/>
        <v>19.729285165257497</v>
      </c>
      <c r="I16" s="8">
        <f t="shared" si="3"/>
        <v>43.172021521906231</v>
      </c>
    </row>
    <row r="17" spans="1:9" ht="15" x14ac:dyDescent="0.25">
      <c r="A17" s="8"/>
      <c r="B17" s="8">
        <v>6.6571800000000003</v>
      </c>
      <c r="C17" s="8">
        <v>4.7690599999999996</v>
      </c>
      <c r="D17" s="8">
        <v>0.95</v>
      </c>
      <c r="E17" s="8">
        <f t="shared" si="0"/>
        <v>1.3959103051754436</v>
      </c>
      <c r="F17" s="8">
        <v>1.0803295279209899</v>
      </c>
      <c r="G17" s="8">
        <f t="shared" si="1"/>
        <v>25.584857801691008</v>
      </c>
      <c r="H17" s="8">
        <f t="shared" si="2"/>
        <v>18.328439661798615</v>
      </c>
      <c r="I17" s="8">
        <f t="shared" si="3"/>
        <v>43.913297463489627</v>
      </c>
    </row>
    <row r="18" spans="1:9" ht="15" x14ac:dyDescent="0.25">
      <c r="A18" s="8"/>
      <c r="B18" s="8">
        <v>7.4873000000000003</v>
      </c>
      <c r="C18" s="8">
        <v>4.3761299999999999</v>
      </c>
      <c r="D18" s="8">
        <v>1</v>
      </c>
      <c r="E18" s="8">
        <f t="shared" si="0"/>
        <v>1.7109409455386382</v>
      </c>
      <c r="F18" s="8">
        <v>1.19685572479841</v>
      </c>
      <c r="G18" s="8">
        <f t="shared" si="1"/>
        <v>28.775172943889316</v>
      </c>
      <c r="H18" s="8">
        <f t="shared" si="2"/>
        <v>16.818332052267486</v>
      </c>
      <c r="I18" s="8">
        <f t="shared" si="3"/>
        <v>45.593504996156803</v>
      </c>
    </row>
    <row r="19" spans="1:9" ht="15" x14ac:dyDescent="0.25">
      <c r="A19" s="8"/>
      <c r="B19" s="8">
        <v>8.1920500000000001</v>
      </c>
      <c r="C19" s="8">
        <v>3.9850599999999998</v>
      </c>
      <c r="D19" s="8">
        <v>1.05</v>
      </c>
      <c r="E19" s="8">
        <f t="shared" si="0"/>
        <v>2.0556905040325617</v>
      </c>
      <c r="F19" s="8">
        <v>1.3193392337368901</v>
      </c>
      <c r="G19" s="8">
        <f t="shared" si="1"/>
        <v>31.483666410453498</v>
      </c>
      <c r="H19" s="8">
        <f t="shared" si="2"/>
        <v>15.315372790161414</v>
      </c>
      <c r="I19" s="8">
        <f t="shared" si="3"/>
        <v>46.799039200614914</v>
      </c>
    </row>
    <row r="20" spans="1:9" ht="15" x14ac:dyDescent="0.25">
      <c r="A20" s="8"/>
      <c r="B20" s="8">
        <v>8.8265799999999999</v>
      </c>
      <c r="C20" s="8">
        <v>3.65889</v>
      </c>
      <c r="D20" s="8">
        <v>1.1000000000000001</v>
      </c>
      <c r="E20" s="8">
        <f t="shared" si="0"/>
        <v>2.4123654988261469</v>
      </c>
      <c r="F20" s="8">
        <v>1.44777870352706</v>
      </c>
      <c r="G20" s="8">
        <f t="shared" si="1"/>
        <v>33.92229054573405</v>
      </c>
      <c r="H20" s="8">
        <f t="shared" si="2"/>
        <v>14.061837048424289</v>
      </c>
      <c r="I20" s="8">
        <f t="shared" si="3"/>
        <v>47.984127594158338</v>
      </c>
    </row>
    <row r="21" spans="1:9" ht="15" x14ac:dyDescent="0.25">
      <c r="A21" s="8"/>
      <c r="B21" s="8">
        <v>9.0760400000000008</v>
      </c>
      <c r="C21" s="8">
        <v>3.5295100000000001</v>
      </c>
      <c r="D21" s="8">
        <v>1.1499999999999999</v>
      </c>
      <c r="E21" s="8">
        <f t="shared" si="0"/>
        <v>2.5714730939988839</v>
      </c>
      <c r="F21" s="8">
        <v>1.5821727818833999</v>
      </c>
      <c r="G21" s="8">
        <f t="shared" si="1"/>
        <v>34.881014604150657</v>
      </c>
      <c r="H21" s="8">
        <f t="shared" si="2"/>
        <v>13.564604150653345</v>
      </c>
      <c r="I21" s="8">
        <f t="shared" si="3"/>
        <v>48.445618754804002</v>
      </c>
    </row>
    <row r="22" spans="1:9" ht="15" x14ac:dyDescent="0.25">
      <c r="A22" s="8"/>
      <c r="B22" s="8">
        <v>9.0981799999999993</v>
      </c>
      <c r="C22" s="8">
        <v>3.5206200000000001</v>
      </c>
      <c r="D22" s="8">
        <v>1.2</v>
      </c>
      <c r="E22" s="8">
        <f t="shared" si="0"/>
        <v>2.5842550459862181</v>
      </c>
      <c r="F22" s="8">
        <v>1.72252011544513</v>
      </c>
      <c r="G22" s="8">
        <f t="shared" si="1"/>
        <v>34.96610299769408</v>
      </c>
      <c r="H22" s="8">
        <f t="shared" si="2"/>
        <v>13.5304381245196</v>
      </c>
      <c r="I22" s="8">
        <f t="shared" si="3"/>
        <v>48.496541122213678</v>
      </c>
    </row>
    <row r="23" spans="1:9" ht="15" x14ac:dyDescent="0.25">
      <c r="A23" s="8"/>
      <c r="B23" s="8">
        <v>9.4442000000000004</v>
      </c>
      <c r="C23" s="8">
        <v>3.2414100000000001</v>
      </c>
      <c r="D23" s="8">
        <v>1.25</v>
      </c>
      <c r="E23" s="8">
        <f t="shared" si="0"/>
        <v>2.9136085839187267</v>
      </c>
      <c r="F23" s="8">
        <v>1.8688193497772501</v>
      </c>
      <c r="G23" s="8">
        <f t="shared" si="1"/>
        <v>36.295926210607227</v>
      </c>
      <c r="H23" s="8">
        <f t="shared" si="2"/>
        <v>12.457378939277479</v>
      </c>
      <c r="I23" s="8">
        <f t="shared" si="3"/>
        <v>48.75330514988471</v>
      </c>
    </row>
    <row r="24" spans="1:9" ht="15" x14ac:dyDescent="0.25">
      <c r="A24" s="8"/>
      <c r="B24" s="8">
        <v>9.4401799999999998</v>
      </c>
      <c r="C24" s="8">
        <v>3.2753199999999998</v>
      </c>
      <c r="D24" s="8">
        <v>1.3</v>
      </c>
      <c r="E24" s="8">
        <f t="shared" si="0"/>
        <v>2.8822160888096433</v>
      </c>
      <c r="F24" s="8">
        <v>2.0210691293714098</v>
      </c>
      <c r="G24" s="8">
        <f t="shared" si="1"/>
        <v>36.280476556495003</v>
      </c>
      <c r="H24" s="8">
        <f t="shared" si="2"/>
        <v>12.587701767870868</v>
      </c>
      <c r="I24" s="8">
        <f t="shared" si="3"/>
        <v>48.868178324365871</v>
      </c>
    </row>
    <row r="25" spans="1:9" ht="15" x14ac:dyDescent="0.25">
      <c r="A25" s="8"/>
      <c r="B25" s="8">
        <v>9.4344400000000004</v>
      </c>
      <c r="C25" s="8">
        <v>3.2430300000000001</v>
      </c>
      <c r="D25" s="8">
        <v>1.35</v>
      </c>
      <c r="E25" s="8">
        <f t="shared" si="0"/>
        <v>2.9091436095256595</v>
      </c>
      <c r="F25" s="8">
        <v>2.1792680976469798</v>
      </c>
      <c r="G25" s="8">
        <f t="shared" si="1"/>
        <v>36.258416602613373</v>
      </c>
      <c r="H25" s="8">
        <f t="shared" si="2"/>
        <v>12.463604919292852</v>
      </c>
      <c r="I25" s="8">
        <f t="shared" si="3"/>
        <v>48.722021521906228</v>
      </c>
    </row>
    <row r="26" spans="1:9" ht="15" x14ac:dyDescent="0.25">
      <c r="A26" s="8"/>
      <c r="B26" s="8">
        <v>9.78477</v>
      </c>
      <c r="C26" s="8">
        <v>3.0441699999999998</v>
      </c>
      <c r="D26" s="8">
        <v>1.4</v>
      </c>
      <c r="E26" s="8">
        <f t="shared" si="0"/>
        <v>3.2142653005581163</v>
      </c>
      <c r="F26" s="8">
        <v>2.3434148969519399</v>
      </c>
      <c r="G26" s="8">
        <f t="shared" si="1"/>
        <v>37.60480399692544</v>
      </c>
      <c r="H26" s="8">
        <f t="shared" si="2"/>
        <v>11.69934665641814</v>
      </c>
      <c r="I26" s="8">
        <f t="shared" si="3"/>
        <v>49.304150653343584</v>
      </c>
    </row>
    <row r="27" spans="1:9" ht="15" x14ac:dyDescent="0.25">
      <c r="A27" s="8"/>
      <c r="B27" s="8">
        <v>10.2834</v>
      </c>
      <c r="C27" s="8">
        <v>2.8244199999999999</v>
      </c>
      <c r="D27" s="8">
        <v>1.45</v>
      </c>
      <c r="E27" s="8">
        <f t="shared" si="0"/>
        <v>3.640889102895462</v>
      </c>
      <c r="F27" s="8">
        <v>2.5135081685638401</v>
      </c>
      <c r="G27" s="8">
        <f t="shared" si="1"/>
        <v>39.521137586471944</v>
      </c>
      <c r="H27" s="8">
        <f t="shared" si="2"/>
        <v>10.854803996925442</v>
      </c>
      <c r="I27" s="8">
        <f t="shared" si="3"/>
        <v>50.375941583397385</v>
      </c>
    </row>
    <row r="28" spans="1:9" ht="15" x14ac:dyDescent="0.25">
      <c r="A28" s="8"/>
      <c r="B28" s="8">
        <v>10.2902</v>
      </c>
      <c r="C28" s="8">
        <v>2.7646999999999999</v>
      </c>
      <c r="D28" s="8">
        <v>1.5</v>
      </c>
      <c r="E28" s="8">
        <f t="shared" si="0"/>
        <v>3.7219951531811772</v>
      </c>
      <c r="F28" s="8">
        <v>2.68954655269083</v>
      </c>
      <c r="G28" s="8">
        <f t="shared" si="1"/>
        <v>39.547271329746351</v>
      </c>
      <c r="H28" s="8">
        <f t="shared" si="2"/>
        <v>10.625288239815527</v>
      </c>
      <c r="I28" s="8">
        <f t="shared" si="3"/>
        <v>50.172559569561876</v>
      </c>
    </row>
    <row r="29" spans="1:9" ht="15" x14ac:dyDescent="0.25">
      <c r="A29" s="8"/>
      <c r="B29" s="8">
        <v>10.455500000000001</v>
      </c>
      <c r="C29" s="8">
        <v>2.7385199999999998</v>
      </c>
      <c r="D29" s="8">
        <v>1.55</v>
      </c>
      <c r="E29" s="8">
        <f t="shared" si="0"/>
        <v>3.8179381563764374</v>
      </c>
      <c r="F29" s="8">
        <v>2.8715286884725399</v>
      </c>
      <c r="G29" s="8">
        <f t="shared" si="1"/>
        <v>40.182551883166802</v>
      </c>
      <c r="H29" s="8">
        <f t="shared" si="2"/>
        <v>10.524673328209069</v>
      </c>
      <c r="I29" s="8">
        <f t="shared" si="3"/>
        <v>50.707225211375871</v>
      </c>
    </row>
    <row r="30" spans="1:9" ht="15" x14ac:dyDescent="0.25">
      <c r="A30" s="8"/>
      <c r="B30" s="8">
        <v>10.555300000000001</v>
      </c>
      <c r="C30" s="8">
        <v>2.6626500000000002</v>
      </c>
      <c r="D30" s="8">
        <v>1.6</v>
      </c>
      <c r="E30" s="8">
        <f t="shared" si="0"/>
        <v>3.9642085891874634</v>
      </c>
      <c r="F30" s="8">
        <v>3.0594532139811199</v>
      </c>
      <c r="G30" s="8">
        <f t="shared" si="1"/>
        <v>40.566102997694088</v>
      </c>
      <c r="H30" s="8">
        <f t="shared" si="2"/>
        <v>10.233089930822445</v>
      </c>
      <c r="I30" s="8">
        <f t="shared" si="3"/>
        <v>50.799192928516533</v>
      </c>
    </row>
    <row r="31" spans="1:9" ht="15" x14ac:dyDescent="0.25">
      <c r="A31" s="8"/>
      <c r="B31" s="8">
        <v>10.9924</v>
      </c>
      <c r="C31" s="8">
        <v>2.3980000000000001</v>
      </c>
      <c r="D31" s="8">
        <v>1.65</v>
      </c>
      <c r="E31" s="8">
        <f t="shared" si="0"/>
        <v>4.5839866555462887</v>
      </c>
      <c r="F31" s="8">
        <v>3.2533187662221401</v>
      </c>
      <c r="G31" s="8">
        <f t="shared" si="1"/>
        <v>42.245964642582628</v>
      </c>
      <c r="H31" s="8">
        <f t="shared" si="2"/>
        <v>9.2159877017678724</v>
      </c>
      <c r="I31" s="8">
        <f t="shared" si="3"/>
        <v>51.4619523443505</v>
      </c>
    </row>
    <row r="32" spans="1:9" ht="15" x14ac:dyDescent="0.25">
      <c r="A32" s="8"/>
      <c r="B32" s="8">
        <v>11.1203</v>
      </c>
      <c r="C32" s="8">
        <v>2.34355</v>
      </c>
      <c r="D32" s="8">
        <v>1.7</v>
      </c>
      <c r="E32" s="8">
        <f t="shared" si="0"/>
        <v>4.7450662456529624</v>
      </c>
      <c r="F32" s="8">
        <v>3.4531239811356298</v>
      </c>
      <c r="G32" s="8">
        <f t="shared" si="1"/>
        <v>42.73750960799385</v>
      </c>
      <c r="H32" s="8">
        <f t="shared" si="2"/>
        <v>9.0067255956956203</v>
      </c>
      <c r="I32" s="8">
        <f t="shared" si="3"/>
        <v>51.74423520368947</v>
      </c>
    </row>
    <row r="33" spans="1:9" ht="15" x14ac:dyDescent="0.25">
      <c r="A33" s="8"/>
      <c r="B33" s="8">
        <v>11.1212</v>
      </c>
      <c r="C33" s="8">
        <v>2.2435800000000001</v>
      </c>
      <c r="D33" s="8">
        <v>1.75</v>
      </c>
      <c r="E33" s="8">
        <f t="shared" si="0"/>
        <v>4.9568992413909907</v>
      </c>
      <c r="F33" s="8">
        <v>3.6588674935969401</v>
      </c>
      <c r="G33" s="8">
        <f t="shared" si="1"/>
        <v>42.740968485780165</v>
      </c>
      <c r="H33" s="8">
        <f t="shared" si="2"/>
        <v>8.6225211375864728</v>
      </c>
      <c r="I33" s="8">
        <f t="shared" si="3"/>
        <v>51.36348962336664</v>
      </c>
    </row>
    <row r="34" spans="1:9" ht="15" x14ac:dyDescent="0.25">
      <c r="A34" s="8"/>
      <c r="B34" s="8">
        <v>11.157999999999999</v>
      </c>
      <c r="C34" s="8">
        <v>2.2376800000000001</v>
      </c>
      <c r="D34" s="8">
        <v>1.8</v>
      </c>
      <c r="E34" s="8">
        <f t="shared" si="0"/>
        <v>4.9864145007329013</v>
      </c>
      <c r="F34" s="8">
        <v>3.87054793741782</v>
      </c>
      <c r="G34" s="8">
        <f t="shared" si="1"/>
        <v>42.882398155265179</v>
      </c>
      <c r="H34" s="8">
        <f t="shared" si="2"/>
        <v>8.5998462720983859</v>
      </c>
      <c r="I34" s="8">
        <f t="shared" si="3"/>
        <v>51.482244427363568</v>
      </c>
    </row>
    <row r="35" spans="1:9" ht="15" x14ac:dyDescent="0.25">
      <c r="A35" s="8"/>
      <c r="B35" s="8">
        <v>11.1693</v>
      </c>
      <c r="C35" s="8">
        <v>2.2467299999999999</v>
      </c>
      <c r="D35" s="8">
        <v>1.85</v>
      </c>
      <c r="E35" s="8">
        <f t="shared" si="0"/>
        <v>4.9713583741704612</v>
      </c>
      <c r="F35" s="8">
        <v>4.0881639453472998</v>
      </c>
      <c r="G35" s="8">
        <f t="shared" si="1"/>
        <v>42.925826287471175</v>
      </c>
      <c r="H35" s="8">
        <f t="shared" si="2"/>
        <v>8.6346272098385857</v>
      </c>
      <c r="I35" s="8">
        <f t="shared" si="3"/>
        <v>51.560453497309759</v>
      </c>
    </row>
    <row r="36" spans="1:9" ht="15" x14ac:dyDescent="0.25">
      <c r="A36" s="8"/>
      <c r="B36" s="8">
        <v>11.5931</v>
      </c>
      <c r="C36" s="8">
        <v>2.0571199999999998</v>
      </c>
      <c r="D36" s="8">
        <v>1.9</v>
      </c>
      <c r="E36" s="8">
        <f t="shared" si="0"/>
        <v>5.6355973399704444</v>
      </c>
      <c r="F36" s="8">
        <v>4.3117141490727002</v>
      </c>
      <c r="G36" s="8">
        <f t="shared" si="1"/>
        <v>44.554573405073022</v>
      </c>
      <c r="H36" s="8">
        <f t="shared" si="2"/>
        <v>7.9059185242121437</v>
      </c>
      <c r="I36" s="8">
        <f t="shared" si="3"/>
        <v>52.460491929285169</v>
      </c>
    </row>
    <row r="37" spans="1:9" ht="15" x14ac:dyDescent="0.25">
      <c r="A37" s="8"/>
      <c r="B37" s="8">
        <v>11.6091</v>
      </c>
      <c r="C37" s="8">
        <v>2.05463</v>
      </c>
      <c r="D37" s="8">
        <v>1.95</v>
      </c>
      <c r="E37" s="8">
        <f t="shared" si="0"/>
        <v>5.6502143938324663</v>
      </c>
      <c r="F37" s="8">
        <v>4.5411971792205801</v>
      </c>
      <c r="G37" s="8">
        <f t="shared" si="1"/>
        <v>44.616064565718681</v>
      </c>
      <c r="H37" s="8">
        <f t="shared" si="2"/>
        <v>7.8963489623366634</v>
      </c>
      <c r="I37" s="8">
        <f t="shared" si="3"/>
        <v>52.512413528055347</v>
      </c>
    </row>
    <row r="38" spans="1:9" ht="15" x14ac:dyDescent="0.25">
      <c r="A38" s="8"/>
      <c r="B38" s="8">
        <v>11.6477</v>
      </c>
      <c r="C38" s="8">
        <v>2.0583100000000001</v>
      </c>
      <c r="D38" s="8">
        <v>2</v>
      </c>
      <c r="E38" s="8">
        <f t="shared" si="0"/>
        <v>5.6588657685188331</v>
      </c>
      <c r="F38" s="8">
        <v>4.7766116653577004</v>
      </c>
      <c r="G38" s="8">
        <f t="shared" si="1"/>
        <v>44.764411990776324</v>
      </c>
      <c r="H38" s="8">
        <f t="shared" si="2"/>
        <v>7.9104919292851656</v>
      </c>
      <c r="I38" s="8">
        <f t="shared" si="3"/>
        <v>52.674903920061489</v>
      </c>
    </row>
    <row r="39" spans="1:9" ht="15" x14ac:dyDescent="0.25">
      <c r="A39" s="8"/>
      <c r="B39" s="8">
        <v>11.751300000000001</v>
      </c>
      <c r="C39" s="8">
        <v>2.0111599999999998</v>
      </c>
      <c r="D39" s="8">
        <v>2.0499999999999998</v>
      </c>
      <c r="E39" s="8">
        <f t="shared" si="0"/>
        <v>5.8430458044113855</v>
      </c>
      <c r="F39" s="8">
        <v>5.0179562359920098</v>
      </c>
      <c r="G39" s="8">
        <f t="shared" si="1"/>
        <v>45.162567255956958</v>
      </c>
      <c r="H39" s="8">
        <f t="shared" si="2"/>
        <v>7.7292851652574939</v>
      </c>
      <c r="I39" s="8">
        <f t="shared" si="3"/>
        <v>52.891852421214452</v>
      </c>
    </row>
    <row r="40" spans="1:9" ht="15" x14ac:dyDescent="0.25">
      <c r="A40" s="8"/>
      <c r="B40" s="8">
        <v>11.820399999999999</v>
      </c>
      <c r="C40" s="8">
        <v>1.98908</v>
      </c>
      <c r="D40" s="8">
        <v>2.1</v>
      </c>
      <c r="E40" s="8">
        <f t="shared" si="0"/>
        <v>5.9426468518108875</v>
      </c>
      <c r="F40" s="8">
        <v>5.2652295185735998</v>
      </c>
      <c r="G40" s="8">
        <f t="shared" si="1"/>
        <v>45.428132205995389</v>
      </c>
      <c r="H40" s="8">
        <f t="shared" si="2"/>
        <v>7.6444273635664874</v>
      </c>
      <c r="I40" s="8">
        <f t="shared" si="3"/>
        <v>53.072559569561875</v>
      </c>
    </row>
    <row r="41" spans="1:9" ht="15" x14ac:dyDescent="0.25">
      <c r="A41" s="8"/>
      <c r="B41" s="8">
        <v>11.7933</v>
      </c>
      <c r="C41" s="8">
        <v>2.00021</v>
      </c>
      <c r="D41" s="8">
        <v>2.15</v>
      </c>
      <c r="E41" s="8">
        <f t="shared" si="0"/>
        <v>5.896030916753741</v>
      </c>
      <c r="F41" s="8">
        <v>5.5184301394956599</v>
      </c>
      <c r="G41" s="8">
        <f t="shared" si="1"/>
        <v>45.323981552651809</v>
      </c>
      <c r="H41" s="8">
        <f t="shared" si="2"/>
        <v>7.6872021521906229</v>
      </c>
      <c r="I41" s="8">
        <f t="shared" si="3"/>
        <v>53.011183704842431</v>
      </c>
    </row>
    <row r="42" spans="1:9" ht="15" x14ac:dyDescent="0.25">
      <c r="A42" s="8"/>
      <c r="B42" s="8">
        <v>11.7844</v>
      </c>
      <c r="C42" s="8">
        <v>1.97027</v>
      </c>
      <c r="D42" s="8">
        <v>2.2000000000000002</v>
      </c>
      <c r="E42" s="8">
        <f t="shared" si="0"/>
        <v>5.9811091880808211</v>
      </c>
      <c r="F42" s="8">
        <v>5.7775567240954704</v>
      </c>
      <c r="G42" s="8">
        <f t="shared" si="1"/>
        <v>45.289777094542657</v>
      </c>
      <c r="H42" s="8">
        <f t="shared" si="2"/>
        <v>7.5721368178324369</v>
      </c>
      <c r="I42" s="8">
        <f t="shared" si="3"/>
        <v>52.861913912375094</v>
      </c>
    </row>
    <row r="43" spans="1:9" ht="15" x14ac:dyDescent="0.25">
      <c r="A43" s="8"/>
      <c r="B43" s="8">
        <v>11.8849</v>
      </c>
      <c r="C43" s="8">
        <v>1.96539</v>
      </c>
      <c r="D43" s="8">
        <v>2.25</v>
      </c>
      <c r="E43" s="8">
        <f t="shared" si="0"/>
        <v>6.047094978604755</v>
      </c>
      <c r="F43" s="8">
        <v>6.0426078966553298</v>
      </c>
      <c r="G43" s="8">
        <f t="shared" si="1"/>
        <v>45.676018447348191</v>
      </c>
      <c r="H43" s="8">
        <f t="shared" si="2"/>
        <v>7.5533820138355106</v>
      </c>
      <c r="I43" s="8">
        <f t="shared" si="3"/>
        <v>53.229400461183701</v>
      </c>
    </row>
    <row r="44" spans="1:9" ht="15" x14ac:dyDescent="0.25">
      <c r="A44" s="8"/>
      <c r="B44" s="8">
        <v>11.835599999999999</v>
      </c>
      <c r="C44" s="8">
        <v>1.9764699999999999</v>
      </c>
      <c r="D44" s="8">
        <v>2.2999999999999998</v>
      </c>
      <c r="E44" s="8">
        <f t="shared" si="0"/>
        <v>5.9882517822177919</v>
      </c>
      <c r="F44" s="8">
        <v>6.3135822804035797</v>
      </c>
      <c r="G44" s="8">
        <f t="shared" si="1"/>
        <v>45.486548808608759</v>
      </c>
      <c r="H44" s="8">
        <f t="shared" si="2"/>
        <v>7.5959646425826284</v>
      </c>
      <c r="I44" s="8">
        <f t="shared" si="3"/>
        <v>53.082513451191389</v>
      </c>
    </row>
    <row r="45" spans="1:9" ht="15" x14ac:dyDescent="0.25">
      <c r="A45" s="8"/>
      <c r="B45" s="8">
        <v>11.8484</v>
      </c>
      <c r="C45" s="8">
        <v>1.96536</v>
      </c>
      <c r="D45" s="8">
        <v>2.35</v>
      </c>
      <c r="E45" s="8">
        <f t="shared" si="0"/>
        <v>6.02861562258314</v>
      </c>
      <c r="F45" s="8">
        <v>6.5904784975155097</v>
      </c>
      <c r="G45" s="8">
        <f t="shared" si="1"/>
        <v>45.535741737125292</v>
      </c>
      <c r="H45" s="8">
        <f t="shared" si="2"/>
        <v>7.5532667179092998</v>
      </c>
      <c r="I45" s="8">
        <f t="shared" si="3"/>
        <v>53.089008455034595</v>
      </c>
    </row>
    <row r="46" spans="1:9" ht="15" x14ac:dyDescent="0.25">
      <c r="A46" s="8"/>
      <c r="B46" s="8">
        <v>11.8675</v>
      </c>
      <c r="C46" s="8">
        <v>1.9617100000000001</v>
      </c>
      <c r="D46" s="8">
        <v>2.4</v>
      </c>
      <c r="E46" s="8">
        <f t="shared" si="0"/>
        <v>6.0495689984758192</v>
      </c>
      <c r="F46" s="8">
        <v>6.8732951691143898</v>
      </c>
      <c r="G46" s="8">
        <f t="shared" si="1"/>
        <v>45.609146810146036</v>
      </c>
      <c r="H46" s="8">
        <f t="shared" si="2"/>
        <v>7.5392390468870101</v>
      </c>
      <c r="I46" s="8">
        <f t="shared" si="3"/>
        <v>53.148385857033048</v>
      </c>
    </row>
    <row r="47" spans="1:9" ht="15" x14ac:dyDescent="0.25">
      <c r="A47" s="8"/>
      <c r="B47" s="8">
        <v>11.9628</v>
      </c>
      <c r="C47" s="8">
        <v>2.0056400000000001</v>
      </c>
      <c r="D47" s="8">
        <v>2.4500000000000002</v>
      </c>
      <c r="E47" s="8">
        <f t="shared" si="0"/>
        <v>5.9645798847250751</v>
      </c>
      <c r="F47" s="8">
        <v>7.1620309152723696</v>
      </c>
      <c r="G47" s="8">
        <f t="shared" si="1"/>
        <v>45.975403535741741</v>
      </c>
      <c r="H47" s="8">
        <f t="shared" si="2"/>
        <v>7.7080707148347427</v>
      </c>
      <c r="I47" s="8">
        <f t="shared" si="3"/>
        <v>53.683474250576481</v>
      </c>
    </row>
    <row r="48" spans="1:9" ht="15" x14ac:dyDescent="0.25">
      <c r="A48" s="8"/>
      <c r="B48" s="8">
        <v>11.925000000000001</v>
      </c>
      <c r="C48" s="8">
        <v>2.0141</v>
      </c>
      <c r="D48" s="8">
        <v>2.5</v>
      </c>
      <c r="E48" s="8">
        <f t="shared" si="0"/>
        <v>5.9207586515068771</v>
      </c>
      <c r="F48" s="8">
        <v>7.4566843550115101</v>
      </c>
      <c r="G48" s="8">
        <f t="shared" si="1"/>
        <v>45.830130668716372</v>
      </c>
      <c r="H48" s="8">
        <f t="shared" si="2"/>
        <v>7.7405841660261334</v>
      </c>
      <c r="I48" s="8">
        <f t="shared" si="3"/>
        <v>53.570714834742503</v>
      </c>
    </row>
    <row r="49" spans="1:9" ht="15" x14ac:dyDescent="0.25">
      <c r="A49" s="8"/>
      <c r="B49" s="8">
        <v>11.8446</v>
      </c>
      <c r="C49" s="8">
        <v>1.9044000000000001</v>
      </c>
      <c r="D49" s="8">
        <v>2.5499999999999998</v>
      </c>
      <c r="E49" s="8">
        <f t="shared" si="0"/>
        <v>6.2195967233774416</v>
      </c>
      <c r="F49" s="8">
        <v>7.7572541063047096</v>
      </c>
      <c r="G49" s="8">
        <f t="shared" si="1"/>
        <v>45.521137586471944</v>
      </c>
      <c r="H49" s="8">
        <f t="shared" si="2"/>
        <v>7.3189853958493476</v>
      </c>
      <c r="I49" s="8">
        <f t="shared" si="3"/>
        <v>52.84012298232129</v>
      </c>
    </row>
    <row r="50" spans="1:9" ht="15" x14ac:dyDescent="0.25">
      <c r="A50" s="8"/>
      <c r="B50" s="8">
        <v>11.7067</v>
      </c>
      <c r="C50" s="8">
        <v>1.87323</v>
      </c>
      <c r="D50" s="8">
        <v>2.6</v>
      </c>
      <c r="E50" s="8">
        <f t="shared" si="0"/>
        <v>6.2494728356902245</v>
      </c>
      <c r="F50" s="8">
        <v>8.06373878607668</v>
      </c>
      <c r="G50" s="8">
        <f t="shared" si="1"/>
        <v>44.991160645657189</v>
      </c>
      <c r="H50" s="8">
        <f t="shared" si="2"/>
        <v>7.1991929285165259</v>
      </c>
      <c r="I50" s="8">
        <f t="shared" si="3"/>
        <v>52.190353574173713</v>
      </c>
    </row>
    <row r="51" spans="1:9" ht="15" x14ac:dyDescent="0.25">
      <c r="A51" s="8"/>
      <c r="B51" s="8">
        <v>11.7256</v>
      </c>
      <c r="C51" s="8">
        <v>1.8708199999999999</v>
      </c>
      <c r="D51" s="8">
        <v>2.65</v>
      </c>
      <c r="E51" s="8">
        <f t="shared" si="0"/>
        <v>6.2676259608086298</v>
      </c>
      <c r="F51" s="8">
        <v>8.3761370102049302</v>
      </c>
      <c r="G51" s="8">
        <f t="shared" si="1"/>
        <v>45.063797079169873</v>
      </c>
      <c r="H51" s="8">
        <f t="shared" si="2"/>
        <v>7.189930822444274</v>
      </c>
      <c r="I51" s="8">
        <f t="shared" si="3"/>
        <v>52.253727901614148</v>
      </c>
    </row>
    <row r="52" spans="1:9" ht="15" x14ac:dyDescent="0.25">
      <c r="A52" s="8"/>
      <c r="B52" s="8">
        <v>11.8775</v>
      </c>
      <c r="C52" s="8">
        <v>1.8085599999999999</v>
      </c>
      <c r="D52" s="8">
        <v>2.7</v>
      </c>
      <c r="E52" s="8">
        <f t="shared" si="0"/>
        <v>6.5673795726987212</v>
      </c>
      <c r="F52" s="8">
        <v>8.6944473935207398</v>
      </c>
      <c r="G52" s="8">
        <f t="shared" si="1"/>
        <v>45.647578785549577</v>
      </c>
      <c r="H52" s="8">
        <f t="shared" si="2"/>
        <v>6.9506533435818598</v>
      </c>
      <c r="I52" s="8">
        <f t="shared" si="3"/>
        <v>52.598232129131439</v>
      </c>
    </row>
    <row r="53" spans="1:9" ht="15" x14ac:dyDescent="0.25">
      <c r="A53" s="8"/>
      <c r="B53" s="8">
        <v>12.033099999999999</v>
      </c>
      <c r="C53" s="8">
        <v>1.77058</v>
      </c>
      <c r="D53" s="8">
        <v>2.75</v>
      </c>
      <c r="E53" s="8">
        <f t="shared" si="0"/>
        <v>6.7961345999615936</v>
      </c>
      <c r="F53" s="8">
        <v>9.0186685498101102</v>
      </c>
      <c r="G53" s="8">
        <f t="shared" si="1"/>
        <v>46.245580322828587</v>
      </c>
      <c r="H53" s="8">
        <f t="shared" si="2"/>
        <v>6.8046887009992316</v>
      </c>
      <c r="I53" s="8">
        <f t="shared" si="3"/>
        <v>53.050269023827816</v>
      </c>
    </row>
    <row r="54" spans="1:9" ht="15" x14ac:dyDescent="0.25">
      <c r="A54" s="8"/>
      <c r="B54" s="8">
        <v>12.069000000000001</v>
      </c>
      <c r="C54" s="8">
        <v>1.7712399999999999</v>
      </c>
      <c r="D54" s="8">
        <v>2.8</v>
      </c>
      <c r="E54" s="8">
        <f t="shared" si="0"/>
        <v>6.8138705087960982</v>
      </c>
      <c r="F54" s="8">
        <v>9.3487990918147297</v>
      </c>
      <c r="G54" s="8">
        <f t="shared" si="1"/>
        <v>46.383551114527286</v>
      </c>
      <c r="H54" s="8">
        <f t="shared" si="2"/>
        <v>6.8072252113758642</v>
      </c>
      <c r="I54" s="8">
        <f t="shared" si="3"/>
        <v>53.190776325903151</v>
      </c>
    </row>
    <row r="55" spans="1:9" ht="15" x14ac:dyDescent="0.25">
      <c r="A55" s="8"/>
      <c r="B55" s="8">
        <v>12.077999999999999</v>
      </c>
      <c r="C55" s="8">
        <v>1.76814</v>
      </c>
      <c r="D55" s="8">
        <v>2.85</v>
      </c>
      <c r="E55" s="8">
        <f t="shared" si="0"/>
        <v>6.8309070548712203</v>
      </c>
      <c r="F55" s="8">
        <v>9.6848376312329503</v>
      </c>
      <c r="G55" s="8">
        <f t="shared" si="1"/>
        <v>46.418139892390471</v>
      </c>
      <c r="H55" s="8">
        <f t="shared" si="2"/>
        <v>6.795311299000768</v>
      </c>
      <c r="I55" s="8">
        <f t="shared" si="3"/>
        <v>53.213451191391236</v>
      </c>
    </row>
    <row r="56" spans="1:9" ht="15" x14ac:dyDescent="0.25">
      <c r="A56" s="8"/>
      <c r="B56" s="8">
        <v>12.139799999999999</v>
      </c>
      <c r="C56" s="8">
        <v>1.7773300000000001</v>
      </c>
      <c r="D56" s="8">
        <v>2.9</v>
      </c>
      <c r="E56" s="8">
        <f t="shared" si="0"/>
        <v>6.8303578963951539</v>
      </c>
      <c r="F56" s="8">
        <v>10.026782778720699</v>
      </c>
      <c r="G56" s="8">
        <f t="shared" si="1"/>
        <v>46.655649500384314</v>
      </c>
      <c r="H56" s="8">
        <f t="shared" si="2"/>
        <v>6.8306302843966185</v>
      </c>
      <c r="I56" s="8">
        <f t="shared" si="3"/>
        <v>53.486279784780933</v>
      </c>
    </row>
    <row r="57" spans="1:9" ht="15" x14ac:dyDescent="0.25">
      <c r="A57" s="8"/>
      <c r="B57" s="8">
        <v>12.1694</v>
      </c>
      <c r="C57" s="8">
        <v>1.7751600000000001</v>
      </c>
      <c r="D57" s="8">
        <v>2.95</v>
      </c>
      <c r="E57" s="8">
        <f t="shared" si="0"/>
        <v>6.8553820500687257</v>
      </c>
      <c r="F57" s="8">
        <v>10.374633143892799</v>
      </c>
      <c r="G57" s="8">
        <f t="shared" si="1"/>
        <v>46.769408147578787</v>
      </c>
      <c r="H57" s="8">
        <f t="shared" si="2"/>
        <v>6.8222905457340515</v>
      </c>
      <c r="I57" s="8">
        <f t="shared" si="3"/>
        <v>53.591698693312836</v>
      </c>
    </row>
    <row r="58" spans="1:9" ht="15" x14ac:dyDescent="0.25">
      <c r="A58" s="8"/>
      <c r="B58" s="8">
        <v>12.163600000000001</v>
      </c>
      <c r="C58" s="8">
        <v>1.77356</v>
      </c>
      <c r="D58" s="8">
        <v>3</v>
      </c>
      <c r="E58" s="8">
        <f t="shared" si="0"/>
        <v>6.8582963079907078</v>
      </c>
      <c r="F58" s="8">
        <v>10.7283873353232</v>
      </c>
      <c r="G58" s="8">
        <f t="shared" si="1"/>
        <v>46.747117601844742</v>
      </c>
      <c r="H58" s="8">
        <f t="shared" si="2"/>
        <v>6.8161414296694849</v>
      </c>
      <c r="I58" s="8">
        <f t="shared" si="3"/>
        <v>53.563259031514228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3590-8017-4279-8B95-BEDC72FE9F32}">
  <dimension ref="A1:J58"/>
  <sheetViews>
    <sheetView workbookViewId="0">
      <selection activeCell="G2" sqref="G2:G58"/>
    </sheetView>
  </sheetViews>
  <sheetFormatPr defaultRowHeight="15.75" x14ac:dyDescent="0.25"/>
  <cols>
    <col min="2" max="16384" width="9.140625" style="8"/>
  </cols>
  <sheetData>
    <row r="1" spans="1:10" ht="15" x14ac:dyDescent="0.25">
      <c r="A1" s="8"/>
      <c r="C1" s="8" t="s">
        <v>5</v>
      </c>
      <c r="D1" s="8" t="s">
        <v>6</v>
      </c>
      <c r="E1" s="8" t="s">
        <v>34</v>
      </c>
      <c r="F1" s="8" t="s">
        <v>40</v>
      </c>
      <c r="G1" s="8" t="s">
        <v>53</v>
      </c>
      <c r="H1" s="8" t="s">
        <v>35</v>
      </c>
      <c r="I1" s="8" t="s">
        <v>41</v>
      </c>
      <c r="J1" s="8" t="s">
        <v>37</v>
      </c>
    </row>
    <row r="2" spans="1:10" ht="15" x14ac:dyDescent="0.25">
      <c r="A2" s="8"/>
      <c r="C2" s="8">
        <v>2.07315</v>
      </c>
      <c r="D2" s="8">
        <v>9.0823099999999997</v>
      </c>
      <c r="E2" s="8">
        <v>0.2</v>
      </c>
      <c r="F2" s="8">
        <f>C2/D2</f>
        <v>0.22826241341685102</v>
      </c>
      <c r="G2" s="8">
        <v>2.5730316264696001E-2</v>
      </c>
      <c r="H2" s="8">
        <f>C2/26.02</f>
        <v>7.9675249807840132E-2</v>
      </c>
      <c r="I2" s="8">
        <f>D2/26.02</f>
        <v>0.34905111452728671</v>
      </c>
      <c r="J2" s="8">
        <f>H2+I2</f>
        <v>0.42872636433512684</v>
      </c>
    </row>
    <row r="3" spans="1:10" ht="15" x14ac:dyDescent="0.25">
      <c r="A3" s="8"/>
      <c r="C3" s="8">
        <v>2.1730100000000001</v>
      </c>
      <c r="D3" s="8">
        <v>9.1284500000000008</v>
      </c>
      <c r="E3" s="8">
        <v>0.25</v>
      </c>
      <c r="F3" s="8">
        <f t="shared" ref="F3:F58" si="0">C3/D3</f>
        <v>0.23804808045177439</v>
      </c>
      <c r="G3" s="8">
        <v>4.0236701767725397E-2</v>
      </c>
      <c r="H3" s="8">
        <f t="shared" ref="H3:H58" si="1">C3/26.02</f>
        <v>8.3513066871637204E-2</v>
      </c>
      <c r="I3" s="8">
        <f t="shared" ref="I3:I58" si="2">D3/26.02</f>
        <v>0.3508243658724059</v>
      </c>
      <c r="J3" s="8">
        <f t="shared" ref="J3:J58" si="3">H3+I3</f>
        <v>0.43433743274404313</v>
      </c>
    </row>
    <row r="4" spans="1:10" ht="15" x14ac:dyDescent="0.25">
      <c r="A4" s="8"/>
      <c r="C4" s="8">
        <v>2.2040899999999999</v>
      </c>
      <c r="D4" s="8">
        <v>9.2327399999999997</v>
      </c>
      <c r="E4" s="8">
        <v>0.3</v>
      </c>
      <c r="F4" s="8">
        <f t="shared" si="0"/>
        <v>0.23872544878335142</v>
      </c>
      <c r="G4" s="8">
        <v>5.7964841378933499E-2</v>
      </c>
      <c r="H4" s="8">
        <f t="shared" si="1"/>
        <v>8.4707532667179092E-2</v>
      </c>
      <c r="I4" s="8">
        <f t="shared" si="2"/>
        <v>0.35483243658724056</v>
      </c>
      <c r="J4" s="8">
        <f t="shared" si="3"/>
        <v>0.43953996925441963</v>
      </c>
    </row>
    <row r="5" spans="1:10" ht="15" x14ac:dyDescent="0.25">
      <c r="A5" s="8"/>
      <c r="C5" s="8">
        <v>2.2706200000000001</v>
      </c>
      <c r="D5" s="8">
        <v>9.2828599999999994</v>
      </c>
      <c r="E5" s="8">
        <v>0.35</v>
      </c>
      <c r="F5" s="8">
        <f t="shared" si="0"/>
        <v>0.24460349504355341</v>
      </c>
      <c r="G5" s="8">
        <v>7.8910784071395901E-2</v>
      </c>
      <c r="H5" s="8">
        <f t="shared" si="1"/>
        <v>8.7264411990776336E-2</v>
      </c>
      <c r="I5" s="8">
        <f t="shared" si="2"/>
        <v>0.35675864719446576</v>
      </c>
      <c r="J5" s="8">
        <f t="shared" si="3"/>
        <v>0.4440230591852421</v>
      </c>
    </row>
    <row r="6" spans="1:10" ht="15" x14ac:dyDescent="0.25">
      <c r="A6" s="8"/>
      <c r="C6" s="8">
        <v>2.4653800000000001</v>
      </c>
      <c r="D6" s="8">
        <v>8.9726300000000005</v>
      </c>
      <c r="E6" s="8">
        <v>0.4</v>
      </c>
      <c r="F6" s="8">
        <f t="shared" si="0"/>
        <v>0.27476670719733232</v>
      </c>
      <c r="G6" s="8">
        <v>0.103070577146308</v>
      </c>
      <c r="H6" s="8">
        <f t="shared" si="1"/>
        <v>9.4749423520368956E-2</v>
      </c>
      <c r="I6" s="8">
        <f t="shared" si="2"/>
        <v>0.34483589546502691</v>
      </c>
      <c r="J6" s="8">
        <f t="shared" si="3"/>
        <v>0.43958531898539588</v>
      </c>
    </row>
    <row r="7" spans="1:10" ht="15" x14ac:dyDescent="0.25">
      <c r="A7" s="8"/>
      <c r="C7" s="8">
        <v>2.5034299999999998</v>
      </c>
      <c r="D7" s="8">
        <v>9.0408799999999996</v>
      </c>
      <c r="E7" s="8">
        <v>0.45</v>
      </c>
      <c r="F7" s="8">
        <f t="shared" si="0"/>
        <v>0.27690114236667224</v>
      </c>
      <c r="G7" s="8">
        <v>0.13044026625295399</v>
      </c>
      <c r="H7" s="8">
        <f t="shared" si="1"/>
        <v>9.6211760184473472E-2</v>
      </c>
      <c r="I7" s="8">
        <f t="shared" si="2"/>
        <v>0.34745887778631823</v>
      </c>
      <c r="J7" s="8">
        <f t="shared" si="3"/>
        <v>0.4436706379707917</v>
      </c>
    </row>
    <row r="8" spans="1:10" ht="15" x14ac:dyDescent="0.25">
      <c r="A8" s="8"/>
      <c r="C8" s="8">
        <v>2.7556400000000001</v>
      </c>
      <c r="D8" s="8">
        <v>8.7592400000000001</v>
      </c>
      <c r="E8" s="8">
        <v>0.5</v>
      </c>
      <c r="F8" s="8">
        <f t="shared" si="0"/>
        <v>0.31459807015220498</v>
      </c>
      <c r="G8" s="8">
        <v>0.16101589540863701</v>
      </c>
      <c r="H8" s="8">
        <f t="shared" si="1"/>
        <v>0.10590468870099924</v>
      </c>
      <c r="I8" s="8">
        <f t="shared" si="2"/>
        <v>0.33663489623366644</v>
      </c>
      <c r="J8" s="8">
        <f t="shared" si="3"/>
        <v>0.44253958493466566</v>
      </c>
    </row>
    <row r="9" spans="1:10" ht="15" x14ac:dyDescent="0.25">
      <c r="A9" s="8"/>
      <c r="C9" s="8">
        <v>3.0526200000000001</v>
      </c>
      <c r="D9" s="8">
        <v>8.5265400000000007</v>
      </c>
      <c r="E9" s="8">
        <v>0.55000000000000004</v>
      </c>
      <c r="F9" s="8">
        <f t="shared" si="0"/>
        <v>0.35801391889324391</v>
      </c>
      <c r="G9" s="8">
        <v>0.19479350701856901</v>
      </c>
      <c r="H9" s="8">
        <f t="shared" si="1"/>
        <v>0.11731821675634128</v>
      </c>
      <c r="I9" s="8">
        <f t="shared" si="2"/>
        <v>0.3276917755572637</v>
      </c>
      <c r="J9" s="8">
        <f t="shared" si="3"/>
        <v>0.445009992313605</v>
      </c>
    </row>
    <row r="10" spans="1:10" ht="15" x14ac:dyDescent="0.25">
      <c r="A10" s="8"/>
      <c r="C10" s="8">
        <v>3.3109299999999999</v>
      </c>
      <c r="D10" s="8">
        <v>8.3725799999999992</v>
      </c>
      <c r="E10" s="8">
        <v>0.6</v>
      </c>
      <c r="F10" s="8">
        <f t="shared" si="0"/>
        <v>0.39544919248308169</v>
      </c>
      <c r="G10" s="8">
        <v>0.23176914189572301</v>
      </c>
      <c r="H10" s="8">
        <f t="shared" si="1"/>
        <v>0.12724558032282859</v>
      </c>
      <c r="I10" s="8">
        <f t="shared" si="2"/>
        <v>0.32177478862413528</v>
      </c>
      <c r="J10" s="8">
        <f t="shared" si="3"/>
        <v>0.44902036894696384</v>
      </c>
    </row>
    <row r="11" spans="1:10" ht="15" x14ac:dyDescent="0.25">
      <c r="A11" s="8"/>
      <c r="C11" s="8">
        <v>3.9087999999999998</v>
      </c>
      <c r="D11" s="8">
        <v>7.9941000000000004</v>
      </c>
      <c r="E11" s="8">
        <v>0.65</v>
      </c>
      <c r="F11" s="8">
        <f t="shared" si="0"/>
        <v>0.4889606084487309</v>
      </c>
      <c r="G11" s="8">
        <v>0.27193883928065199</v>
      </c>
      <c r="H11" s="8">
        <f t="shared" si="1"/>
        <v>0.15022290545734052</v>
      </c>
      <c r="I11" s="8">
        <f t="shared" si="2"/>
        <v>0.3072290545734051</v>
      </c>
      <c r="J11" s="8">
        <f t="shared" si="3"/>
        <v>0.45745196003074562</v>
      </c>
    </row>
    <row r="12" spans="1:10" ht="15" x14ac:dyDescent="0.25">
      <c r="A12" s="8"/>
      <c r="C12" s="8">
        <v>4.2051100000000003</v>
      </c>
      <c r="D12" s="8">
        <v>7.8932000000000002</v>
      </c>
      <c r="E12" s="8">
        <v>0.7</v>
      </c>
      <c r="F12" s="8">
        <f t="shared" si="0"/>
        <v>0.53275097552323525</v>
      </c>
      <c r="G12" s="8">
        <v>0.31529863686125897</v>
      </c>
      <c r="H12" s="8">
        <f t="shared" si="1"/>
        <v>0.16161068408916221</v>
      </c>
      <c r="I12" s="8">
        <f t="shared" si="2"/>
        <v>0.30335126825518832</v>
      </c>
      <c r="J12" s="8">
        <f t="shared" si="3"/>
        <v>0.46496195234435056</v>
      </c>
    </row>
    <row r="13" spans="1:10" ht="15" x14ac:dyDescent="0.25">
      <c r="A13" s="8"/>
      <c r="C13" s="8">
        <v>4.5013399999999999</v>
      </c>
      <c r="D13" s="8">
        <v>7.4315100000000003</v>
      </c>
      <c r="E13" s="8">
        <v>0.75</v>
      </c>
      <c r="F13" s="8">
        <f t="shared" si="0"/>
        <v>0.60571001048239181</v>
      </c>
      <c r="G13" s="8">
        <v>0.36184457079253701</v>
      </c>
      <c r="H13" s="8">
        <f t="shared" si="1"/>
        <v>0.17299538816295157</v>
      </c>
      <c r="I13" s="8">
        <f t="shared" si="2"/>
        <v>0.2856076095311299</v>
      </c>
      <c r="J13" s="8">
        <f t="shared" si="3"/>
        <v>0.45860299769408147</v>
      </c>
    </row>
    <row r="14" spans="1:10" ht="15" x14ac:dyDescent="0.25">
      <c r="A14" s="8"/>
      <c r="C14" s="8">
        <v>4.7148199999999996</v>
      </c>
      <c r="D14" s="8">
        <v>7.4974999999999996</v>
      </c>
      <c r="E14" s="8">
        <v>0.8</v>
      </c>
      <c r="F14" s="8">
        <f t="shared" si="0"/>
        <v>0.62885228409469818</v>
      </c>
      <c r="G14" s="8">
        <v>0.41157267571627099</v>
      </c>
      <c r="H14" s="8">
        <f t="shared" si="1"/>
        <v>0.18119984627209837</v>
      </c>
      <c r="I14" s="8">
        <f t="shared" si="2"/>
        <v>0.28814373558800921</v>
      </c>
      <c r="J14" s="8">
        <f t="shared" si="3"/>
        <v>0.46934358186010761</v>
      </c>
    </row>
    <row r="15" spans="1:10" ht="15" x14ac:dyDescent="0.25">
      <c r="A15" s="8"/>
      <c r="C15" s="8">
        <v>4.9610399999999997</v>
      </c>
      <c r="D15" s="8">
        <v>7.3919300000000003</v>
      </c>
      <c r="E15" s="8">
        <v>0.85</v>
      </c>
      <c r="F15" s="8">
        <f t="shared" si="0"/>
        <v>0.67114271915453738</v>
      </c>
      <c r="G15" s="8">
        <v>0.464478984780689</v>
      </c>
      <c r="H15" s="8">
        <f t="shared" si="1"/>
        <v>0.19066256725595696</v>
      </c>
      <c r="I15" s="8">
        <f t="shared" si="2"/>
        <v>0.28408647194465797</v>
      </c>
      <c r="J15" s="8">
        <f t="shared" si="3"/>
        <v>0.47474903920061495</v>
      </c>
    </row>
    <row r="16" spans="1:10" ht="15" x14ac:dyDescent="0.25">
      <c r="A16" s="8"/>
      <c r="C16" s="8">
        <v>4.9123999999999999</v>
      </c>
      <c r="D16" s="8">
        <v>7.4296300000000004</v>
      </c>
      <c r="E16" s="8">
        <v>0.9</v>
      </c>
      <c r="F16" s="8">
        <f t="shared" si="0"/>
        <v>0.66119039575322047</v>
      </c>
      <c r="G16" s="8">
        <v>0.520559529660089</v>
      </c>
      <c r="H16" s="8">
        <f t="shared" si="1"/>
        <v>0.18879323597232897</v>
      </c>
      <c r="I16" s="8">
        <f t="shared" si="2"/>
        <v>0.28553535741737129</v>
      </c>
      <c r="J16" s="8">
        <f t="shared" si="3"/>
        <v>0.47432859338970024</v>
      </c>
    </row>
    <row r="17" spans="1:10" ht="15" x14ac:dyDescent="0.25">
      <c r="A17" s="8"/>
      <c r="C17" s="8">
        <v>5.19482</v>
      </c>
      <c r="D17" s="8">
        <v>7.2450999999999999</v>
      </c>
      <c r="E17" s="8">
        <v>0.95</v>
      </c>
      <c r="F17" s="8">
        <f t="shared" si="0"/>
        <v>0.71701149742584647</v>
      </c>
      <c r="G17" s="8">
        <v>0.57981034057442205</v>
      </c>
      <c r="H17" s="8">
        <f t="shared" si="1"/>
        <v>0.19964719446579554</v>
      </c>
      <c r="I17" s="8">
        <f t="shared" si="2"/>
        <v>0.27844350499615678</v>
      </c>
      <c r="J17" s="8">
        <f t="shared" si="3"/>
        <v>0.47809069946195232</v>
      </c>
    </row>
    <row r="18" spans="1:10" ht="15" x14ac:dyDescent="0.25">
      <c r="A18" s="8"/>
      <c r="C18" s="8">
        <v>6.6884499999999996</v>
      </c>
      <c r="D18" s="8">
        <v>5.8361599999999996</v>
      </c>
      <c r="E18" s="8">
        <v>1</v>
      </c>
      <c r="F18" s="8">
        <f t="shared" si="0"/>
        <v>1.1460360922250248</v>
      </c>
      <c r="G18" s="8">
        <v>0.64222744630883</v>
      </c>
      <c r="H18" s="8">
        <f t="shared" si="1"/>
        <v>0.25705034588777864</v>
      </c>
      <c r="I18" s="8">
        <f t="shared" si="2"/>
        <v>0.22429515757109914</v>
      </c>
      <c r="J18" s="8">
        <f t="shared" si="3"/>
        <v>0.48134550345887778</v>
      </c>
    </row>
    <row r="19" spans="1:10" ht="15" x14ac:dyDescent="0.25">
      <c r="A19" s="8"/>
      <c r="C19" s="8">
        <v>8.1959499999999998</v>
      </c>
      <c r="D19" s="8">
        <v>4.5023499999999999</v>
      </c>
      <c r="E19" s="8">
        <v>1.05</v>
      </c>
      <c r="F19" s="8">
        <f t="shared" si="0"/>
        <v>1.8203715837284973</v>
      </c>
      <c r="G19" s="8">
        <v>0.70780687423315203</v>
      </c>
      <c r="H19" s="8">
        <f t="shared" si="1"/>
        <v>0.31498654880860877</v>
      </c>
      <c r="I19" s="8">
        <f t="shared" si="2"/>
        <v>0.17303420445810913</v>
      </c>
      <c r="J19" s="8">
        <f t="shared" si="3"/>
        <v>0.4880207532667179</v>
      </c>
    </row>
    <row r="20" spans="1:10" ht="15" x14ac:dyDescent="0.25">
      <c r="A20" s="8"/>
      <c r="C20" s="8">
        <v>8.6645500000000002</v>
      </c>
      <c r="D20" s="8">
        <v>4.4753400000000001</v>
      </c>
      <c r="E20" s="8">
        <v>1.1000000000000001</v>
      </c>
      <c r="F20" s="8">
        <f t="shared" si="0"/>
        <v>1.9360651928121662</v>
      </c>
      <c r="G20" s="8">
        <v>0.77654465032139297</v>
      </c>
      <c r="H20" s="8">
        <f t="shared" si="1"/>
        <v>0.33299577248270562</v>
      </c>
      <c r="I20" s="8">
        <f t="shared" si="2"/>
        <v>0.17199615680245967</v>
      </c>
      <c r="J20" s="8">
        <f t="shared" si="3"/>
        <v>0.50499192928516523</v>
      </c>
    </row>
    <row r="21" spans="1:10" ht="15" x14ac:dyDescent="0.25">
      <c r="A21" s="8"/>
      <c r="C21" s="8">
        <v>8.6898599999999995</v>
      </c>
      <c r="D21" s="8">
        <v>4.41981</v>
      </c>
      <c r="E21" s="8">
        <v>1.1499999999999999</v>
      </c>
      <c r="F21" s="8">
        <f t="shared" si="0"/>
        <v>1.9661161905149767</v>
      </c>
      <c r="G21" s="8">
        <v>0.84843679917114001</v>
      </c>
      <c r="H21" s="8">
        <f t="shared" si="1"/>
        <v>0.33396848578016908</v>
      </c>
      <c r="I21" s="8">
        <f t="shared" si="2"/>
        <v>0.16986202920830132</v>
      </c>
      <c r="J21" s="8">
        <f t="shared" si="3"/>
        <v>0.50383051498847042</v>
      </c>
    </row>
    <row r="22" spans="1:10" ht="15" x14ac:dyDescent="0.25">
      <c r="A22" s="8"/>
      <c r="C22" s="8">
        <v>8.8250799999999998</v>
      </c>
      <c r="D22" s="8">
        <v>4.3569399999999998</v>
      </c>
      <c r="E22" s="8">
        <v>1.2</v>
      </c>
      <c r="F22" s="8">
        <f t="shared" si="0"/>
        <v>2.0255224997360535</v>
      </c>
      <c r="G22" s="8">
        <v>0.92347934402295995</v>
      </c>
      <c r="H22" s="8">
        <f t="shared" si="1"/>
        <v>0.33916525749423521</v>
      </c>
      <c r="I22" s="8">
        <f t="shared" si="2"/>
        <v>0.167445810914681</v>
      </c>
      <c r="J22" s="8">
        <f t="shared" si="3"/>
        <v>0.50661106840891623</v>
      </c>
    </row>
    <row r="23" spans="1:10" ht="15" x14ac:dyDescent="0.25">
      <c r="A23" s="8"/>
      <c r="C23" s="8">
        <v>8.9581300000000006</v>
      </c>
      <c r="D23" s="8">
        <v>4.0393299999999996</v>
      </c>
      <c r="E23" s="8">
        <v>1.25</v>
      </c>
      <c r="F23" s="8">
        <f t="shared" si="0"/>
        <v>2.2177267022006126</v>
      </c>
      <c r="G23" s="8">
        <v>1.0016683067797301</v>
      </c>
      <c r="H23" s="8">
        <f t="shared" si="1"/>
        <v>0.34427863182167567</v>
      </c>
      <c r="I23" s="8">
        <f t="shared" si="2"/>
        <v>0.15523943120676401</v>
      </c>
      <c r="J23" s="8">
        <f t="shared" si="3"/>
        <v>0.49951806302843971</v>
      </c>
    </row>
    <row r="24" spans="1:10" ht="15" x14ac:dyDescent="0.25">
      <c r="A24" s="8"/>
      <c r="C24" s="8">
        <v>8.8775999999999993</v>
      </c>
      <c r="D24" s="8">
        <v>4.0662399999999996</v>
      </c>
      <c r="E24" s="8">
        <v>1.3</v>
      </c>
      <c r="F24" s="8">
        <f t="shared" si="0"/>
        <v>2.18324545526088</v>
      </c>
      <c r="G24" s="8">
        <v>1.0829997080259799</v>
      </c>
      <c r="H24" s="8">
        <f t="shared" si="1"/>
        <v>0.34118370484242888</v>
      </c>
      <c r="I24" s="8">
        <f t="shared" si="2"/>
        <v>0.15627363566487315</v>
      </c>
      <c r="J24" s="8">
        <f t="shared" si="3"/>
        <v>0.49745734050730206</v>
      </c>
    </row>
    <row r="25" spans="1:10" ht="15" x14ac:dyDescent="0.25">
      <c r="A25" s="8"/>
      <c r="C25" s="8">
        <v>9.1270299999999995</v>
      </c>
      <c r="D25" s="8">
        <v>3.7943899999999999</v>
      </c>
      <c r="E25" s="8">
        <v>1.35</v>
      </c>
      <c r="F25" s="8">
        <f t="shared" si="0"/>
        <v>2.4054011316707031</v>
      </c>
      <c r="G25" s="8">
        <v>1.16746956704712</v>
      </c>
      <c r="H25" s="8">
        <f t="shared" si="1"/>
        <v>0.35076979246733281</v>
      </c>
      <c r="I25" s="8">
        <f t="shared" si="2"/>
        <v>0.14582590315142199</v>
      </c>
      <c r="J25" s="8">
        <f t="shared" si="3"/>
        <v>0.49659569561875483</v>
      </c>
    </row>
    <row r="26" spans="1:10" ht="15" x14ac:dyDescent="0.25">
      <c r="A26" s="8"/>
      <c r="C26" s="8">
        <v>9.4075399999999991</v>
      </c>
      <c r="D26" s="8">
        <v>3.5772699999999999</v>
      </c>
      <c r="E26" s="8">
        <v>1.4</v>
      </c>
      <c r="F26" s="8">
        <f t="shared" si="0"/>
        <v>2.6298098829554379</v>
      </c>
      <c r="G26" s="8">
        <v>1.2550739018486901</v>
      </c>
      <c r="H26" s="8">
        <f t="shared" si="1"/>
        <v>0.36155034588777862</v>
      </c>
      <c r="I26" s="8">
        <f t="shared" si="2"/>
        <v>0.13748155265180631</v>
      </c>
      <c r="J26" s="8">
        <f t="shared" si="3"/>
        <v>0.49903189853958496</v>
      </c>
    </row>
    <row r="27" spans="1:10" ht="15" x14ac:dyDescent="0.25">
      <c r="A27" s="8"/>
      <c r="C27" s="8">
        <v>9.5606899999999992</v>
      </c>
      <c r="D27" s="8">
        <v>3.4064299999999998</v>
      </c>
      <c r="E27" s="8">
        <v>1.45</v>
      </c>
      <c r="F27" s="8">
        <f t="shared" si="0"/>
        <v>2.8066597581632382</v>
      </c>
      <c r="G27" s="8">
        <v>1.3458087291755501</v>
      </c>
      <c r="H27" s="8">
        <f t="shared" si="1"/>
        <v>0.36743620292083012</v>
      </c>
      <c r="I27" s="8">
        <f t="shared" si="2"/>
        <v>0.13091583397386625</v>
      </c>
      <c r="J27" s="8">
        <f t="shared" si="3"/>
        <v>0.49835203689469637</v>
      </c>
    </row>
    <row r="28" spans="1:10" ht="15" x14ac:dyDescent="0.25">
      <c r="A28" s="8"/>
      <c r="C28" s="8">
        <v>9.6954499999999992</v>
      </c>
      <c r="D28" s="8">
        <v>3.3784000000000001</v>
      </c>
      <c r="E28" s="8">
        <v>1.5</v>
      </c>
      <c r="F28" s="8">
        <f t="shared" si="0"/>
        <v>2.8698348330570682</v>
      </c>
      <c r="G28" s="8">
        <v>1.4396700645310101</v>
      </c>
      <c r="H28" s="8">
        <f t="shared" si="1"/>
        <v>0.37261529592621057</v>
      </c>
      <c r="I28" s="8">
        <f t="shared" si="2"/>
        <v>0.12983858570330514</v>
      </c>
      <c r="J28" s="8">
        <f t="shared" si="3"/>
        <v>0.50245388162951565</v>
      </c>
    </row>
    <row r="29" spans="1:10" ht="15" x14ac:dyDescent="0.25">
      <c r="A29" s="8"/>
      <c r="C29" s="8">
        <v>9.7268500000000007</v>
      </c>
      <c r="D29" s="8">
        <v>3.3351700000000002</v>
      </c>
      <c r="E29" s="8">
        <v>1.55</v>
      </c>
      <c r="F29" s="8">
        <f t="shared" si="0"/>
        <v>2.9164480371315404</v>
      </c>
      <c r="G29" s="8">
        <v>1.5366539221959901</v>
      </c>
      <c r="H29" s="8">
        <f t="shared" si="1"/>
        <v>0.37382205995388168</v>
      </c>
      <c r="I29" s="8">
        <f t="shared" si="2"/>
        <v>0.12817717140661031</v>
      </c>
      <c r="J29" s="8">
        <f t="shared" si="3"/>
        <v>0.50199923136049196</v>
      </c>
    </row>
    <row r="30" spans="1:10" ht="15" x14ac:dyDescent="0.25">
      <c r="A30" s="8"/>
      <c r="C30" s="8">
        <v>9.7363900000000001</v>
      </c>
      <c r="D30" s="8">
        <v>3.3180499999999999</v>
      </c>
      <c r="E30" s="8">
        <v>1.6</v>
      </c>
      <c r="F30" s="8">
        <f t="shared" si="0"/>
        <v>2.934371091454318</v>
      </c>
      <c r="G30" s="8">
        <v>1.63675631524802</v>
      </c>
      <c r="H30" s="8">
        <f t="shared" si="1"/>
        <v>0.37418870099923135</v>
      </c>
      <c r="I30" s="8">
        <f t="shared" si="2"/>
        <v>0.12751921598770177</v>
      </c>
      <c r="J30" s="8">
        <f t="shared" si="3"/>
        <v>0.50170791698693318</v>
      </c>
    </row>
    <row r="31" spans="1:10" ht="15" x14ac:dyDescent="0.25">
      <c r="A31" s="8"/>
      <c r="C31" s="8">
        <v>9.7708899999999996</v>
      </c>
      <c r="D31" s="8">
        <v>3.3468100000000001</v>
      </c>
      <c r="E31" s="8">
        <v>1.65</v>
      </c>
      <c r="F31" s="8">
        <f t="shared" si="0"/>
        <v>2.9194636086303074</v>
      </c>
      <c r="G31" s="8">
        <v>1.73997325558035</v>
      </c>
      <c r="H31" s="8">
        <f t="shared" si="1"/>
        <v>0.37551460415065335</v>
      </c>
      <c r="I31" s="8">
        <f t="shared" si="2"/>
        <v>0.12862451960030746</v>
      </c>
      <c r="J31" s="8">
        <f t="shared" si="3"/>
        <v>0.50413912375096082</v>
      </c>
    </row>
    <row r="32" spans="1:10" ht="15" x14ac:dyDescent="0.25">
      <c r="A32" s="8"/>
      <c r="C32" s="8">
        <v>9.8231400000000004</v>
      </c>
      <c r="D32" s="8">
        <v>3.31921</v>
      </c>
      <c r="E32" s="8">
        <v>1.7</v>
      </c>
      <c r="F32" s="8">
        <f t="shared" si="0"/>
        <v>2.9594813223628513</v>
      </c>
      <c r="G32" s="8">
        <v>1.84630075392088</v>
      </c>
      <c r="H32" s="8">
        <f t="shared" si="1"/>
        <v>0.37752267486548813</v>
      </c>
      <c r="I32" s="8">
        <f t="shared" si="2"/>
        <v>0.12756379707916987</v>
      </c>
      <c r="J32" s="8">
        <f t="shared" si="3"/>
        <v>0.50508647194465794</v>
      </c>
    </row>
    <row r="33" spans="1:10" ht="15" x14ac:dyDescent="0.25">
      <c r="A33" s="8"/>
      <c r="C33" s="8">
        <v>9.81372</v>
      </c>
      <c r="D33" s="8">
        <v>3.18187</v>
      </c>
      <c r="E33" s="8">
        <v>1.75</v>
      </c>
      <c r="F33" s="8">
        <f t="shared" si="0"/>
        <v>3.0842617705940216</v>
      </c>
      <c r="G33" s="8">
        <v>1.95573481985111</v>
      </c>
      <c r="H33" s="8">
        <f t="shared" si="1"/>
        <v>0.37716064565718677</v>
      </c>
      <c r="I33" s="8">
        <f t="shared" si="2"/>
        <v>0.12228554957724827</v>
      </c>
      <c r="J33" s="8">
        <f t="shared" si="3"/>
        <v>0.49944619523443501</v>
      </c>
    </row>
    <row r="34" spans="1:10" ht="15" x14ac:dyDescent="0.25">
      <c r="A34" s="8"/>
      <c r="C34" s="8">
        <v>9.7675900000000002</v>
      </c>
      <c r="D34" s="8">
        <v>3.2046100000000002</v>
      </c>
      <c r="E34" s="8">
        <v>1.8</v>
      </c>
      <c r="F34" s="8">
        <f t="shared" si="0"/>
        <v>3.047980877548282</v>
      </c>
      <c r="G34" s="8">
        <v>2.0682714618251299</v>
      </c>
      <c r="H34" s="8">
        <f t="shared" si="1"/>
        <v>0.37538777863182171</v>
      </c>
      <c r="I34" s="8">
        <f t="shared" si="2"/>
        <v>0.12315949269792469</v>
      </c>
      <c r="J34" s="8">
        <f t="shared" si="3"/>
        <v>0.49854727132974641</v>
      </c>
    </row>
    <row r="35" spans="1:10" ht="15" x14ac:dyDescent="0.25">
      <c r="A35" s="8"/>
      <c r="C35" s="8">
        <v>9.8773800000000005</v>
      </c>
      <c r="D35" s="8">
        <v>3.12025</v>
      </c>
      <c r="E35" s="8">
        <v>1.85</v>
      </c>
      <c r="F35" s="8">
        <f t="shared" si="0"/>
        <v>3.1655732713724865</v>
      </c>
      <c r="G35" s="8">
        <v>2.1839066871883701</v>
      </c>
      <c r="H35" s="8">
        <f t="shared" si="1"/>
        <v>0.37960722521137591</v>
      </c>
      <c r="I35" s="8">
        <f t="shared" si="2"/>
        <v>0.1199173712528824</v>
      </c>
      <c r="J35" s="8">
        <f t="shared" si="3"/>
        <v>0.49952459646425829</v>
      </c>
    </row>
    <row r="36" spans="1:10" ht="15" x14ac:dyDescent="0.25">
      <c r="A36" s="8"/>
      <c r="C36" s="8">
        <v>10.007099999999999</v>
      </c>
      <c r="D36" s="8">
        <v>2.9612500000000002</v>
      </c>
      <c r="E36" s="8">
        <v>1.9</v>
      </c>
      <c r="F36" s="8">
        <f t="shared" si="0"/>
        <v>3.3793499366821438</v>
      </c>
      <c r="G36" s="8">
        <v>2.30263650219656</v>
      </c>
      <c r="H36" s="8">
        <f t="shared" si="1"/>
        <v>0.38459262106072251</v>
      </c>
      <c r="I36" s="8">
        <f t="shared" si="2"/>
        <v>0.11380668716372022</v>
      </c>
      <c r="J36" s="8">
        <f t="shared" si="3"/>
        <v>0.49839930822444273</v>
      </c>
    </row>
    <row r="37" spans="1:10" ht="15" x14ac:dyDescent="0.25">
      <c r="A37" s="8"/>
      <c r="C37" s="8">
        <v>10.0547</v>
      </c>
      <c r="D37" s="8">
        <v>2.9299300000000001</v>
      </c>
      <c r="E37" s="8">
        <v>1.95</v>
      </c>
      <c r="F37" s="8">
        <f t="shared" si="0"/>
        <v>3.4317202117456729</v>
      </c>
      <c r="G37" s="8">
        <v>2.4244569120344299</v>
      </c>
      <c r="H37" s="8">
        <f t="shared" si="1"/>
        <v>0.38642198308993086</v>
      </c>
      <c r="I37" s="8">
        <f t="shared" si="2"/>
        <v>0.11260299769408148</v>
      </c>
      <c r="J37" s="8">
        <f t="shared" si="3"/>
        <v>0.49902498078401236</v>
      </c>
    </row>
    <row r="38" spans="1:10" ht="15" x14ac:dyDescent="0.25">
      <c r="A38" s="8"/>
      <c r="C38" s="8">
        <v>10.100899999999999</v>
      </c>
      <c r="D38" s="8">
        <v>2.9265500000000002</v>
      </c>
      <c r="E38" s="8">
        <v>2</v>
      </c>
      <c r="F38" s="8">
        <f t="shared" si="0"/>
        <v>3.4514701611112057</v>
      </c>
      <c r="G38" s="8">
        <v>2.5493639208344798</v>
      </c>
      <c r="H38" s="8">
        <f t="shared" si="1"/>
        <v>0.38819754035357418</v>
      </c>
      <c r="I38" s="8">
        <f t="shared" si="2"/>
        <v>0.11247309761721754</v>
      </c>
      <c r="J38" s="8">
        <f t="shared" si="3"/>
        <v>0.5006706379707917</v>
      </c>
    </row>
    <row r="39" spans="1:10" ht="15" x14ac:dyDescent="0.25">
      <c r="A39" s="8"/>
      <c r="C39" s="8">
        <v>10.313599999999999</v>
      </c>
      <c r="D39" s="8">
        <v>2.7378300000000002</v>
      </c>
      <c r="E39" s="8">
        <v>2.0499999999999998</v>
      </c>
      <c r="F39" s="8">
        <f t="shared" si="0"/>
        <v>3.767071001486578</v>
      </c>
      <c r="G39" s="8">
        <v>2.67735353169572</v>
      </c>
      <c r="H39" s="8">
        <f t="shared" si="1"/>
        <v>0.3963720215219062</v>
      </c>
      <c r="I39" s="8">
        <f t="shared" si="2"/>
        <v>0.10522021521906227</v>
      </c>
      <c r="J39" s="8">
        <f t="shared" si="3"/>
        <v>0.50159223674096842</v>
      </c>
    </row>
    <row r="40" spans="1:10" ht="15" x14ac:dyDescent="0.25">
      <c r="A40" s="8"/>
      <c r="C40" s="8">
        <v>10.4054</v>
      </c>
      <c r="D40" s="8">
        <v>2.6856800000000001</v>
      </c>
      <c r="E40" s="8">
        <v>2.1</v>
      </c>
      <c r="F40" s="8">
        <f t="shared" si="0"/>
        <v>3.8744005242620116</v>
      </c>
      <c r="G40" s="8">
        <v>2.80842174670234</v>
      </c>
      <c r="H40" s="8">
        <f t="shared" si="1"/>
        <v>0.39990007686395085</v>
      </c>
      <c r="I40" s="8">
        <f t="shared" si="2"/>
        <v>0.10321598770176788</v>
      </c>
      <c r="J40" s="8">
        <f t="shared" si="3"/>
        <v>0.50311606456571867</v>
      </c>
    </row>
    <row r="41" spans="1:10" ht="15" x14ac:dyDescent="0.25">
      <c r="A41" s="8"/>
      <c r="C41" s="8">
        <v>10.3714</v>
      </c>
      <c r="D41" s="8">
        <v>2.6740900000000001</v>
      </c>
      <c r="E41" s="8">
        <v>2.15</v>
      </c>
      <c r="F41" s="8">
        <f t="shared" si="0"/>
        <v>3.8784782860711493</v>
      </c>
      <c r="G41" s="8">
        <v>2.9425645669423099</v>
      </c>
      <c r="H41" s="8">
        <f t="shared" si="1"/>
        <v>0.39859338970023056</v>
      </c>
      <c r="I41" s="8">
        <f t="shared" si="2"/>
        <v>0.10277056110684089</v>
      </c>
      <c r="J41" s="8">
        <f t="shared" si="3"/>
        <v>0.50136395080707141</v>
      </c>
    </row>
    <row r="42" spans="1:10" ht="15" x14ac:dyDescent="0.25">
      <c r="A42" s="8"/>
      <c r="C42" s="8">
        <v>10.3644</v>
      </c>
      <c r="D42" s="8">
        <v>2.65862</v>
      </c>
      <c r="E42" s="8">
        <v>2.2000000000000002</v>
      </c>
      <c r="F42" s="8">
        <f t="shared" si="0"/>
        <v>3.8984134626234663</v>
      </c>
      <c r="G42" s="8">
        <v>3.0797779925259801</v>
      </c>
      <c r="H42" s="8">
        <f t="shared" si="1"/>
        <v>0.39832436587240583</v>
      </c>
      <c r="I42" s="8">
        <f t="shared" si="2"/>
        <v>0.10217601844734819</v>
      </c>
      <c r="J42" s="8">
        <f t="shared" si="3"/>
        <v>0.50050038431975397</v>
      </c>
    </row>
    <row r="43" spans="1:10" ht="15" x14ac:dyDescent="0.25">
      <c r="A43" s="8"/>
      <c r="C43" s="8">
        <v>10.401199999999999</v>
      </c>
      <c r="D43" s="8">
        <v>2.6570299999999998</v>
      </c>
      <c r="E43" s="8">
        <v>2.25</v>
      </c>
      <c r="F43" s="8">
        <f t="shared" si="0"/>
        <v>3.914596372641634</v>
      </c>
      <c r="G43" s="8">
        <v>3.2200580226046598</v>
      </c>
      <c r="H43" s="8">
        <f t="shared" si="1"/>
        <v>0.39973866256725593</v>
      </c>
      <c r="I43" s="8">
        <f t="shared" si="2"/>
        <v>0.10211491160645657</v>
      </c>
      <c r="J43" s="8">
        <f t="shared" si="3"/>
        <v>0.50185357417371246</v>
      </c>
    </row>
    <row r="44" spans="1:10" ht="15" x14ac:dyDescent="0.25">
      <c r="A44" s="8"/>
      <c r="C44" s="8">
        <v>10.4925</v>
      </c>
      <c r="D44" s="8">
        <v>2.61999</v>
      </c>
      <c r="E44" s="8">
        <v>2.2999999999999998</v>
      </c>
      <c r="F44" s="8">
        <f t="shared" si="0"/>
        <v>4.0047862778102203</v>
      </c>
      <c r="G44" s="8">
        <v>3.36340065538911</v>
      </c>
      <c r="H44" s="8">
        <f t="shared" si="1"/>
        <v>0.40324750192159875</v>
      </c>
      <c r="I44" s="8">
        <f t="shared" si="2"/>
        <v>0.10069139123750961</v>
      </c>
      <c r="J44" s="8">
        <f t="shared" si="3"/>
        <v>0.50393889315910834</v>
      </c>
    </row>
    <row r="45" spans="1:10" ht="15" x14ac:dyDescent="0.25">
      <c r="A45" s="8"/>
      <c r="C45" s="8">
        <v>10.4895</v>
      </c>
      <c r="D45" s="8">
        <v>2.51152</v>
      </c>
      <c r="E45" s="8">
        <v>2.35</v>
      </c>
      <c r="F45" s="8">
        <f t="shared" si="0"/>
        <v>4.1765544371535963</v>
      </c>
      <c r="G45" s="8">
        <v>3.50980188816798</v>
      </c>
      <c r="H45" s="8">
        <f t="shared" si="1"/>
        <v>0.40313220599538813</v>
      </c>
      <c r="I45" s="8">
        <f t="shared" si="2"/>
        <v>9.6522674865488087E-2</v>
      </c>
      <c r="J45" s="8">
        <f t="shared" si="3"/>
        <v>0.49965488086087623</v>
      </c>
    </row>
    <row r="46" spans="1:10" ht="15" x14ac:dyDescent="0.25">
      <c r="A46" s="8"/>
      <c r="C46" s="8">
        <v>10.4682</v>
      </c>
      <c r="D46" s="8">
        <v>2.4917600000000002</v>
      </c>
      <c r="E46" s="8">
        <v>2.4</v>
      </c>
      <c r="F46" s="8">
        <f t="shared" si="0"/>
        <v>4.2011269143095635</v>
      </c>
      <c r="G46" s="8">
        <v>3.6592577173263301</v>
      </c>
      <c r="H46" s="8">
        <f t="shared" si="1"/>
        <v>0.40231360491929286</v>
      </c>
      <c r="I46" s="8">
        <f t="shared" si="2"/>
        <v>9.5763259031514225E-2</v>
      </c>
      <c r="J46" s="8">
        <f t="shared" si="3"/>
        <v>0.49807686395080708</v>
      </c>
    </row>
    <row r="47" spans="1:10" ht="15" x14ac:dyDescent="0.25">
      <c r="A47" s="8"/>
      <c r="C47" s="8">
        <v>10.5199</v>
      </c>
      <c r="D47" s="8">
        <v>2.5150600000000001</v>
      </c>
      <c r="E47" s="8">
        <v>2.4500000000000002</v>
      </c>
      <c r="F47" s="8">
        <f t="shared" si="0"/>
        <v>4.1827630354743022</v>
      </c>
      <c r="G47" s="8">
        <v>3.8117641383639</v>
      </c>
      <c r="H47" s="8">
        <f t="shared" si="1"/>
        <v>0.40430053804765564</v>
      </c>
      <c r="I47" s="8">
        <f t="shared" si="2"/>
        <v>9.6658724058416606E-2</v>
      </c>
      <c r="J47" s="8">
        <f t="shared" si="3"/>
        <v>0.50095926210607222</v>
      </c>
    </row>
    <row r="48" spans="1:10" ht="15" x14ac:dyDescent="0.25">
      <c r="A48" s="8"/>
      <c r="C48" s="8">
        <v>10.3996</v>
      </c>
      <c r="D48" s="8">
        <v>2.5339800000000001</v>
      </c>
      <c r="E48" s="8">
        <v>2.5</v>
      </c>
      <c r="F48" s="8">
        <f t="shared" si="0"/>
        <v>4.104057648442371</v>
      </c>
      <c r="G48" s="8">
        <v>3.9673171459135599</v>
      </c>
      <c r="H48" s="8">
        <f t="shared" si="1"/>
        <v>0.3996771714066103</v>
      </c>
      <c r="I48" s="8">
        <f t="shared" si="2"/>
        <v>9.7385857033051498E-2</v>
      </c>
      <c r="J48" s="8">
        <f t="shared" si="3"/>
        <v>0.49706302843966177</v>
      </c>
    </row>
    <row r="49" spans="1:10" ht="15" x14ac:dyDescent="0.25">
      <c r="A49" s="8"/>
      <c r="C49" s="8">
        <v>10.526</v>
      </c>
      <c r="D49" s="8">
        <v>2.5061200000000001</v>
      </c>
      <c r="E49" s="8">
        <v>2.5499999999999998</v>
      </c>
      <c r="F49" s="8">
        <f t="shared" si="0"/>
        <v>4.2001181108646035</v>
      </c>
      <c r="G49" s="8">
        <v>4.1259127337595496</v>
      </c>
      <c r="H49" s="8">
        <f t="shared" si="1"/>
        <v>0.40453497309761721</v>
      </c>
      <c r="I49" s="8">
        <f t="shared" si="2"/>
        <v>9.6315142198309001E-2</v>
      </c>
      <c r="J49" s="8">
        <f t="shared" si="3"/>
        <v>0.50085011529592616</v>
      </c>
    </row>
    <row r="50" spans="1:10" ht="15" x14ac:dyDescent="0.25">
      <c r="A50" s="8"/>
      <c r="C50" s="8">
        <v>10.3851</v>
      </c>
      <c r="D50" s="8">
        <v>2.5163700000000002</v>
      </c>
      <c r="E50" s="8">
        <v>2.6</v>
      </c>
      <c r="F50" s="8">
        <f t="shared" si="0"/>
        <v>4.1270162972853752</v>
      </c>
      <c r="G50" s="8">
        <v>4.2875468948558098</v>
      </c>
      <c r="H50" s="8">
        <f t="shared" si="1"/>
        <v>0.39911990776325901</v>
      </c>
      <c r="I50" s="8">
        <f t="shared" si="2"/>
        <v>9.6709069946195242E-2</v>
      </c>
      <c r="J50" s="8">
        <f t="shared" si="3"/>
        <v>0.49582897770945422</v>
      </c>
    </row>
    <row r="51" spans="1:10" ht="15" x14ac:dyDescent="0.25">
      <c r="A51" s="8"/>
      <c r="C51" s="8">
        <v>10.392300000000001</v>
      </c>
      <c r="D51" s="8">
        <v>2.5157600000000002</v>
      </c>
      <c r="E51" s="8">
        <v>2.65</v>
      </c>
      <c r="F51" s="8">
        <f t="shared" si="0"/>
        <v>4.1308789391674878</v>
      </c>
      <c r="G51" s="8">
        <v>4.4522156213441599</v>
      </c>
      <c r="H51" s="8">
        <f t="shared" si="1"/>
        <v>0.39939661798616449</v>
      </c>
      <c r="I51" s="8">
        <f t="shared" si="2"/>
        <v>9.6685626441199088E-2</v>
      </c>
      <c r="J51" s="8">
        <f t="shared" si="3"/>
        <v>0.49608224442736359</v>
      </c>
    </row>
    <row r="52" spans="1:10" ht="15" x14ac:dyDescent="0.25">
      <c r="A52" s="8"/>
      <c r="C52" s="8">
        <v>10.597899999999999</v>
      </c>
      <c r="D52" s="8">
        <v>2.3702399999999999</v>
      </c>
      <c r="E52" s="8">
        <v>2.7</v>
      </c>
      <c r="F52" s="8">
        <f t="shared" si="0"/>
        <v>4.4712349804239233</v>
      </c>
      <c r="G52" s="8">
        <v>4.6199149045724797</v>
      </c>
      <c r="H52" s="8">
        <f t="shared" si="1"/>
        <v>0.40729823212913141</v>
      </c>
      <c r="I52" s="8">
        <f t="shared" si="2"/>
        <v>9.1093005380476558E-2</v>
      </c>
      <c r="J52" s="8">
        <f t="shared" si="3"/>
        <v>0.49839123750960795</v>
      </c>
    </row>
    <row r="53" spans="1:10" ht="15" x14ac:dyDescent="0.25">
      <c r="A53" s="8"/>
      <c r="C53" s="8">
        <v>10.8096</v>
      </c>
      <c r="D53" s="8">
        <v>2.3354599999999999</v>
      </c>
      <c r="E53" s="8">
        <v>2.75</v>
      </c>
      <c r="F53" s="8">
        <f t="shared" si="0"/>
        <v>4.6284671970404121</v>
      </c>
      <c r="G53" s="8">
        <v>4.7906407351129001</v>
      </c>
      <c r="H53" s="8">
        <f t="shared" si="1"/>
        <v>0.41543428132205995</v>
      </c>
      <c r="I53" s="8">
        <f t="shared" si="2"/>
        <v>8.9756341275941579E-2</v>
      </c>
      <c r="J53" s="8">
        <f t="shared" si="3"/>
        <v>0.50519062259800152</v>
      </c>
    </row>
    <row r="54" spans="1:10" ht="15" x14ac:dyDescent="0.25">
      <c r="A54" s="8"/>
      <c r="C54" s="8">
        <v>10.864800000000001</v>
      </c>
      <c r="D54" s="8">
        <v>2.34639</v>
      </c>
      <c r="E54" s="8">
        <v>2.8</v>
      </c>
      <c r="F54" s="8">
        <f t="shared" si="0"/>
        <v>4.6304322810785932</v>
      </c>
      <c r="G54" s="8">
        <v>4.9643891027798901</v>
      </c>
      <c r="H54" s="8">
        <f t="shared" si="1"/>
        <v>0.41755572636433513</v>
      </c>
      <c r="I54" s="8">
        <f t="shared" si="2"/>
        <v>9.0176402767102232E-2</v>
      </c>
      <c r="J54" s="8">
        <f t="shared" si="3"/>
        <v>0.50773212913143739</v>
      </c>
    </row>
    <row r="55" spans="1:10" ht="15" x14ac:dyDescent="0.25">
      <c r="A55" s="8"/>
      <c r="C55" s="8">
        <v>10.7765</v>
      </c>
      <c r="D55" s="8">
        <v>2.31955</v>
      </c>
      <c r="E55" s="8">
        <v>2.85</v>
      </c>
      <c r="F55" s="8">
        <f t="shared" si="0"/>
        <v>4.6459442564290487</v>
      </c>
      <c r="G55" s="8">
        <v>5.1411559966483003</v>
      </c>
      <c r="H55" s="8">
        <f t="shared" si="1"/>
        <v>0.41416218293620294</v>
      </c>
      <c r="I55" s="8">
        <f t="shared" si="2"/>
        <v>8.9144888547271331E-2</v>
      </c>
      <c r="J55" s="8">
        <f t="shared" si="3"/>
        <v>0.50330707148347431</v>
      </c>
    </row>
    <row r="56" spans="1:10" ht="15" x14ac:dyDescent="0.25">
      <c r="A56" s="8"/>
      <c r="C56" s="8">
        <v>10.7171</v>
      </c>
      <c r="D56" s="8">
        <v>2.3269099999999998</v>
      </c>
      <c r="E56" s="8">
        <v>2.9</v>
      </c>
      <c r="F56" s="8">
        <f t="shared" si="0"/>
        <v>4.6057217511635606</v>
      </c>
      <c r="G56" s="8">
        <v>5.3209374050714002</v>
      </c>
      <c r="H56" s="8">
        <f t="shared" si="1"/>
        <v>0.41187932359723289</v>
      </c>
      <c r="I56" s="8">
        <f t="shared" si="2"/>
        <v>8.9427747886241346E-2</v>
      </c>
      <c r="J56" s="8">
        <f t="shared" si="3"/>
        <v>0.5013070714834742</v>
      </c>
    </row>
    <row r="57" spans="1:10" ht="15" x14ac:dyDescent="0.25">
      <c r="A57" s="8"/>
      <c r="C57" s="8">
        <v>10.64</v>
      </c>
      <c r="D57" s="8">
        <v>2.3596900000000001</v>
      </c>
      <c r="E57" s="8">
        <v>2.95</v>
      </c>
      <c r="F57" s="8">
        <f t="shared" si="0"/>
        <v>4.5090668689531253</v>
      </c>
      <c r="G57" s="8">
        <v>5.5037293156988802</v>
      </c>
      <c r="H57" s="8">
        <f t="shared" si="1"/>
        <v>0.40891621829362035</v>
      </c>
      <c r="I57" s="8">
        <f t="shared" si="2"/>
        <v>9.0687548039969257E-2</v>
      </c>
      <c r="J57" s="8">
        <f t="shared" si="3"/>
        <v>0.49960376633358961</v>
      </c>
    </row>
    <row r="58" spans="1:10" ht="15" x14ac:dyDescent="0.25">
      <c r="A58" s="8"/>
      <c r="C58" s="8">
        <v>10.6633</v>
      </c>
      <c r="D58" s="8">
        <v>2.3224</v>
      </c>
      <c r="E58" s="8">
        <v>3</v>
      </c>
      <c r="F58" s="8">
        <f t="shared" si="0"/>
        <v>4.5915001722356177</v>
      </c>
      <c r="G58" s="8">
        <v>5.6895277154947603</v>
      </c>
      <c r="H58" s="8">
        <f t="shared" si="1"/>
        <v>0.40981168332052265</v>
      </c>
      <c r="I58" s="8">
        <f t="shared" si="2"/>
        <v>8.9254419677171404E-2</v>
      </c>
      <c r="J58" s="8">
        <f t="shared" si="3"/>
        <v>0.49906610299769405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AEA3C-F567-40CC-8FFB-57CD37F062A8}">
  <dimension ref="A1:O58"/>
  <sheetViews>
    <sheetView workbookViewId="0">
      <selection activeCell="G2" sqref="G2:G58"/>
    </sheetView>
  </sheetViews>
  <sheetFormatPr defaultRowHeight="15.75" x14ac:dyDescent="0.25"/>
  <cols>
    <col min="2" max="5" width="9.140625" style="8"/>
    <col min="7" max="16384" width="9.140625" style="8"/>
  </cols>
  <sheetData>
    <row r="1" spans="1:10" ht="15" x14ac:dyDescent="0.25">
      <c r="A1" s="8"/>
      <c r="C1" s="8" t="s">
        <v>5</v>
      </c>
      <c r="D1" s="8" t="s">
        <v>7</v>
      </c>
      <c r="E1" s="8" t="s">
        <v>34</v>
      </c>
      <c r="F1" s="8" t="s">
        <v>40</v>
      </c>
      <c r="G1" s="8" t="s">
        <v>53</v>
      </c>
      <c r="H1" s="8" t="s">
        <v>36</v>
      </c>
      <c r="I1" s="8" t="s">
        <v>39</v>
      </c>
      <c r="J1" s="8" t="s">
        <v>37</v>
      </c>
    </row>
    <row r="2" spans="1:10" ht="15" x14ac:dyDescent="0.25">
      <c r="A2" s="8"/>
      <c r="C2" s="8">
        <v>2.2587799999999998</v>
      </c>
      <c r="D2" s="8">
        <v>8.8663100000000004</v>
      </c>
      <c r="E2" s="8">
        <v>0.2</v>
      </c>
      <c r="F2" s="8">
        <f>C2/D2</f>
        <v>0.25475987191965987</v>
      </c>
      <c r="G2" s="8">
        <v>3.3135030193456101E-2</v>
      </c>
      <c r="H2" s="8">
        <f>C2/26.02*100</f>
        <v>8.6809377401998447</v>
      </c>
      <c r="I2" s="8">
        <f>D2/26.02*100</f>
        <v>34.074980784012297</v>
      </c>
      <c r="J2" s="8">
        <f>H2+I2</f>
        <v>42.755918524212142</v>
      </c>
    </row>
    <row r="3" spans="1:10" ht="15" x14ac:dyDescent="0.25">
      <c r="A3" s="8"/>
      <c r="C3" s="8">
        <v>2.2608600000000001</v>
      </c>
      <c r="D3" s="8">
        <v>8.9507200000000005</v>
      </c>
      <c r="E3" s="8">
        <v>0.25</v>
      </c>
      <c r="F3" s="8">
        <f t="shared" ref="F3:F58" si="0">C3/D3</f>
        <v>0.25258973579779059</v>
      </c>
      <c r="G3" s="8">
        <v>5.2104886533053799E-2</v>
      </c>
      <c r="H3" s="8">
        <f t="shared" ref="H3:H58" si="1">C3/26.02*100</f>
        <v>8.6889315910837812</v>
      </c>
      <c r="I3" s="8">
        <f t="shared" ref="I3:I58" si="2">D3/26.02*100</f>
        <v>34.399385088393544</v>
      </c>
      <c r="J3" s="8">
        <f t="shared" ref="J3:J58" si="3">H3+I3</f>
        <v>43.088316679477323</v>
      </c>
    </row>
    <row r="4" spans="1:10" ht="15" x14ac:dyDescent="0.25">
      <c r="A4" s="8"/>
      <c r="C4" s="8">
        <v>2.25529</v>
      </c>
      <c r="D4" s="8">
        <v>9.0371799999999993</v>
      </c>
      <c r="E4" s="8">
        <v>0.3</v>
      </c>
      <c r="F4" s="8">
        <f t="shared" si="0"/>
        <v>0.24955683078128357</v>
      </c>
      <c r="G4" s="8">
        <v>7.53596387527391E-2</v>
      </c>
      <c r="H4" s="8">
        <f t="shared" si="1"/>
        <v>8.6675249807840125</v>
      </c>
      <c r="I4" s="8">
        <f t="shared" si="2"/>
        <v>34.731667947732511</v>
      </c>
      <c r="J4" s="8">
        <f t="shared" si="3"/>
        <v>43.399192928516527</v>
      </c>
    </row>
    <row r="5" spans="1:10" ht="15" x14ac:dyDescent="0.25">
      <c r="A5" s="8"/>
      <c r="C5" s="8">
        <v>2.2268599999999998</v>
      </c>
      <c r="D5" s="8">
        <v>9.0605700000000002</v>
      </c>
      <c r="E5" s="8">
        <v>0.35</v>
      </c>
      <c r="F5" s="8">
        <f t="shared" si="0"/>
        <v>0.24577482432120715</v>
      </c>
      <c r="G5" s="8">
        <v>0.102903443425888</v>
      </c>
      <c r="H5" s="8">
        <f t="shared" si="1"/>
        <v>8.5582628747117599</v>
      </c>
      <c r="I5" s="8">
        <f t="shared" si="2"/>
        <v>34.821560338201387</v>
      </c>
      <c r="J5" s="8">
        <f t="shared" si="3"/>
        <v>43.379823212913145</v>
      </c>
    </row>
    <row r="6" spans="1:10" ht="15" x14ac:dyDescent="0.25">
      <c r="A6" s="8"/>
      <c r="C6" s="8">
        <v>2.6279300000000001</v>
      </c>
      <c r="D6" s="8">
        <v>8.2804500000000001</v>
      </c>
      <c r="E6" s="8">
        <v>0.4</v>
      </c>
      <c r="F6" s="8">
        <f t="shared" si="0"/>
        <v>0.3173656021109964</v>
      </c>
      <c r="G6" s="8">
        <v>0.13474045886651201</v>
      </c>
      <c r="H6" s="8">
        <f t="shared" si="1"/>
        <v>10.099654112221369</v>
      </c>
      <c r="I6" s="8">
        <f t="shared" si="2"/>
        <v>31.823405073020755</v>
      </c>
      <c r="J6" s="8">
        <f t="shared" si="3"/>
        <v>41.923059185242124</v>
      </c>
    </row>
    <row r="7" spans="1:10" ht="15" x14ac:dyDescent="0.25">
      <c r="A7" s="8"/>
      <c r="C7" s="8">
        <v>2.5601600000000002</v>
      </c>
      <c r="D7" s="8">
        <v>8.5022900000000003</v>
      </c>
      <c r="E7" s="8">
        <v>0.45</v>
      </c>
      <c r="F7" s="8">
        <f t="shared" si="0"/>
        <v>0.3011141704176169</v>
      </c>
      <c r="G7" s="8">
        <v>0.17087484512617299</v>
      </c>
      <c r="H7" s="8">
        <f t="shared" si="1"/>
        <v>9.8392006149116078</v>
      </c>
      <c r="I7" s="8">
        <f t="shared" si="2"/>
        <v>32.675980015372794</v>
      </c>
      <c r="J7" s="8">
        <f t="shared" si="3"/>
        <v>42.515180630284405</v>
      </c>
    </row>
    <row r="8" spans="1:10" ht="15" x14ac:dyDescent="0.25">
      <c r="A8" s="8"/>
      <c r="C8" s="8">
        <v>2.93893</v>
      </c>
      <c r="D8" s="8">
        <v>8.3055099999999999</v>
      </c>
      <c r="E8" s="8">
        <v>0.5</v>
      </c>
      <c r="F8" s="8">
        <f t="shared" si="0"/>
        <v>0.35385304454512728</v>
      </c>
      <c r="G8" s="8">
        <v>0.21131076399090701</v>
      </c>
      <c r="H8" s="8">
        <f t="shared" si="1"/>
        <v>11.294888547271329</v>
      </c>
      <c r="I8" s="8">
        <f t="shared" si="2"/>
        <v>31.919715603382016</v>
      </c>
      <c r="J8" s="8">
        <f t="shared" si="3"/>
        <v>43.214604150653344</v>
      </c>
    </row>
    <row r="9" spans="1:10" ht="15" x14ac:dyDescent="0.25">
      <c r="A9" s="8"/>
      <c r="C9" s="8">
        <v>3.3624900000000002</v>
      </c>
      <c r="D9" s="8">
        <v>7.8928000000000003</v>
      </c>
      <c r="E9" s="8">
        <v>0.55000000000000004</v>
      </c>
      <c r="F9" s="8">
        <f t="shared" si="0"/>
        <v>0.42601991688627611</v>
      </c>
      <c r="G9" s="8">
        <v>0.256052378978121</v>
      </c>
      <c r="H9" s="8">
        <f t="shared" si="1"/>
        <v>12.92271329746349</v>
      </c>
      <c r="I9" s="8">
        <f t="shared" si="2"/>
        <v>30.333589546502694</v>
      </c>
      <c r="J9" s="8">
        <f t="shared" si="3"/>
        <v>43.256302843966182</v>
      </c>
    </row>
    <row r="10" spans="1:10" ht="15" x14ac:dyDescent="0.25">
      <c r="A10" s="8"/>
      <c r="C10" s="8">
        <v>3.7706300000000001</v>
      </c>
      <c r="D10" s="8">
        <v>7.7709900000000003</v>
      </c>
      <c r="E10" s="8">
        <v>0.6</v>
      </c>
      <c r="F10" s="8">
        <f t="shared" si="0"/>
        <v>0.48521874304303569</v>
      </c>
      <c r="G10" s="8">
        <v>0.30510385533349099</v>
      </c>
      <c r="H10" s="8">
        <f t="shared" si="1"/>
        <v>14.491275941583398</v>
      </c>
      <c r="I10" s="8">
        <f t="shared" si="2"/>
        <v>29.865449654112226</v>
      </c>
      <c r="J10" s="8">
        <f t="shared" si="3"/>
        <v>44.356725595695622</v>
      </c>
    </row>
    <row r="11" spans="1:10" ht="15" x14ac:dyDescent="0.25">
      <c r="A11" s="8"/>
      <c r="C11" s="8">
        <v>3.7373699999999999</v>
      </c>
      <c r="D11" s="8">
        <v>7.7779999999999996</v>
      </c>
      <c r="E11" s="8">
        <v>0.65</v>
      </c>
      <c r="F11" s="8">
        <f t="shared" si="0"/>
        <v>0.4805052712779635</v>
      </c>
      <c r="G11" s="8">
        <v>0.35846936002784402</v>
      </c>
      <c r="H11" s="8">
        <f t="shared" si="1"/>
        <v>14.363451191391238</v>
      </c>
      <c r="I11" s="8">
        <f t="shared" si="2"/>
        <v>29.892390468870101</v>
      </c>
      <c r="J11" s="8">
        <f t="shared" si="3"/>
        <v>44.255841660261339</v>
      </c>
    </row>
    <row r="12" spans="1:10" ht="15" x14ac:dyDescent="0.25">
      <c r="A12" s="8"/>
      <c r="C12" s="8">
        <v>4.2521500000000003</v>
      </c>
      <c r="D12" s="8">
        <v>7.3611599999999999</v>
      </c>
      <c r="E12" s="8">
        <v>0.7</v>
      </c>
      <c r="F12" s="8">
        <f t="shared" si="0"/>
        <v>0.57764672959153185</v>
      </c>
      <c r="G12" s="8">
        <v>0.41615306175403599</v>
      </c>
      <c r="H12" s="8">
        <f t="shared" si="1"/>
        <v>16.341852421214451</v>
      </c>
      <c r="I12" s="8">
        <f t="shared" si="2"/>
        <v>28.290392006149119</v>
      </c>
      <c r="J12" s="8">
        <f t="shared" si="3"/>
        <v>44.632244427363574</v>
      </c>
    </row>
    <row r="13" spans="1:10" ht="15" x14ac:dyDescent="0.25">
      <c r="A13" s="8"/>
      <c r="C13" s="8">
        <v>4.9180000000000001</v>
      </c>
      <c r="D13" s="8">
        <v>6.7192600000000002</v>
      </c>
      <c r="E13" s="8">
        <v>0.75</v>
      </c>
      <c r="F13" s="8">
        <f t="shared" si="0"/>
        <v>0.73192583707134418</v>
      </c>
      <c r="G13" s="8">
        <v>0.47815913092381701</v>
      </c>
      <c r="H13" s="8">
        <f t="shared" si="1"/>
        <v>18.900845503458878</v>
      </c>
      <c r="I13" s="8">
        <f t="shared" si="2"/>
        <v>25.823443504996156</v>
      </c>
      <c r="J13" s="8">
        <f t="shared" si="3"/>
        <v>44.724289008455031</v>
      </c>
    </row>
    <row r="14" spans="1:10" ht="15" x14ac:dyDescent="0.25">
      <c r="A14" s="8"/>
      <c r="C14" s="8">
        <v>4.9325000000000001</v>
      </c>
      <c r="D14" s="8">
        <v>6.6306099999999999</v>
      </c>
      <c r="E14" s="8">
        <v>0.8</v>
      </c>
      <c r="F14" s="8">
        <f t="shared" si="0"/>
        <v>0.74389837435771378</v>
      </c>
      <c r="G14" s="8">
        <v>0.544491739664684</v>
      </c>
      <c r="H14" s="8">
        <f t="shared" si="1"/>
        <v>18.956571867794008</v>
      </c>
      <c r="I14" s="8">
        <f t="shared" si="2"/>
        <v>25.482744043043816</v>
      </c>
      <c r="J14" s="8">
        <f t="shared" si="3"/>
        <v>44.43931591083782</v>
      </c>
    </row>
    <row r="15" spans="1:10" ht="15" x14ac:dyDescent="0.25">
      <c r="A15" s="8"/>
      <c r="C15" s="8">
        <v>5.5106799999999998</v>
      </c>
      <c r="D15" s="8">
        <v>6.5993300000000001</v>
      </c>
      <c r="E15" s="8">
        <v>0.85</v>
      </c>
      <c r="F15" s="8">
        <f t="shared" si="0"/>
        <v>0.83503628398640461</v>
      </c>
      <c r="G15" s="8">
        <v>0.61515506181672597</v>
      </c>
      <c r="H15" s="8">
        <f t="shared" si="1"/>
        <v>21.178631821675634</v>
      </c>
      <c r="I15" s="8">
        <f t="shared" si="2"/>
        <v>25.362528823981556</v>
      </c>
      <c r="J15" s="8">
        <f t="shared" si="3"/>
        <v>46.541160645657186</v>
      </c>
    </row>
    <row r="16" spans="1:10" ht="15" x14ac:dyDescent="0.25">
      <c r="A16" s="8"/>
      <c r="C16" s="8">
        <v>5.4733200000000002</v>
      </c>
      <c r="D16" s="8">
        <v>6.6012700000000004</v>
      </c>
      <c r="E16" s="8">
        <v>0.9</v>
      </c>
      <c r="F16" s="8">
        <f t="shared" si="0"/>
        <v>0.82913136411629884</v>
      </c>
      <c r="G16" s="8">
        <v>0.69015327292946604</v>
      </c>
      <c r="H16" s="8">
        <f t="shared" si="1"/>
        <v>21.035049961568024</v>
      </c>
      <c r="I16" s="8">
        <f t="shared" si="2"/>
        <v>25.369984627209842</v>
      </c>
      <c r="J16" s="8">
        <f t="shared" si="3"/>
        <v>46.405034588777866</v>
      </c>
    </row>
    <row r="17" spans="1:15" ht="15" x14ac:dyDescent="0.25">
      <c r="A17" s="8"/>
      <c r="C17" s="8">
        <v>5.9389700000000003</v>
      </c>
      <c r="D17" s="8">
        <v>6.2227899999999998</v>
      </c>
      <c r="E17" s="8">
        <v>0.95</v>
      </c>
      <c r="F17" s="8">
        <f t="shared" si="0"/>
        <v>0.95439023331978112</v>
      </c>
      <c r="G17" s="8">
        <v>0.76949055025868096</v>
      </c>
      <c r="H17" s="8">
        <f t="shared" si="1"/>
        <v>22.824634896233668</v>
      </c>
      <c r="I17" s="8">
        <f t="shared" si="2"/>
        <v>23.915411222136818</v>
      </c>
      <c r="J17" s="8">
        <f t="shared" si="3"/>
        <v>46.740046118370486</v>
      </c>
    </row>
    <row r="18" spans="1:15" ht="15" x14ac:dyDescent="0.25">
      <c r="A18" s="8"/>
      <c r="C18" s="8">
        <v>6.7796799999999999</v>
      </c>
      <c r="D18" s="8">
        <v>5.4531099999999997</v>
      </c>
      <c r="E18" s="8">
        <v>1</v>
      </c>
      <c r="F18" s="8">
        <f t="shared" si="0"/>
        <v>1.2432685201655569</v>
      </c>
      <c r="G18" s="8">
        <v>0.85317107276321902</v>
      </c>
      <c r="H18" s="8">
        <f t="shared" si="1"/>
        <v>26.05564950038432</v>
      </c>
      <c r="I18" s="8">
        <f t="shared" si="2"/>
        <v>20.957378939277476</v>
      </c>
      <c r="J18" s="8">
        <f t="shared" si="3"/>
        <v>47.013028439661795</v>
      </c>
    </row>
    <row r="19" spans="1:15" ht="15" x14ac:dyDescent="0.25">
      <c r="A19" s="8"/>
      <c r="C19" s="8">
        <v>7.5582799999999999</v>
      </c>
      <c r="D19" s="8">
        <v>4.8590600000000004</v>
      </c>
      <c r="E19" s="8">
        <v>1.05</v>
      </c>
      <c r="F19" s="8">
        <f t="shared" si="0"/>
        <v>1.5555025045996549</v>
      </c>
      <c r="G19" s="8">
        <v>0.94119902110180897</v>
      </c>
      <c r="H19" s="8">
        <f t="shared" si="1"/>
        <v>29.047963105303616</v>
      </c>
      <c r="I19" s="8">
        <f t="shared" si="2"/>
        <v>18.674327440430442</v>
      </c>
      <c r="J19" s="8">
        <f t="shared" si="3"/>
        <v>47.722290545734054</v>
      </c>
    </row>
    <row r="20" spans="1:15" ht="15" x14ac:dyDescent="0.25">
      <c r="A20" s="8"/>
      <c r="C20" s="8">
        <v>8.0534599999999994</v>
      </c>
      <c r="D20" s="8">
        <v>4.51898</v>
      </c>
      <c r="E20" s="8">
        <v>1.1000000000000001</v>
      </c>
      <c r="F20" s="8">
        <f t="shared" si="0"/>
        <v>1.7821411026382059</v>
      </c>
      <c r="G20" s="8">
        <v>1.0335785776298501</v>
      </c>
      <c r="H20" s="8">
        <f t="shared" si="1"/>
        <v>30.951037663335896</v>
      </c>
      <c r="I20" s="8">
        <f t="shared" si="2"/>
        <v>17.367332820906995</v>
      </c>
      <c r="J20" s="8">
        <f t="shared" si="3"/>
        <v>48.318370484242891</v>
      </c>
    </row>
    <row r="21" spans="1:15" ht="15" x14ac:dyDescent="0.25">
      <c r="A21" s="8"/>
      <c r="C21" s="8">
        <v>8.0482899999999997</v>
      </c>
      <c r="D21" s="8">
        <v>4.5312900000000003</v>
      </c>
      <c r="E21" s="8">
        <v>1.1499999999999999</v>
      </c>
      <c r="F21" s="8">
        <f t="shared" si="0"/>
        <v>1.7761586656338479</v>
      </c>
      <c r="G21" s="8">
        <v>1.1303139263962201</v>
      </c>
      <c r="H21" s="8">
        <f t="shared" si="1"/>
        <v>30.931168332052266</v>
      </c>
      <c r="I21" s="8">
        <f t="shared" si="2"/>
        <v>17.414642582628748</v>
      </c>
      <c r="J21" s="8">
        <f t="shared" si="3"/>
        <v>48.34581091468101</v>
      </c>
    </row>
    <row r="22" spans="1:15" ht="15" x14ac:dyDescent="0.25">
      <c r="A22" s="8"/>
      <c r="C22" s="8">
        <v>8.0578800000000008</v>
      </c>
      <c r="D22" s="8">
        <v>4.53735</v>
      </c>
      <c r="E22" s="8">
        <v>1.2</v>
      </c>
      <c r="F22" s="8">
        <f t="shared" si="0"/>
        <v>1.7759000297530498</v>
      </c>
      <c r="G22" s="8">
        <v>1.23140925314001</v>
      </c>
      <c r="H22" s="8">
        <f t="shared" si="1"/>
        <v>30.968024596464261</v>
      </c>
      <c r="I22" s="8">
        <f t="shared" si="2"/>
        <v>17.437932359723291</v>
      </c>
      <c r="J22" s="8">
        <f t="shared" si="3"/>
        <v>48.405956956187552</v>
      </c>
    </row>
    <row r="23" spans="1:15" ht="15" x14ac:dyDescent="0.25">
      <c r="A23" s="8"/>
      <c r="C23" s="8">
        <v>8.1700199999999992</v>
      </c>
      <c r="D23" s="8">
        <v>4.0968299999999997</v>
      </c>
      <c r="E23" s="8">
        <v>1.25</v>
      </c>
      <c r="F23" s="8">
        <f t="shared" si="0"/>
        <v>1.9942296849027175</v>
      </c>
      <c r="G23" s="8">
        <v>1.33686874528734</v>
      </c>
      <c r="H23" s="8">
        <f t="shared" si="1"/>
        <v>31.399000768639507</v>
      </c>
      <c r="I23" s="8">
        <f t="shared" si="2"/>
        <v>15.744926979246731</v>
      </c>
      <c r="J23" s="8">
        <f t="shared" si="3"/>
        <v>47.143927747886238</v>
      </c>
    </row>
    <row r="24" spans="1:15" x14ac:dyDescent="0.25">
      <c r="A24" s="8"/>
      <c r="C24" s="8">
        <v>8.1716599999999993</v>
      </c>
      <c r="D24" s="8">
        <v>4.1336399999999998</v>
      </c>
      <c r="E24" s="8">
        <v>1.3</v>
      </c>
      <c r="F24" s="8">
        <f t="shared" si="0"/>
        <v>1.9768678452888979</v>
      </c>
      <c r="G24" s="8">
        <v>1.4466965919480801</v>
      </c>
      <c r="H24" s="8">
        <f t="shared" si="1"/>
        <v>31.405303612605685</v>
      </c>
      <c r="I24" s="8">
        <f t="shared" si="2"/>
        <v>15.886395080707146</v>
      </c>
      <c r="J24" s="8">
        <f t="shared" si="3"/>
        <v>47.291698693312831</v>
      </c>
      <c r="O24"/>
    </row>
    <row r="25" spans="1:15" ht="15" x14ac:dyDescent="0.25">
      <c r="A25" s="8"/>
      <c r="C25" s="8">
        <v>8.2850400000000004</v>
      </c>
      <c r="D25" s="8">
        <v>4.0756899999999998</v>
      </c>
      <c r="E25" s="8">
        <v>1.35</v>
      </c>
      <c r="F25" s="8">
        <f t="shared" si="0"/>
        <v>2.0327944470752195</v>
      </c>
      <c r="G25" s="8">
        <v>1.5608969839126201</v>
      </c>
      <c r="H25" s="8">
        <f t="shared" si="1"/>
        <v>31.84104534973098</v>
      </c>
      <c r="I25" s="8">
        <f t="shared" si="2"/>
        <v>15.663681783243657</v>
      </c>
      <c r="J25" s="8">
        <f t="shared" si="3"/>
        <v>47.504727132974637</v>
      </c>
    </row>
    <row r="26" spans="1:15" x14ac:dyDescent="0.25">
      <c r="A26" s="8"/>
      <c r="C26" s="8">
        <v>8.9168099999999999</v>
      </c>
      <c r="D26" s="8">
        <v>3.6454900000000001</v>
      </c>
      <c r="E26" s="8">
        <v>1.4</v>
      </c>
      <c r="F26" s="8">
        <f t="shared" si="0"/>
        <v>2.4459839418020621</v>
      </c>
      <c r="G26" s="8">
        <v>1.67947411364858</v>
      </c>
      <c r="H26" s="8">
        <f t="shared" si="1"/>
        <v>34.269062259800151</v>
      </c>
      <c r="I26" s="8">
        <f t="shared" si="2"/>
        <v>14.010338201383551</v>
      </c>
      <c r="J26" s="8">
        <f t="shared" si="3"/>
        <v>48.279400461183698</v>
      </c>
      <c r="N26"/>
    </row>
    <row r="27" spans="1:15" x14ac:dyDescent="0.25">
      <c r="A27" s="8"/>
      <c r="C27" s="8">
        <v>9.2770100000000006</v>
      </c>
      <c r="D27" s="8">
        <v>3.2898900000000002</v>
      </c>
      <c r="E27" s="8">
        <v>1.45</v>
      </c>
      <c r="F27" s="8">
        <f t="shared" si="0"/>
        <v>2.8198541592576043</v>
      </c>
      <c r="G27" s="8">
        <v>1.80243217529759</v>
      </c>
      <c r="H27" s="8">
        <f t="shared" si="1"/>
        <v>35.653382013835518</v>
      </c>
      <c r="I27" s="8">
        <f t="shared" si="2"/>
        <v>12.64369715603382</v>
      </c>
      <c r="J27" s="8">
        <f t="shared" si="3"/>
        <v>48.297079169869335</v>
      </c>
      <c r="L27"/>
    </row>
    <row r="28" spans="1:15" ht="15" x14ac:dyDescent="0.25">
      <c r="A28" s="8"/>
      <c r="C28" s="8">
        <v>9.2615599999999993</v>
      </c>
      <c r="D28" s="8">
        <v>3.2541699999999998</v>
      </c>
      <c r="E28" s="8">
        <v>1.5</v>
      </c>
      <c r="F28" s="8">
        <f t="shared" si="0"/>
        <v>2.8460590565336168</v>
      </c>
      <c r="G28" s="8">
        <v>1.92977536467193</v>
      </c>
      <c r="H28" s="8">
        <f t="shared" si="1"/>
        <v>35.59400461183705</v>
      </c>
      <c r="I28" s="8">
        <f t="shared" si="2"/>
        <v>12.506418139892389</v>
      </c>
      <c r="J28" s="8">
        <f t="shared" si="3"/>
        <v>48.10042275172944</v>
      </c>
    </row>
    <row r="29" spans="1:15" ht="15" x14ac:dyDescent="0.25">
      <c r="A29" s="8"/>
      <c r="C29" s="8">
        <v>9.4650700000000008</v>
      </c>
      <c r="D29" s="8">
        <v>3.1492399999999998</v>
      </c>
      <c r="E29" s="8">
        <v>1.55</v>
      </c>
      <c r="F29" s="8">
        <f t="shared" si="0"/>
        <v>3.0055092657276044</v>
      </c>
      <c r="G29" s="8">
        <v>2.06150787925132</v>
      </c>
      <c r="H29" s="8">
        <f t="shared" si="1"/>
        <v>36.376133743274409</v>
      </c>
      <c r="I29" s="8">
        <f t="shared" si="2"/>
        <v>12.103151421983089</v>
      </c>
      <c r="J29" s="8">
        <f t="shared" si="3"/>
        <v>48.479285165257494</v>
      </c>
    </row>
    <row r="30" spans="1:15" ht="15" x14ac:dyDescent="0.25">
      <c r="A30" s="8"/>
      <c r="C30" s="8">
        <v>9.4971599999999992</v>
      </c>
      <c r="D30" s="8">
        <v>3.1428199999999999</v>
      </c>
      <c r="E30" s="8">
        <v>1.6</v>
      </c>
      <c r="F30" s="8">
        <f t="shared" si="0"/>
        <v>3.0218593492468546</v>
      </c>
      <c r="G30" s="8">
        <v>2.1976339181795499</v>
      </c>
      <c r="H30" s="8">
        <f t="shared" si="1"/>
        <v>36.499461952344348</v>
      </c>
      <c r="I30" s="8">
        <f t="shared" si="2"/>
        <v>12.07847809377402</v>
      </c>
      <c r="J30" s="8">
        <f t="shared" si="3"/>
        <v>48.577940046118371</v>
      </c>
    </row>
    <row r="31" spans="1:15" ht="15" x14ac:dyDescent="0.25">
      <c r="A31" s="8"/>
      <c r="C31" s="8">
        <v>9.5217500000000008</v>
      </c>
      <c r="D31" s="8">
        <v>3.1594500000000001</v>
      </c>
      <c r="E31" s="8">
        <v>1.65</v>
      </c>
      <c r="F31" s="8">
        <f t="shared" si="0"/>
        <v>3.0137365680735573</v>
      </c>
      <c r="G31" s="8">
        <v>2.3381576822611998</v>
      </c>
      <c r="H31" s="8">
        <f t="shared" si="1"/>
        <v>36.593966179861646</v>
      </c>
      <c r="I31" s="8">
        <f t="shared" si="2"/>
        <v>12.142390468870099</v>
      </c>
      <c r="J31" s="8">
        <f t="shared" si="3"/>
        <v>48.736356648731743</v>
      </c>
    </row>
    <row r="32" spans="1:15" ht="15" x14ac:dyDescent="0.25">
      <c r="A32" s="8"/>
      <c r="C32" s="8">
        <v>9.7639499999999995</v>
      </c>
      <c r="D32" s="8">
        <v>3.1689699999999998</v>
      </c>
      <c r="E32" s="8">
        <v>1.7</v>
      </c>
      <c r="F32" s="8">
        <f t="shared" si="0"/>
        <v>3.0811115283514834</v>
      </c>
      <c r="G32" s="8">
        <v>2.48308337395834</v>
      </c>
      <c r="H32" s="8">
        <f t="shared" si="1"/>
        <v>37.524788624135283</v>
      </c>
      <c r="I32" s="8">
        <f t="shared" si="2"/>
        <v>12.178977709454266</v>
      </c>
      <c r="J32" s="8">
        <f t="shared" si="3"/>
        <v>49.703766333589549</v>
      </c>
    </row>
    <row r="33" spans="1:10" ht="15" x14ac:dyDescent="0.25">
      <c r="A33" s="8"/>
      <c r="C33" s="8">
        <v>9.6333699999999993</v>
      </c>
      <c r="D33" s="8">
        <v>2.8579400000000001</v>
      </c>
      <c r="E33" s="8">
        <v>1.75</v>
      </c>
      <c r="F33" s="8">
        <f t="shared" si="0"/>
        <v>3.3707390638011989</v>
      </c>
      <c r="G33" s="8">
        <v>2.6324151973871301</v>
      </c>
      <c r="H33" s="8">
        <f t="shared" si="1"/>
        <v>37.022943889315904</v>
      </c>
      <c r="I33" s="8">
        <f t="shared" si="2"/>
        <v>10.983627978478093</v>
      </c>
      <c r="J33" s="8">
        <f t="shared" si="3"/>
        <v>48.006571867793994</v>
      </c>
    </row>
    <row r="34" spans="1:10" ht="15" x14ac:dyDescent="0.25">
      <c r="A34" s="8"/>
      <c r="C34" s="8">
        <v>9.6569800000000008</v>
      </c>
      <c r="D34" s="8">
        <v>2.8806600000000002</v>
      </c>
      <c r="E34" s="8">
        <v>1.8</v>
      </c>
      <c r="F34" s="8">
        <f t="shared" si="0"/>
        <v>3.3523498087243895</v>
      </c>
      <c r="G34" s="8">
        <v>2.78615735831454</v>
      </c>
      <c r="H34" s="8">
        <f t="shared" si="1"/>
        <v>37.113681783243663</v>
      </c>
      <c r="I34" s="8">
        <f t="shared" si="2"/>
        <v>11.070945426594928</v>
      </c>
      <c r="J34" s="8">
        <f t="shared" si="3"/>
        <v>48.184627209838595</v>
      </c>
    </row>
    <row r="35" spans="1:10" ht="15" x14ac:dyDescent="0.25">
      <c r="A35" s="8"/>
      <c r="C35" s="8">
        <v>9.69998</v>
      </c>
      <c r="D35" s="8">
        <v>2.8835500000000001</v>
      </c>
      <c r="E35" s="8">
        <v>1.85</v>
      </c>
      <c r="F35" s="8">
        <f t="shared" si="0"/>
        <v>3.3639021345216831</v>
      </c>
      <c r="G35" s="8">
        <v>2.9443140641549799</v>
      </c>
      <c r="H35" s="8">
        <f t="shared" si="1"/>
        <v>37.278939277478862</v>
      </c>
      <c r="I35" s="8">
        <f t="shared" si="2"/>
        <v>11.082052267486549</v>
      </c>
      <c r="J35" s="8">
        <f t="shared" si="3"/>
        <v>48.360991544965415</v>
      </c>
    </row>
    <row r="36" spans="1:10" ht="15" x14ac:dyDescent="0.25">
      <c r="A36" s="8"/>
      <c r="C36" s="8">
        <v>10.084300000000001</v>
      </c>
      <c r="D36" s="8">
        <v>2.5798999999999999</v>
      </c>
      <c r="E36" s="8">
        <v>1.9</v>
      </c>
      <c r="F36" s="8">
        <f t="shared" si="0"/>
        <v>3.9087949145315717</v>
      </c>
      <c r="G36" s="8">
        <v>3.1068895239669301</v>
      </c>
      <c r="H36" s="8">
        <f t="shared" si="1"/>
        <v>38.755956956187553</v>
      </c>
      <c r="I36" s="8">
        <f t="shared" si="2"/>
        <v>9.9150653343581858</v>
      </c>
      <c r="J36" s="8">
        <f t="shared" si="3"/>
        <v>48.671022290545736</v>
      </c>
    </row>
    <row r="37" spans="1:10" ht="15" x14ac:dyDescent="0.25">
      <c r="A37" s="8"/>
      <c r="C37" s="8">
        <v>10.107699999999999</v>
      </c>
      <c r="D37" s="8">
        <v>2.5400200000000002</v>
      </c>
      <c r="E37" s="8">
        <v>1.95</v>
      </c>
      <c r="F37" s="8">
        <f t="shared" si="0"/>
        <v>3.9793781151329513</v>
      </c>
      <c r="G37" s="8">
        <v>3.2738879484495702</v>
      </c>
      <c r="H37" s="8">
        <f t="shared" si="1"/>
        <v>38.84588777863182</v>
      </c>
      <c r="I37" s="8">
        <f t="shared" si="2"/>
        <v>9.7617986164488855</v>
      </c>
      <c r="J37" s="8">
        <f t="shared" si="3"/>
        <v>48.607686395080705</v>
      </c>
    </row>
    <row r="38" spans="1:10" ht="15" x14ac:dyDescent="0.25">
      <c r="A38" s="8"/>
      <c r="C38" s="8">
        <v>10.1015</v>
      </c>
      <c r="D38" s="8">
        <v>2.5365099999999998</v>
      </c>
      <c r="E38" s="8">
        <v>2</v>
      </c>
      <c r="F38" s="8">
        <f t="shared" si="0"/>
        <v>3.982440439816914</v>
      </c>
      <c r="G38" s="8">
        <v>3.4453135499393901</v>
      </c>
      <c r="H38" s="8">
        <f t="shared" si="1"/>
        <v>38.822059953881627</v>
      </c>
      <c r="I38" s="8">
        <f t="shared" si="2"/>
        <v>9.7483089930822437</v>
      </c>
      <c r="J38" s="8">
        <f t="shared" si="3"/>
        <v>48.570368946963868</v>
      </c>
    </row>
    <row r="39" spans="1:10" ht="15" x14ac:dyDescent="0.25">
      <c r="A39" s="8"/>
      <c r="C39" s="8">
        <v>10.289099999999999</v>
      </c>
      <c r="D39" s="8">
        <v>2.4536699999999998</v>
      </c>
      <c r="E39" s="8">
        <v>2.0499999999999998</v>
      </c>
      <c r="F39" s="8">
        <f t="shared" si="0"/>
        <v>4.193351184144567</v>
      </c>
      <c r="G39" s="8">
        <v>3.6211705424068201</v>
      </c>
      <c r="H39" s="8">
        <f t="shared" si="1"/>
        <v>39.543043812451963</v>
      </c>
      <c r="I39" s="8">
        <f t="shared" si="2"/>
        <v>9.4299385088393546</v>
      </c>
      <c r="J39" s="8">
        <f t="shared" si="3"/>
        <v>48.972982321291319</v>
      </c>
    </row>
    <row r="40" spans="1:10" ht="15" x14ac:dyDescent="0.25">
      <c r="A40" s="8"/>
      <c r="C40" s="8">
        <v>10.3462</v>
      </c>
      <c r="D40" s="8">
        <v>2.3112599999999999</v>
      </c>
      <c r="E40" s="8">
        <v>2.1</v>
      </c>
      <c r="F40" s="8">
        <f t="shared" si="0"/>
        <v>4.4764327682735825</v>
      </c>
      <c r="G40" s="8">
        <v>3.8014631414528002</v>
      </c>
      <c r="H40" s="8">
        <f t="shared" si="1"/>
        <v>39.76249039200615</v>
      </c>
      <c r="I40" s="8">
        <f t="shared" si="2"/>
        <v>8.882628747117602</v>
      </c>
      <c r="J40" s="8">
        <f t="shared" si="3"/>
        <v>48.64511913912375</v>
      </c>
    </row>
    <row r="41" spans="1:10" ht="15" x14ac:dyDescent="0.25">
      <c r="A41" s="8"/>
      <c r="C41" s="8">
        <v>10.2607</v>
      </c>
      <c r="D41" s="8">
        <v>2.3174000000000001</v>
      </c>
      <c r="E41" s="8">
        <v>2.15</v>
      </c>
      <c r="F41" s="8">
        <f t="shared" si="0"/>
        <v>4.4276775696901698</v>
      </c>
      <c r="G41" s="8">
        <v>3.9861955643054001</v>
      </c>
      <c r="H41" s="8">
        <f t="shared" si="1"/>
        <v>39.433897002305919</v>
      </c>
      <c r="I41" s="8">
        <f t="shared" si="2"/>
        <v>8.9062259800153747</v>
      </c>
      <c r="J41" s="8">
        <f t="shared" si="3"/>
        <v>48.34012298232129</v>
      </c>
    </row>
    <row r="42" spans="1:10" ht="15" x14ac:dyDescent="0.25">
      <c r="A42" s="8"/>
      <c r="C42" s="8">
        <v>10.2394</v>
      </c>
      <c r="D42" s="8">
        <v>2.2694800000000002</v>
      </c>
      <c r="E42" s="8">
        <v>2.2000000000000002</v>
      </c>
      <c r="F42" s="8">
        <f t="shared" si="0"/>
        <v>4.5117824347427602</v>
      </c>
      <c r="G42" s="8">
        <v>4.1753720298163604</v>
      </c>
      <c r="H42" s="8">
        <f t="shared" si="1"/>
        <v>39.352036894696383</v>
      </c>
      <c r="I42" s="8">
        <f t="shared" si="2"/>
        <v>8.7220599538816312</v>
      </c>
      <c r="J42" s="8">
        <f t="shared" si="3"/>
        <v>48.074096848578016</v>
      </c>
    </row>
    <row r="43" spans="1:10" ht="15" x14ac:dyDescent="0.25">
      <c r="A43" s="8"/>
      <c r="C43" s="8">
        <v>10.3757</v>
      </c>
      <c r="D43" s="8">
        <v>2.2686000000000002</v>
      </c>
      <c r="E43" s="8">
        <v>2.25</v>
      </c>
      <c r="F43" s="8">
        <f t="shared" si="0"/>
        <v>4.5736136824473244</v>
      </c>
      <c r="G43" s="8">
        <v>4.3689967584576701</v>
      </c>
      <c r="H43" s="8">
        <f t="shared" si="1"/>
        <v>39.875864719446582</v>
      </c>
      <c r="I43" s="8">
        <f t="shared" si="2"/>
        <v>8.7186779400461205</v>
      </c>
      <c r="J43" s="8">
        <f t="shared" si="3"/>
        <v>48.594542659492703</v>
      </c>
    </row>
    <row r="44" spans="1:10" ht="15" x14ac:dyDescent="0.25">
      <c r="A44" s="8"/>
      <c r="C44" s="8">
        <v>10.263199999999999</v>
      </c>
      <c r="D44" s="8">
        <v>2.2828900000000001</v>
      </c>
      <c r="E44" s="8">
        <v>2.2999999999999998</v>
      </c>
      <c r="F44" s="8">
        <f t="shared" si="0"/>
        <v>4.4957050054974177</v>
      </c>
      <c r="G44" s="8">
        <v>4.5670739723181502</v>
      </c>
      <c r="H44" s="8">
        <f t="shared" si="1"/>
        <v>39.443504996156804</v>
      </c>
      <c r="I44" s="8">
        <f t="shared" si="2"/>
        <v>8.7735972328977709</v>
      </c>
      <c r="J44" s="8">
        <f t="shared" si="3"/>
        <v>48.217102229054575</v>
      </c>
    </row>
    <row r="45" spans="1:10" ht="15" x14ac:dyDescent="0.25">
      <c r="A45" s="8"/>
      <c r="C45" s="8">
        <v>10.288</v>
      </c>
      <c r="D45" s="8">
        <v>2.26675</v>
      </c>
      <c r="E45" s="8">
        <v>2.35</v>
      </c>
      <c r="F45" s="8">
        <f t="shared" si="0"/>
        <v>4.5386566670343003</v>
      </c>
      <c r="G45" s="8">
        <v>4.7696078950999601</v>
      </c>
      <c r="H45" s="8">
        <f t="shared" si="1"/>
        <v>39.538816295157574</v>
      </c>
      <c r="I45" s="8">
        <f t="shared" si="2"/>
        <v>8.7115680245964651</v>
      </c>
      <c r="J45" s="8">
        <f t="shared" si="3"/>
        <v>48.250384319754041</v>
      </c>
    </row>
    <row r="46" spans="1:10" ht="15" x14ac:dyDescent="0.25">
      <c r="A46" s="8"/>
      <c r="C46" s="8">
        <v>10.2879</v>
      </c>
      <c r="D46" s="8">
        <v>2.2722600000000002</v>
      </c>
      <c r="E46" s="8">
        <v>2.4</v>
      </c>
      <c r="F46" s="8">
        <f t="shared" si="0"/>
        <v>4.5276068759737003</v>
      </c>
      <c r="G46" s="8">
        <v>4.9766027521151699</v>
      </c>
      <c r="H46" s="8">
        <f t="shared" si="1"/>
        <v>39.53843197540354</v>
      </c>
      <c r="I46" s="8">
        <f t="shared" si="2"/>
        <v>8.7327440430438141</v>
      </c>
      <c r="J46" s="8">
        <f t="shared" si="3"/>
        <v>48.271176018447356</v>
      </c>
    </row>
    <row r="47" spans="1:10" ht="15" x14ac:dyDescent="0.25">
      <c r="A47" s="8"/>
      <c r="C47" s="8">
        <v>10.2034</v>
      </c>
      <c r="D47" s="8">
        <v>2.3111999999999999</v>
      </c>
      <c r="E47" s="8">
        <v>2.4500000000000002</v>
      </c>
      <c r="F47" s="8">
        <f t="shared" si="0"/>
        <v>4.4147628937348564</v>
      </c>
      <c r="G47" s="8">
        <v>5.1880627702822597</v>
      </c>
      <c r="H47" s="8">
        <f t="shared" si="1"/>
        <v>39.213681783243658</v>
      </c>
      <c r="I47" s="8">
        <f t="shared" si="2"/>
        <v>8.8823981552651805</v>
      </c>
      <c r="J47" s="8">
        <f t="shared" si="3"/>
        <v>48.096079938508836</v>
      </c>
    </row>
    <row r="48" spans="1:10" ht="15" x14ac:dyDescent="0.25">
      <c r="A48" s="8"/>
      <c r="C48" s="8">
        <v>10.2194</v>
      </c>
      <c r="D48" s="8">
        <v>2.3106800000000001</v>
      </c>
      <c r="E48" s="8">
        <v>2.5</v>
      </c>
      <c r="F48" s="8">
        <f t="shared" si="0"/>
        <v>4.42268076929735</v>
      </c>
      <c r="G48" s="8">
        <v>5.4039921781226399</v>
      </c>
      <c r="H48" s="8">
        <f t="shared" si="1"/>
        <v>39.275172943889316</v>
      </c>
      <c r="I48" s="8">
        <f t="shared" si="2"/>
        <v>8.8803996925441968</v>
      </c>
      <c r="J48" s="8">
        <f t="shared" si="3"/>
        <v>48.155572636433511</v>
      </c>
    </row>
    <row r="49" spans="1:10" ht="15" x14ac:dyDescent="0.25">
      <c r="A49" s="8"/>
      <c r="C49" s="8">
        <v>10.222899999999999</v>
      </c>
      <c r="D49" s="8">
        <v>2.3280699999999999</v>
      </c>
      <c r="E49" s="8">
        <v>2.5499999999999998</v>
      </c>
      <c r="F49" s="8">
        <f t="shared" si="0"/>
        <v>4.391148032490432</v>
      </c>
      <c r="G49" s="8">
        <v>5.6243952057571898</v>
      </c>
      <c r="H49" s="8">
        <f t="shared" si="1"/>
        <v>39.28862413528055</v>
      </c>
      <c r="I49" s="8">
        <f t="shared" si="2"/>
        <v>8.9472328977709452</v>
      </c>
      <c r="J49" s="8">
        <f t="shared" si="3"/>
        <v>48.235857033051495</v>
      </c>
    </row>
    <row r="50" spans="1:10" ht="15" x14ac:dyDescent="0.25">
      <c r="A50" s="8"/>
      <c r="C50" s="8">
        <v>10.244999999999999</v>
      </c>
      <c r="D50" s="8">
        <v>2.3107700000000002</v>
      </c>
      <c r="E50" s="8">
        <v>2.6</v>
      </c>
      <c r="F50" s="8">
        <f t="shared" si="0"/>
        <v>4.4335870727073656</v>
      </c>
      <c r="G50" s="8">
        <v>5.8492760849026899</v>
      </c>
      <c r="H50" s="8">
        <f t="shared" si="1"/>
        <v>39.373558800922368</v>
      </c>
      <c r="I50" s="8">
        <f t="shared" si="2"/>
        <v>8.880745580322829</v>
      </c>
      <c r="J50" s="8">
        <f t="shared" si="3"/>
        <v>48.254304381245198</v>
      </c>
    </row>
    <row r="51" spans="1:10" ht="15" x14ac:dyDescent="0.25">
      <c r="A51" s="8"/>
      <c r="C51" s="8">
        <v>10.2759</v>
      </c>
      <c r="D51" s="8">
        <v>2.3055099999999999</v>
      </c>
      <c r="E51" s="8">
        <v>2.65</v>
      </c>
      <c r="F51" s="8">
        <f t="shared" si="0"/>
        <v>4.4571049355674015</v>
      </c>
      <c r="G51" s="8">
        <v>6.0786390488683804</v>
      </c>
      <c r="H51" s="8">
        <f t="shared" si="1"/>
        <v>39.492313604919296</v>
      </c>
      <c r="I51" s="8">
        <f t="shared" si="2"/>
        <v>8.8605303612605688</v>
      </c>
      <c r="J51" s="8">
        <f t="shared" si="3"/>
        <v>48.352843966179861</v>
      </c>
    </row>
    <row r="52" spans="1:10" ht="15" x14ac:dyDescent="0.25">
      <c r="A52" s="8"/>
      <c r="C52" s="8">
        <v>10.538500000000001</v>
      </c>
      <c r="D52" s="8">
        <v>2.0607500000000001</v>
      </c>
      <c r="E52" s="8">
        <v>2.7</v>
      </c>
      <c r="F52" s="8">
        <f t="shared" si="0"/>
        <v>5.1139148368312508</v>
      </c>
      <c r="G52" s="8">
        <v>6.3124883325523804</v>
      </c>
      <c r="H52" s="8">
        <f t="shared" si="1"/>
        <v>40.501537279016148</v>
      </c>
      <c r="I52" s="8">
        <f t="shared" si="2"/>
        <v>7.9198693312836284</v>
      </c>
      <c r="J52" s="8">
        <f t="shared" si="3"/>
        <v>48.421406610299776</v>
      </c>
    </row>
    <row r="53" spans="1:10" ht="15" x14ac:dyDescent="0.25">
      <c r="A53" s="8"/>
      <c r="C53" s="8">
        <v>11.1275</v>
      </c>
      <c r="D53" s="8">
        <v>2.0248300000000001</v>
      </c>
      <c r="E53" s="8">
        <v>2.75</v>
      </c>
      <c r="F53" s="8">
        <f t="shared" si="0"/>
        <v>5.4955230809500053</v>
      </c>
      <c r="G53" s="8">
        <v>6.5508281724381696</v>
      </c>
      <c r="H53" s="8">
        <f t="shared" si="1"/>
        <v>42.765180630284391</v>
      </c>
      <c r="I53" s="8">
        <f t="shared" si="2"/>
        <v>7.7818216756341281</v>
      </c>
      <c r="J53" s="8">
        <f t="shared" si="3"/>
        <v>50.547002305918518</v>
      </c>
    </row>
    <row r="54" spans="1:10" ht="15" x14ac:dyDescent="0.25">
      <c r="A54" s="8"/>
      <c r="C54" s="8">
        <v>11.122299999999999</v>
      </c>
      <c r="D54" s="8">
        <v>2.0205099999999998</v>
      </c>
      <c r="E54" s="8">
        <v>2.8</v>
      </c>
      <c r="F54" s="8">
        <f t="shared" si="0"/>
        <v>5.5046993085904052</v>
      </c>
      <c r="G54" s="8">
        <v>6.79366280659106</v>
      </c>
      <c r="H54" s="8">
        <f t="shared" si="1"/>
        <v>42.745196003074554</v>
      </c>
      <c r="I54" s="8">
        <f t="shared" si="2"/>
        <v>7.7652190622598001</v>
      </c>
      <c r="J54" s="8">
        <f t="shared" si="3"/>
        <v>50.510415065334357</v>
      </c>
    </row>
    <row r="55" spans="1:10" ht="15" x14ac:dyDescent="0.25">
      <c r="A55" s="8"/>
      <c r="C55" s="8">
        <v>11.099399999999999</v>
      </c>
      <c r="D55" s="8">
        <v>2.0115799999999999</v>
      </c>
      <c r="E55" s="8">
        <v>2.85</v>
      </c>
      <c r="F55" s="8">
        <f t="shared" si="0"/>
        <v>5.5177522146770199</v>
      </c>
      <c r="G55" s="8">
        <v>7.0409964746546096</v>
      </c>
      <c r="H55" s="8">
        <f t="shared" si="1"/>
        <v>42.657186779400455</v>
      </c>
      <c r="I55" s="8">
        <f t="shared" si="2"/>
        <v>7.7308993082244424</v>
      </c>
      <c r="J55" s="8">
        <f t="shared" si="3"/>
        <v>50.388086087624899</v>
      </c>
    </row>
    <row r="56" spans="1:10" ht="15" x14ac:dyDescent="0.25">
      <c r="A56" s="8"/>
      <c r="C56" s="8">
        <v>10.9611</v>
      </c>
      <c r="D56" s="8">
        <v>2.02528</v>
      </c>
      <c r="E56" s="8">
        <v>2.9</v>
      </c>
      <c r="F56" s="8">
        <f t="shared" si="0"/>
        <v>5.4121405435297838</v>
      </c>
      <c r="G56" s="8">
        <v>7.2928334178470902</v>
      </c>
      <c r="H56" s="8">
        <f t="shared" si="1"/>
        <v>42.125672559569558</v>
      </c>
      <c r="I56" s="8">
        <f t="shared" si="2"/>
        <v>7.7835511145272873</v>
      </c>
      <c r="J56" s="8">
        <f t="shared" si="3"/>
        <v>49.909223674096843</v>
      </c>
    </row>
    <row r="57" spans="1:10" ht="15" x14ac:dyDescent="0.25">
      <c r="A57" s="8"/>
      <c r="C57" s="8">
        <v>11.0276</v>
      </c>
      <c r="D57" s="8">
        <v>2.0278900000000002</v>
      </c>
      <c r="E57" s="8">
        <v>2.95</v>
      </c>
      <c r="F57" s="8">
        <f t="shared" si="0"/>
        <v>5.437967542618189</v>
      </c>
      <c r="G57" s="8">
        <v>7.5491778789578898</v>
      </c>
      <c r="H57" s="8">
        <f t="shared" si="1"/>
        <v>42.381245196003078</v>
      </c>
      <c r="I57" s="8">
        <f t="shared" si="2"/>
        <v>7.7935818601076106</v>
      </c>
      <c r="J57" s="8">
        <f t="shared" si="3"/>
        <v>50.174827056110686</v>
      </c>
    </row>
    <row r="58" spans="1:10" ht="15" x14ac:dyDescent="0.25">
      <c r="A58" s="8"/>
      <c r="C58" s="8">
        <v>11.120100000000001</v>
      </c>
      <c r="D58" s="8">
        <v>2.0204800000000001</v>
      </c>
      <c r="E58" s="8">
        <v>3</v>
      </c>
      <c r="F58" s="8">
        <f t="shared" si="0"/>
        <v>5.5036921919543875</v>
      </c>
      <c r="G58" s="8">
        <v>7.8100341023439199</v>
      </c>
      <c r="H58" s="8">
        <f t="shared" si="1"/>
        <v>42.736740968485783</v>
      </c>
      <c r="I58" s="8">
        <f t="shared" si="2"/>
        <v>7.7651037663335893</v>
      </c>
      <c r="J58" s="8">
        <f t="shared" si="3"/>
        <v>50.501844734819372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210F-709A-40FB-A699-3491931C7AE0}">
  <dimension ref="A1:L58"/>
  <sheetViews>
    <sheetView workbookViewId="0">
      <selection activeCell="F2" sqref="F2:F58"/>
    </sheetView>
  </sheetViews>
  <sheetFormatPr defaultRowHeight="15.75" x14ac:dyDescent="0.25"/>
  <cols>
    <col min="2" max="5" width="9.140625" style="8"/>
    <col min="7" max="16384" width="9.140625" style="8"/>
  </cols>
  <sheetData>
    <row r="1" spans="1:9" ht="15" x14ac:dyDescent="0.25">
      <c r="A1" s="8"/>
      <c r="B1" s="8" t="s">
        <v>5</v>
      </c>
      <c r="C1" s="8" t="s">
        <v>8</v>
      </c>
      <c r="D1" s="8" t="s">
        <v>34</v>
      </c>
      <c r="E1" s="8" t="s">
        <v>40</v>
      </c>
      <c r="F1" s="8" t="s">
        <v>52</v>
      </c>
      <c r="G1" s="8" t="s">
        <v>36</v>
      </c>
      <c r="H1" s="8" t="s">
        <v>41</v>
      </c>
      <c r="I1" s="8" t="s">
        <v>37</v>
      </c>
    </row>
    <row r="2" spans="1:9" ht="15" x14ac:dyDescent="0.25">
      <c r="A2" s="8"/>
      <c r="B2" s="8">
        <v>1.9686399999999999</v>
      </c>
      <c r="C2" s="8">
        <v>7.3979999999999997</v>
      </c>
      <c r="D2" s="8">
        <v>0.2</v>
      </c>
      <c r="E2" s="8">
        <f>B2/C2</f>
        <v>0.2661043525277102</v>
      </c>
      <c r="F2" s="8">
        <v>4.2194690605003998E-2</v>
      </c>
      <c r="G2" s="8">
        <f>B2/26.02*100</f>
        <v>7.5658724058416604</v>
      </c>
      <c r="H2" s="8">
        <f>C2/26.02*100</f>
        <v>28.431975403535741</v>
      </c>
      <c r="I2" s="8">
        <f>G2+H2</f>
        <v>35.997847809377404</v>
      </c>
    </row>
    <row r="3" spans="1:9" ht="15" x14ac:dyDescent="0.25">
      <c r="A3" s="8"/>
      <c r="B3" s="8">
        <v>2.08317</v>
      </c>
      <c r="C3" s="8">
        <v>7.4771999999999998</v>
      </c>
      <c r="D3" s="8">
        <v>0.25</v>
      </c>
      <c r="E3" s="8">
        <f t="shared" ref="E3:E58" si="0">B3/C3</f>
        <v>0.27860295297705023</v>
      </c>
      <c r="F3" s="8">
        <v>6.6438097336704305E-2</v>
      </c>
      <c r="G3" s="8">
        <f t="shared" ref="G3:G58" si="1">B3/26.02*100</f>
        <v>8.0060338201383558</v>
      </c>
      <c r="H3" s="8">
        <f t="shared" ref="H3:H58" si="2">C3/26.02*100</f>
        <v>28.736356648731743</v>
      </c>
      <c r="I3" s="8">
        <f t="shared" ref="I3:I58" si="3">G3+H3</f>
        <v>36.742390468870099</v>
      </c>
    </row>
    <row r="4" spans="1:9" ht="15" x14ac:dyDescent="0.25">
      <c r="A4" s="8"/>
      <c r="B4" s="8">
        <v>2.09605</v>
      </c>
      <c r="C4" s="8">
        <v>7.4550900000000002</v>
      </c>
      <c r="D4" s="8">
        <v>0.3</v>
      </c>
      <c r="E4" s="8">
        <f t="shared" si="0"/>
        <v>0.28115690085565698</v>
      </c>
      <c r="F4" s="8">
        <v>9.6148231429077899E-2</v>
      </c>
      <c r="G4" s="8">
        <f t="shared" si="1"/>
        <v>8.0555342044581089</v>
      </c>
      <c r="H4" s="8">
        <f t="shared" si="2"/>
        <v>28.651383551114527</v>
      </c>
      <c r="I4" s="8">
        <f t="shared" si="3"/>
        <v>36.706917755572633</v>
      </c>
    </row>
    <row r="5" spans="1:9" ht="15" x14ac:dyDescent="0.25">
      <c r="A5" s="8"/>
      <c r="B5" s="8">
        <v>2.1833100000000001</v>
      </c>
      <c r="C5" s="8">
        <v>7.5388500000000001</v>
      </c>
      <c r="D5" s="8">
        <v>0.35</v>
      </c>
      <c r="E5" s="8">
        <f t="shared" si="0"/>
        <v>0.28960783143317614</v>
      </c>
      <c r="F5" s="8">
        <v>0.13131862036372199</v>
      </c>
      <c r="G5" s="8">
        <f t="shared" si="1"/>
        <v>8.3908916218293612</v>
      </c>
      <c r="H5" s="8">
        <f t="shared" si="2"/>
        <v>28.973289777094539</v>
      </c>
      <c r="I5" s="8">
        <f t="shared" si="3"/>
        <v>37.364181398923904</v>
      </c>
    </row>
    <row r="6" spans="1:9" ht="15" x14ac:dyDescent="0.25">
      <c r="A6" s="8"/>
      <c r="B6" s="8">
        <v>2.3643999999999998</v>
      </c>
      <c r="C6" s="8">
        <v>7.2825800000000003</v>
      </c>
      <c r="D6" s="8">
        <v>0.4</v>
      </c>
      <c r="E6" s="8">
        <f t="shared" si="0"/>
        <v>0.32466515987465977</v>
      </c>
      <c r="F6" s="8">
        <v>0.17194279917739999</v>
      </c>
      <c r="G6" s="8">
        <f t="shared" si="1"/>
        <v>9.0868562644119901</v>
      </c>
      <c r="H6" s="8">
        <f t="shared" si="2"/>
        <v>27.988393543428135</v>
      </c>
      <c r="I6" s="8">
        <f t="shared" si="3"/>
        <v>37.075249807840123</v>
      </c>
    </row>
    <row r="7" spans="1:9" ht="15" x14ac:dyDescent="0.25">
      <c r="A7" s="8"/>
      <c r="B7" s="8">
        <v>2.40456</v>
      </c>
      <c r="C7" s="8">
        <v>7.2416700000000001</v>
      </c>
      <c r="D7" s="8">
        <v>0.45</v>
      </c>
      <c r="E7" s="8">
        <f t="shared" si="0"/>
        <v>0.33204495648103272</v>
      </c>
      <c r="F7" s="8">
        <v>0.21801431045238401</v>
      </c>
      <c r="G7" s="8">
        <f t="shared" si="1"/>
        <v>9.2411990776325901</v>
      </c>
      <c r="H7" s="8">
        <f t="shared" si="2"/>
        <v>27.831168332052268</v>
      </c>
      <c r="I7" s="8">
        <f t="shared" si="3"/>
        <v>37.072367409684858</v>
      </c>
    </row>
    <row r="8" spans="1:9" ht="15" x14ac:dyDescent="0.25">
      <c r="A8" s="8"/>
      <c r="B8" s="8">
        <v>2.69482</v>
      </c>
      <c r="C8" s="8">
        <v>7.0328799999999996</v>
      </c>
      <c r="D8" s="8">
        <v>0.5</v>
      </c>
      <c r="E8" s="8">
        <f t="shared" si="0"/>
        <v>0.38317446053394916</v>
      </c>
      <c r="F8" s="8">
        <v>0.26952670430680498</v>
      </c>
      <c r="G8" s="8">
        <f t="shared" si="1"/>
        <v>10.35672559569562</v>
      </c>
      <c r="H8" s="8">
        <f t="shared" si="2"/>
        <v>27.028747117601842</v>
      </c>
      <c r="I8" s="8">
        <f t="shared" si="3"/>
        <v>37.38547271329746</v>
      </c>
    </row>
    <row r="9" spans="1:9" ht="15" x14ac:dyDescent="0.25">
      <c r="A9" s="8"/>
      <c r="B9" s="8">
        <v>2.9592800000000001</v>
      </c>
      <c r="C9" s="8">
        <v>6.9017299999999997</v>
      </c>
      <c r="D9" s="8">
        <v>0.55000000000000004</v>
      </c>
      <c r="E9" s="8">
        <f t="shared" si="0"/>
        <v>0.42877365530091732</v>
      </c>
      <c r="F9" s="8">
        <v>0.32647353838502502</v>
      </c>
      <c r="G9" s="8">
        <f t="shared" si="1"/>
        <v>11.373097617217526</v>
      </c>
      <c r="H9" s="8">
        <f t="shared" si="2"/>
        <v>26.524711760184474</v>
      </c>
      <c r="I9" s="8">
        <f t="shared" si="3"/>
        <v>37.897809377401998</v>
      </c>
    </row>
    <row r="10" spans="1:9" ht="15" x14ac:dyDescent="0.25">
      <c r="A10" s="8"/>
      <c r="B10" s="8">
        <v>3.2180900000000001</v>
      </c>
      <c r="C10" s="8">
        <v>6.7470999999999997</v>
      </c>
      <c r="D10" s="8">
        <v>0.6</v>
      </c>
      <c r="E10" s="8">
        <f t="shared" si="0"/>
        <v>0.47695898978820533</v>
      </c>
      <c r="F10" s="8">
        <v>0.38884837784801501</v>
      </c>
      <c r="G10" s="8">
        <f t="shared" si="1"/>
        <v>12.367755572636433</v>
      </c>
      <c r="H10" s="8">
        <f t="shared" si="2"/>
        <v>25.930438124519601</v>
      </c>
      <c r="I10" s="8">
        <f t="shared" si="3"/>
        <v>38.298193697156037</v>
      </c>
    </row>
    <row r="11" spans="1:9" ht="15" x14ac:dyDescent="0.25">
      <c r="A11" s="8"/>
      <c r="B11" s="8">
        <v>3.8419300000000001</v>
      </c>
      <c r="C11" s="8">
        <v>6.51328</v>
      </c>
      <c r="D11" s="8">
        <v>0.65</v>
      </c>
      <c r="E11" s="8">
        <f t="shared" si="0"/>
        <v>0.58986102240345883</v>
      </c>
      <c r="F11" s="8">
        <v>0.45664479536375402</v>
      </c>
      <c r="G11" s="8">
        <f t="shared" si="1"/>
        <v>14.765295926210609</v>
      </c>
      <c r="H11" s="8">
        <f t="shared" si="2"/>
        <v>25.031821675634131</v>
      </c>
      <c r="I11" s="8">
        <f t="shared" si="3"/>
        <v>39.797117601844739</v>
      </c>
    </row>
    <row r="12" spans="1:9" ht="15" x14ac:dyDescent="0.25">
      <c r="A12" s="8"/>
      <c r="B12" s="8">
        <v>4.0816600000000003</v>
      </c>
      <c r="C12" s="8">
        <v>6.2960599999999998</v>
      </c>
      <c r="D12" s="8">
        <v>0.7</v>
      </c>
      <c r="E12" s="8">
        <f t="shared" si="0"/>
        <v>0.64828797692525175</v>
      </c>
      <c r="F12" s="8">
        <v>0.52985637109763295</v>
      </c>
      <c r="G12" s="8">
        <f t="shared" si="1"/>
        <v>15.68662567255957</v>
      </c>
      <c r="H12" s="8">
        <f t="shared" si="2"/>
        <v>24.197002305918524</v>
      </c>
      <c r="I12" s="8">
        <f t="shared" si="3"/>
        <v>39.883627978478096</v>
      </c>
    </row>
    <row r="13" spans="1:9" ht="15" x14ac:dyDescent="0.25">
      <c r="A13" s="8"/>
      <c r="B13" s="8">
        <v>4.4092599999999997</v>
      </c>
      <c r="C13" s="8">
        <v>5.9187000000000003</v>
      </c>
      <c r="D13" s="8">
        <v>0.75</v>
      </c>
      <c r="E13" s="8">
        <f t="shared" si="0"/>
        <v>0.74497102404244164</v>
      </c>
      <c r="F13" s="8">
        <v>0.60847669270288196</v>
      </c>
      <c r="G13" s="8">
        <f t="shared" si="1"/>
        <v>16.9456571867794</v>
      </c>
      <c r="H13" s="8">
        <f t="shared" si="2"/>
        <v>22.746733282090702</v>
      </c>
      <c r="I13" s="8">
        <f t="shared" si="3"/>
        <v>39.692390468870101</v>
      </c>
    </row>
    <row r="14" spans="1:9" ht="15" x14ac:dyDescent="0.25">
      <c r="A14" s="8"/>
      <c r="B14" s="8">
        <v>4.6293199999999999</v>
      </c>
      <c r="C14" s="8">
        <v>5.8829700000000003</v>
      </c>
      <c r="D14" s="8">
        <v>0.8</v>
      </c>
      <c r="E14" s="8">
        <f t="shared" si="0"/>
        <v>0.78690185399551582</v>
      </c>
      <c r="F14" s="8">
        <v>0.69249935531100404</v>
      </c>
      <c r="G14" s="8">
        <f t="shared" si="1"/>
        <v>17.791391237509607</v>
      </c>
      <c r="H14" s="8">
        <f t="shared" si="2"/>
        <v>22.609415833973866</v>
      </c>
      <c r="I14" s="8">
        <f t="shared" si="3"/>
        <v>40.40080707148347</v>
      </c>
    </row>
    <row r="15" spans="1:9" ht="15" x14ac:dyDescent="0.25">
      <c r="A15" s="8"/>
      <c r="B15" s="8">
        <v>4.8773099999999996</v>
      </c>
      <c r="C15" s="8">
        <v>5.8571999999999997</v>
      </c>
      <c r="D15" s="8">
        <v>0.85</v>
      </c>
      <c r="E15" s="8">
        <f t="shared" si="0"/>
        <v>0.83270333947961483</v>
      </c>
      <c r="F15" s="8">
        <v>0.78191796152222204</v>
      </c>
      <c r="G15" s="8">
        <f t="shared" si="1"/>
        <v>18.744465795541888</v>
      </c>
      <c r="H15" s="8">
        <f t="shared" si="2"/>
        <v>22.510376633358952</v>
      </c>
      <c r="I15" s="8">
        <f t="shared" si="3"/>
        <v>41.254842428900844</v>
      </c>
    </row>
    <row r="16" spans="1:9" ht="15" x14ac:dyDescent="0.25">
      <c r="A16" s="8"/>
      <c r="B16" s="8">
        <v>4.8206499999999997</v>
      </c>
      <c r="C16" s="8">
        <v>5.8724100000000004</v>
      </c>
      <c r="D16" s="8">
        <v>0.9</v>
      </c>
      <c r="E16" s="8">
        <f t="shared" si="0"/>
        <v>0.82089806399757503</v>
      </c>
      <c r="F16" s="8">
        <v>0.87672612139594697</v>
      </c>
      <c r="G16" s="8">
        <f t="shared" si="1"/>
        <v>18.526710222905457</v>
      </c>
      <c r="H16" s="8">
        <f t="shared" si="2"/>
        <v>22.568831667947734</v>
      </c>
      <c r="I16" s="8">
        <f t="shared" si="3"/>
        <v>41.095541890853191</v>
      </c>
    </row>
    <row r="17" spans="2:12" s="8" customFormat="1" ht="15" x14ac:dyDescent="0.25">
      <c r="B17" s="8">
        <v>5.0494000000000003</v>
      </c>
      <c r="C17" s="8">
        <v>5.7053099999999999</v>
      </c>
      <c r="D17" s="8">
        <v>0.95</v>
      </c>
      <c r="E17" s="8">
        <f t="shared" si="0"/>
        <v>0.88503516899169377</v>
      </c>
      <c r="F17" s="8">
        <v>0.97691745244124795</v>
      </c>
      <c r="G17" s="8">
        <f t="shared" si="1"/>
        <v>19.405841660261338</v>
      </c>
      <c r="H17" s="8">
        <f t="shared" si="2"/>
        <v>21.92663335895465</v>
      </c>
      <c r="I17" s="8">
        <f t="shared" si="3"/>
        <v>41.332475019215991</v>
      </c>
    </row>
    <row r="18" spans="2:12" s="8" customFormat="1" ht="15" x14ac:dyDescent="0.25">
      <c r="B18" s="8">
        <v>6.6461199999999998</v>
      </c>
      <c r="C18" s="8">
        <v>4.5144500000000001</v>
      </c>
      <c r="D18" s="8">
        <v>1</v>
      </c>
      <c r="E18" s="8">
        <f t="shared" si="0"/>
        <v>1.4721881956827521</v>
      </c>
      <c r="F18" s="8">
        <v>1.08248557960735</v>
      </c>
      <c r="G18" s="8">
        <f t="shared" si="1"/>
        <v>25.542352036894695</v>
      </c>
      <c r="H18" s="8">
        <f t="shared" si="2"/>
        <v>17.349923136049195</v>
      </c>
      <c r="I18" s="8">
        <f t="shared" si="3"/>
        <v>42.89227517294389</v>
      </c>
    </row>
    <row r="19" spans="2:12" s="8" customFormat="1" ht="15" x14ac:dyDescent="0.25">
      <c r="B19" s="8">
        <v>8.1057500000000005</v>
      </c>
      <c r="C19" s="8">
        <v>3.5748899999999999</v>
      </c>
      <c r="D19" s="8">
        <v>1.05</v>
      </c>
      <c r="E19" s="8">
        <f t="shared" si="0"/>
        <v>2.2674124238787767</v>
      </c>
      <c r="F19" s="8">
        <v>1.1934241352741299</v>
      </c>
      <c r="G19" s="8">
        <f t="shared" si="1"/>
        <v>31.151998462720986</v>
      </c>
      <c r="H19" s="8">
        <f t="shared" si="2"/>
        <v>13.739008455034588</v>
      </c>
      <c r="I19" s="8">
        <f t="shared" si="3"/>
        <v>44.891006917755576</v>
      </c>
    </row>
    <row r="20" spans="2:12" s="8" customFormat="1" ht="15" x14ac:dyDescent="0.25">
      <c r="B20" s="8">
        <v>8.5698299999999996</v>
      </c>
      <c r="C20" s="8">
        <v>3.5020600000000002</v>
      </c>
      <c r="D20" s="8">
        <v>1.1000000000000001</v>
      </c>
      <c r="E20" s="8">
        <f t="shared" si="0"/>
        <v>2.4470825742562945</v>
      </c>
      <c r="F20" s="8">
        <v>1.30972675924264</v>
      </c>
      <c r="G20" s="8">
        <f t="shared" si="1"/>
        <v>32.935549577248267</v>
      </c>
      <c r="H20" s="8">
        <f t="shared" si="2"/>
        <v>13.45910837817064</v>
      </c>
      <c r="I20" s="8">
        <f t="shared" si="3"/>
        <v>46.394657955418907</v>
      </c>
    </row>
    <row r="21" spans="2:12" s="8" customFormat="1" ht="15" x14ac:dyDescent="0.25">
      <c r="B21" s="8">
        <v>8.5685099999999998</v>
      </c>
      <c r="C21" s="8">
        <v>3.49038</v>
      </c>
      <c r="D21" s="8">
        <v>1.1499999999999999</v>
      </c>
      <c r="E21" s="8">
        <f t="shared" si="0"/>
        <v>2.4548931634950923</v>
      </c>
      <c r="F21" s="8">
        <v>1.4313870987256201</v>
      </c>
      <c r="G21" s="8">
        <f t="shared" si="1"/>
        <v>32.930476556495002</v>
      </c>
      <c r="H21" s="8">
        <f t="shared" si="2"/>
        <v>13.414219830899309</v>
      </c>
      <c r="I21" s="8">
        <f t="shared" si="3"/>
        <v>46.344696387394308</v>
      </c>
    </row>
    <row r="22" spans="2:12" s="8" customFormat="1" ht="15" x14ac:dyDescent="0.25">
      <c r="B22" s="8">
        <v>8.7404700000000002</v>
      </c>
      <c r="C22" s="8">
        <v>3.4266100000000002</v>
      </c>
      <c r="D22" s="8">
        <v>1.2</v>
      </c>
      <c r="E22" s="8">
        <f t="shared" si="0"/>
        <v>2.5507629989990108</v>
      </c>
      <c r="F22" s="8">
        <v>1.55839880833809</v>
      </c>
      <c r="G22" s="8">
        <f t="shared" si="1"/>
        <v>33.591352805534207</v>
      </c>
      <c r="H22" s="8">
        <f t="shared" si="2"/>
        <v>13.169139123750961</v>
      </c>
      <c r="I22" s="8">
        <f t="shared" si="3"/>
        <v>46.760491929285166</v>
      </c>
    </row>
    <row r="23" spans="2:12" s="8" customFormat="1" ht="15" x14ac:dyDescent="0.25">
      <c r="B23" s="8">
        <v>8.8235299999999999</v>
      </c>
      <c r="C23" s="8">
        <v>3.16744</v>
      </c>
      <c r="D23" s="8">
        <v>1.25</v>
      </c>
      <c r="E23" s="8">
        <f t="shared" si="0"/>
        <v>2.785697598060263</v>
      </c>
      <c r="F23" s="8">
        <v>1.69075555008783</v>
      </c>
      <c r="G23" s="8">
        <f t="shared" si="1"/>
        <v>33.910568793235974</v>
      </c>
      <c r="H23" s="8">
        <f t="shared" si="2"/>
        <v>12.173097617217525</v>
      </c>
      <c r="I23" s="8">
        <f t="shared" si="3"/>
        <v>46.083666410453503</v>
      </c>
    </row>
    <row r="24" spans="2:12" s="8" customFormat="1" x14ac:dyDescent="0.25">
      <c r="B24" s="8">
        <v>8.8290500000000005</v>
      </c>
      <c r="C24" s="8">
        <v>3.1809699999999999</v>
      </c>
      <c r="D24" s="8">
        <v>1.3</v>
      </c>
      <c r="E24" s="8">
        <f t="shared" si="0"/>
        <v>2.7755841771535099</v>
      </c>
      <c r="F24" s="8">
        <v>1.82845099336602</v>
      </c>
      <c r="G24" s="8">
        <f t="shared" si="1"/>
        <v>33.931783243658728</v>
      </c>
      <c r="H24" s="8">
        <f t="shared" si="2"/>
        <v>12.22509607993851</v>
      </c>
      <c r="I24" s="8">
        <f t="shared" si="3"/>
        <v>46.156879323597238</v>
      </c>
      <c r="L24"/>
    </row>
    <row r="25" spans="2:12" s="8" customFormat="1" ht="15" x14ac:dyDescent="0.25">
      <c r="B25" s="8">
        <v>8.8788400000000003</v>
      </c>
      <c r="C25" s="8">
        <v>3.0101900000000001</v>
      </c>
      <c r="D25" s="8">
        <v>1.35</v>
      </c>
      <c r="E25" s="8">
        <f t="shared" si="0"/>
        <v>2.9495945438660018</v>
      </c>
      <c r="F25" s="8">
        <v>1.97147881493778</v>
      </c>
      <c r="G25" s="8">
        <f t="shared" si="1"/>
        <v>34.123136049192929</v>
      </c>
      <c r="H25" s="8">
        <f t="shared" si="2"/>
        <v>11.568754803996926</v>
      </c>
      <c r="I25" s="8">
        <f t="shared" si="3"/>
        <v>45.691890853189854</v>
      </c>
    </row>
    <row r="26" spans="2:12" s="8" customFormat="1" ht="15" x14ac:dyDescent="0.25">
      <c r="B26" s="8">
        <v>9.2889300000000006</v>
      </c>
      <c r="C26" s="8">
        <v>2.85033</v>
      </c>
      <c r="D26" s="8">
        <v>1.4</v>
      </c>
      <c r="E26" s="8">
        <f t="shared" si="0"/>
        <v>3.2588963383187211</v>
      </c>
      <c r="F26" s="8">
        <v>2.11983269893281</v>
      </c>
      <c r="G26" s="8">
        <f t="shared" si="1"/>
        <v>35.699192928516524</v>
      </c>
      <c r="H26" s="8">
        <f t="shared" si="2"/>
        <v>10.954381245196004</v>
      </c>
      <c r="I26" s="8">
        <f t="shared" si="3"/>
        <v>46.653574173712528</v>
      </c>
    </row>
    <row r="27" spans="2:12" s="8" customFormat="1" ht="15" x14ac:dyDescent="0.25">
      <c r="B27" s="8">
        <v>9.48597</v>
      </c>
      <c r="C27" s="8">
        <v>2.6832500000000001</v>
      </c>
      <c r="D27" s="8">
        <v>1.45</v>
      </c>
      <c r="E27" s="8">
        <f t="shared" si="0"/>
        <v>3.5352538898723562</v>
      </c>
      <c r="F27" s="8">
        <v>2.2735063368359398</v>
      </c>
      <c r="G27" s="8">
        <f t="shared" si="1"/>
        <v>36.456456571867797</v>
      </c>
      <c r="H27" s="8">
        <f t="shared" si="2"/>
        <v>10.312259800153727</v>
      </c>
      <c r="I27" s="8">
        <f t="shared" si="3"/>
        <v>46.768716372021522</v>
      </c>
    </row>
    <row r="28" spans="2:12" s="8" customFormat="1" ht="15" x14ac:dyDescent="0.25">
      <c r="B28" s="8">
        <v>9.6124500000000008</v>
      </c>
      <c r="C28" s="8">
        <v>2.67665</v>
      </c>
      <c r="D28" s="8">
        <v>1.5</v>
      </c>
      <c r="E28" s="8">
        <f t="shared" si="0"/>
        <v>3.5912241047578131</v>
      </c>
      <c r="F28" s="8">
        <v>2.4324934274778198</v>
      </c>
      <c r="G28" s="8">
        <f t="shared" si="1"/>
        <v>36.942544196771721</v>
      </c>
      <c r="H28" s="8">
        <f t="shared" si="2"/>
        <v>10.286894696387394</v>
      </c>
      <c r="I28" s="8">
        <f t="shared" si="3"/>
        <v>47.229438893159113</v>
      </c>
    </row>
    <row r="29" spans="2:12" s="8" customFormat="1" ht="15" x14ac:dyDescent="0.25">
      <c r="B29" s="8">
        <v>9.7185100000000002</v>
      </c>
      <c r="C29" s="8">
        <v>2.65889</v>
      </c>
      <c r="D29" s="8">
        <v>1.55</v>
      </c>
      <c r="E29" s="8">
        <f t="shared" si="0"/>
        <v>3.6551004366483761</v>
      </c>
      <c r="F29" s="8">
        <v>2.5967876770254898</v>
      </c>
      <c r="G29" s="8">
        <f t="shared" si="1"/>
        <v>37.350153727901613</v>
      </c>
      <c r="H29" s="8">
        <f t="shared" si="2"/>
        <v>10.218639508070716</v>
      </c>
      <c r="I29" s="8">
        <f t="shared" si="3"/>
        <v>47.568793235972329</v>
      </c>
    </row>
    <row r="30" spans="2:12" s="8" customFormat="1" ht="15" x14ac:dyDescent="0.25">
      <c r="B30" s="8">
        <v>9.6704899999999991</v>
      </c>
      <c r="C30" s="8">
        <v>2.61205</v>
      </c>
      <c r="D30" s="8">
        <v>1.6</v>
      </c>
      <c r="E30" s="8">
        <f t="shared" si="0"/>
        <v>3.7022606764801589</v>
      </c>
      <c r="F30" s="8">
        <v>2.76638279897309</v>
      </c>
      <c r="G30" s="8">
        <f t="shared" si="1"/>
        <v>37.165603382013835</v>
      </c>
      <c r="H30" s="8">
        <f t="shared" si="2"/>
        <v>10.038624135280553</v>
      </c>
      <c r="I30" s="8">
        <f t="shared" si="3"/>
        <v>47.204227517294385</v>
      </c>
    </row>
    <row r="31" spans="2:12" s="8" customFormat="1" ht="15" x14ac:dyDescent="0.25">
      <c r="B31" s="8">
        <v>9.6888799999999993</v>
      </c>
      <c r="C31" s="8">
        <v>2.6263299999999998</v>
      </c>
      <c r="D31" s="8">
        <v>1.65</v>
      </c>
      <c r="E31" s="8">
        <f t="shared" si="0"/>
        <v>3.6891327441715247</v>
      </c>
      <c r="F31" s="8">
        <v>2.9412725141324798</v>
      </c>
      <c r="G31" s="8">
        <f t="shared" si="1"/>
        <v>37.236279784780933</v>
      </c>
      <c r="H31" s="8">
        <f t="shared" si="2"/>
        <v>10.093504996156803</v>
      </c>
      <c r="I31" s="8">
        <f t="shared" si="3"/>
        <v>47.329784780937736</v>
      </c>
    </row>
    <row r="32" spans="2:12" s="8" customFormat="1" ht="15" x14ac:dyDescent="0.25">
      <c r="B32" s="8">
        <v>9.7113700000000005</v>
      </c>
      <c r="C32" s="8">
        <v>2.61592</v>
      </c>
      <c r="D32" s="8">
        <v>1.7</v>
      </c>
      <c r="E32" s="8">
        <f t="shared" si="0"/>
        <v>3.7124109299978594</v>
      </c>
      <c r="F32" s="8">
        <v>3.12145055062396</v>
      </c>
      <c r="G32" s="8">
        <f t="shared" si="1"/>
        <v>37.322713297463494</v>
      </c>
      <c r="H32" s="8">
        <f t="shared" si="2"/>
        <v>10.053497309761722</v>
      </c>
      <c r="I32" s="8">
        <f t="shared" si="3"/>
        <v>47.376210607225218</v>
      </c>
    </row>
    <row r="33" spans="2:9" s="8" customFormat="1" ht="15" x14ac:dyDescent="0.25">
      <c r="B33" s="8">
        <v>9.7201000000000004</v>
      </c>
      <c r="C33" s="8">
        <v>2.5113699999999999</v>
      </c>
      <c r="D33" s="8">
        <v>1.75</v>
      </c>
      <c r="E33" s="8">
        <f t="shared" si="0"/>
        <v>3.870437251380721</v>
      </c>
      <c r="F33" s="8">
        <v>3.3069106438668898</v>
      </c>
      <c r="G33" s="8">
        <f t="shared" si="1"/>
        <v>37.356264411990779</v>
      </c>
      <c r="H33" s="8">
        <f t="shared" si="2"/>
        <v>9.6516910069177548</v>
      </c>
      <c r="I33" s="8">
        <f t="shared" si="3"/>
        <v>47.007955418908537</v>
      </c>
    </row>
    <row r="34" spans="2:9" s="8" customFormat="1" ht="15" x14ac:dyDescent="0.25">
      <c r="B34" s="8">
        <v>9.7538800000000005</v>
      </c>
      <c r="C34" s="8">
        <v>2.5188199999999998</v>
      </c>
      <c r="D34" s="8">
        <v>1.8</v>
      </c>
      <c r="E34" s="8">
        <f t="shared" si="0"/>
        <v>3.8724005685201806</v>
      </c>
      <c r="F34" s="8">
        <v>3.4976465365704899</v>
      </c>
      <c r="G34" s="8">
        <f t="shared" si="1"/>
        <v>37.486087624903924</v>
      </c>
      <c r="H34" s="8">
        <f t="shared" si="2"/>
        <v>9.6803228285933898</v>
      </c>
      <c r="I34" s="8">
        <f t="shared" si="3"/>
        <v>47.166410453497313</v>
      </c>
    </row>
    <row r="35" spans="2:9" s="8" customFormat="1" ht="15" x14ac:dyDescent="0.25">
      <c r="B35" s="8">
        <v>9.72912</v>
      </c>
      <c r="C35" s="8">
        <v>2.4757899999999999</v>
      </c>
      <c r="D35" s="8">
        <v>1.85</v>
      </c>
      <c r="E35" s="8">
        <f t="shared" si="0"/>
        <v>3.9297032462365551</v>
      </c>
      <c r="F35" s="8">
        <v>3.6936519787244499</v>
      </c>
      <c r="G35" s="8">
        <f t="shared" si="1"/>
        <v>37.390930053804766</v>
      </c>
      <c r="H35" s="8">
        <f t="shared" si="2"/>
        <v>9.5149500384319747</v>
      </c>
      <c r="I35" s="8">
        <f t="shared" si="3"/>
        <v>46.905880092236742</v>
      </c>
    </row>
    <row r="36" spans="2:9" s="8" customFormat="1" ht="15" x14ac:dyDescent="0.25">
      <c r="B36" s="8">
        <v>9.9323200000000007</v>
      </c>
      <c r="C36" s="8">
        <v>2.32877</v>
      </c>
      <c r="D36" s="8">
        <v>1.9</v>
      </c>
      <c r="E36" s="8">
        <f t="shared" si="0"/>
        <v>4.2650497902326121</v>
      </c>
      <c r="F36" s="8">
        <v>3.89492072758974</v>
      </c>
      <c r="G36" s="8">
        <f t="shared" si="1"/>
        <v>38.171867794004619</v>
      </c>
      <c r="H36" s="8">
        <f t="shared" si="2"/>
        <v>8.9499231360491933</v>
      </c>
      <c r="I36" s="8">
        <f t="shared" si="3"/>
        <v>47.121790930053812</v>
      </c>
    </row>
    <row r="37" spans="2:9" s="8" customFormat="1" ht="15" x14ac:dyDescent="0.25">
      <c r="B37" s="8">
        <v>9.9254800000000003</v>
      </c>
      <c r="C37" s="8">
        <v>2.3194300000000001</v>
      </c>
      <c r="D37" s="8">
        <v>1.95</v>
      </c>
      <c r="E37" s="8">
        <f t="shared" si="0"/>
        <v>4.2792755116558805</v>
      </c>
      <c r="F37" s="8">
        <v>4.1014465476893101</v>
      </c>
      <c r="G37" s="8">
        <f t="shared" si="1"/>
        <v>38.145580322828593</v>
      </c>
      <c r="H37" s="8">
        <f t="shared" si="2"/>
        <v>8.914027671022291</v>
      </c>
      <c r="I37" s="8">
        <f t="shared" si="3"/>
        <v>47.059607993850882</v>
      </c>
    </row>
    <row r="38" spans="2:9" s="8" customFormat="1" ht="15" x14ac:dyDescent="0.25">
      <c r="B38" s="8">
        <v>9.8682200000000009</v>
      </c>
      <c r="C38" s="8">
        <v>2.3405499999999999</v>
      </c>
      <c r="D38" s="8">
        <v>2</v>
      </c>
      <c r="E38" s="8">
        <f t="shared" si="0"/>
        <v>4.2161970477024635</v>
      </c>
      <c r="F38" s="8">
        <v>4.3132232107988697</v>
      </c>
      <c r="G38" s="8">
        <f t="shared" si="1"/>
        <v>37.925518831667951</v>
      </c>
      <c r="H38" s="8">
        <f t="shared" si="2"/>
        <v>8.9951960030745592</v>
      </c>
      <c r="I38" s="8">
        <f t="shared" si="3"/>
        <v>46.920714834742512</v>
      </c>
    </row>
    <row r="39" spans="2:9" s="8" customFormat="1" ht="15" x14ac:dyDescent="0.25">
      <c r="B39" s="8">
        <v>10.212400000000001</v>
      </c>
      <c r="C39" s="8">
        <v>2.20566</v>
      </c>
      <c r="D39" s="8">
        <v>2.0499999999999998</v>
      </c>
      <c r="E39" s="8">
        <f t="shared" si="0"/>
        <v>4.6300880462083915</v>
      </c>
      <c r="F39" s="8">
        <v>4.5302444959376302</v>
      </c>
      <c r="G39" s="8">
        <f t="shared" si="1"/>
        <v>39.24827056110685</v>
      </c>
      <c r="H39" s="8">
        <f t="shared" si="2"/>
        <v>8.4767870868562643</v>
      </c>
      <c r="I39" s="8">
        <f t="shared" si="3"/>
        <v>47.725057647963112</v>
      </c>
    </row>
    <row r="40" spans="2:9" s="8" customFormat="1" ht="15" x14ac:dyDescent="0.25">
      <c r="B40" s="8">
        <v>10.297800000000001</v>
      </c>
      <c r="C40" s="8">
        <v>2.12852</v>
      </c>
      <c r="D40" s="8">
        <v>2.1</v>
      </c>
      <c r="E40" s="8">
        <f t="shared" si="0"/>
        <v>4.8380095089545794</v>
      </c>
      <c r="F40" s="8">
        <v>4.7525041893591098</v>
      </c>
      <c r="G40" s="8">
        <f t="shared" si="1"/>
        <v>39.57647963105304</v>
      </c>
      <c r="H40" s="8">
        <f t="shared" si="2"/>
        <v>8.1803228285933898</v>
      </c>
      <c r="I40" s="8">
        <f t="shared" si="3"/>
        <v>47.75680245964643</v>
      </c>
    </row>
    <row r="41" spans="2:9" s="8" customFormat="1" ht="15" x14ac:dyDescent="0.25">
      <c r="B41" s="8">
        <v>10.296099999999999</v>
      </c>
      <c r="C41" s="8">
        <v>2.14689</v>
      </c>
      <c r="D41" s="8">
        <v>2.15</v>
      </c>
      <c r="E41" s="8">
        <f t="shared" si="0"/>
        <v>4.7958209316732576</v>
      </c>
      <c r="F41" s="8">
        <v>4.9799960845419102</v>
      </c>
      <c r="G41" s="8">
        <f t="shared" si="1"/>
        <v>39.569946195234436</v>
      </c>
      <c r="H41" s="8">
        <f t="shared" si="2"/>
        <v>8.2509223674096859</v>
      </c>
      <c r="I41" s="8">
        <f t="shared" si="3"/>
        <v>47.820868562644122</v>
      </c>
    </row>
    <row r="42" spans="2:9" s="8" customFormat="1" ht="15" x14ac:dyDescent="0.25">
      <c r="B42" s="8">
        <v>10.305199999999999</v>
      </c>
      <c r="C42" s="8">
        <v>2.13083</v>
      </c>
      <c r="D42" s="8">
        <v>2.2000000000000002</v>
      </c>
      <c r="E42" s="8">
        <f t="shared" si="0"/>
        <v>4.8362375224677701</v>
      </c>
      <c r="F42" s="8">
        <v>5.2127139821805297</v>
      </c>
      <c r="G42" s="8">
        <f t="shared" si="1"/>
        <v>39.604919292851648</v>
      </c>
      <c r="H42" s="8">
        <f t="shared" si="2"/>
        <v>8.1892006149116074</v>
      </c>
      <c r="I42" s="8">
        <f t="shared" si="3"/>
        <v>47.794119907763253</v>
      </c>
    </row>
    <row r="43" spans="2:9" s="8" customFormat="1" ht="15" x14ac:dyDescent="0.25">
      <c r="B43" s="8">
        <v>10.3163</v>
      </c>
      <c r="C43" s="8">
        <v>2.1377199999999998</v>
      </c>
      <c r="D43" s="8">
        <v>2.25</v>
      </c>
      <c r="E43" s="8">
        <f t="shared" si="0"/>
        <v>4.8258424863873666</v>
      </c>
      <c r="F43" s="8">
        <v>5.4506516901762003</v>
      </c>
      <c r="G43" s="8">
        <f t="shared" si="1"/>
        <v>39.647578785549577</v>
      </c>
      <c r="H43" s="8">
        <f t="shared" si="2"/>
        <v>8.2156802459646414</v>
      </c>
      <c r="I43" s="8">
        <f t="shared" si="3"/>
        <v>47.863259031514218</v>
      </c>
    </row>
    <row r="44" spans="2:9" s="8" customFormat="1" ht="15" x14ac:dyDescent="0.25">
      <c r="B44" s="8">
        <v>10.284800000000001</v>
      </c>
      <c r="C44" s="8">
        <v>2.0982099999999999</v>
      </c>
      <c r="D44" s="8">
        <v>2.2999999999999998</v>
      </c>
      <c r="E44" s="8">
        <f t="shared" si="0"/>
        <v>4.9017019268805324</v>
      </c>
      <c r="F44" s="8">
        <v>5.6938030236276802</v>
      </c>
      <c r="G44" s="8">
        <f t="shared" si="1"/>
        <v>39.526518063028441</v>
      </c>
      <c r="H44" s="8">
        <f t="shared" si="2"/>
        <v>8.0638355111452729</v>
      </c>
      <c r="I44" s="8">
        <f t="shared" si="3"/>
        <v>47.590353574173712</v>
      </c>
    </row>
    <row r="45" spans="2:9" s="8" customFormat="1" ht="15" x14ac:dyDescent="0.25">
      <c r="B45" s="8">
        <v>10.3399</v>
      </c>
      <c r="C45" s="8">
        <v>2.0458599999999998</v>
      </c>
      <c r="D45" s="8">
        <v>2.35</v>
      </c>
      <c r="E45" s="8">
        <f t="shared" si="0"/>
        <v>5.0540603951394525</v>
      </c>
      <c r="F45" s="8">
        <v>5.9421618048221498</v>
      </c>
      <c r="G45" s="8">
        <f t="shared" si="1"/>
        <v>39.738278247501924</v>
      </c>
      <c r="H45" s="8">
        <f t="shared" si="2"/>
        <v>7.8626441199077624</v>
      </c>
      <c r="I45" s="8">
        <f t="shared" si="3"/>
        <v>47.600922367409687</v>
      </c>
    </row>
    <row r="46" spans="2:9" s="8" customFormat="1" ht="15" x14ac:dyDescent="0.25">
      <c r="B46" s="8">
        <v>10.4001</v>
      </c>
      <c r="C46" s="8">
        <v>2.03843</v>
      </c>
      <c r="D46" s="8">
        <v>2.4</v>
      </c>
      <c r="E46" s="8">
        <f t="shared" si="0"/>
        <v>5.10201478588914</v>
      </c>
      <c r="F46" s="8">
        <v>6.1957218632260203</v>
      </c>
      <c r="G46" s="8">
        <f t="shared" si="1"/>
        <v>39.969638739431204</v>
      </c>
      <c r="H46" s="8">
        <f t="shared" si="2"/>
        <v>7.8340891621829361</v>
      </c>
      <c r="I46" s="8">
        <f t="shared" si="3"/>
        <v>47.803727901614138</v>
      </c>
    </row>
    <row r="47" spans="2:9" s="8" customFormat="1" ht="15" x14ac:dyDescent="0.25">
      <c r="B47" s="8">
        <v>10.3643</v>
      </c>
      <c r="C47" s="8">
        <v>2.04813</v>
      </c>
      <c r="D47" s="8">
        <v>2.4500000000000002</v>
      </c>
      <c r="E47" s="8">
        <f t="shared" si="0"/>
        <v>5.0603721443463066</v>
      </c>
      <c r="F47" s="8">
        <v>6.4544770354758398</v>
      </c>
      <c r="G47" s="8">
        <f t="shared" si="1"/>
        <v>39.832052267486553</v>
      </c>
      <c r="H47" s="8">
        <f t="shared" si="2"/>
        <v>7.8713681783243654</v>
      </c>
      <c r="I47" s="8">
        <f t="shared" si="3"/>
        <v>47.70342044581092</v>
      </c>
    </row>
    <row r="48" spans="2:9" s="8" customFormat="1" ht="15" x14ac:dyDescent="0.25">
      <c r="B48" s="8">
        <v>10.2643</v>
      </c>
      <c r="C48" s="8">
        <v>2.0530300000000001</v>
      </c>
      <c r="D48" s="8">
        <v>2.5</v>
      </c>
      <c r="E48" s="8">
        <f t="shared" si="0"/>
        <v>4.9995859777986684</v>
      </c>
      <c r="F48" s="8">
        <v>6.7184211653691799</v>
      </c>
      <c r="G48" s="8">
        <f t="shared" si="1"/>
        <v>39.447732513451193</v>
      </c>
      <c r="H48" s="8">
        <f t="shared" si="2"/>
        <v>7.8901998462720986</v>
      </c>
      <c r="I48" s="8">
        <f t="shared" si="3"/>
        <v>47.33793235972329</v>
      </c>
    </row>
    <row r="49" spans="2:9" s="8" customFormat="1" ht="15" x14ac:dyDescent="0.25">
      <c r="B49" s="8">
        <v>10.2746</v>
      </c>
      <c r="C49" s="8">
        <v>2.0275500000000002</v>
      </c>
      <c r="D49" s="8">
        <v>2.5499999999999998</v>
      </c>
      <c r="E49" s="8">
        <f t="shared" si="0"/>
        <v>5.0674952528914199</v>
      </c>
      <c r="F49" s="8">
        <v>6.9875481038555103</v>
      </c>
      <c r="G49" s="8">
        <f t="shared" si="1"/>
        <v>39.487317448116833</v>
      </c>
      <c r="H49" s="8">
        <f t="shared" si="2"/>
        <v>7.7922751729438895</v>
      </c>
      <c r="I49" s="8">
        <f t="shared" si="3"/>
        <v>47.279592621060722</v>
      </c>
    </row>
    <row r="50" spans="2:9" s="8" customFormat="1" ht="15" x14ac:dyDescent="0.25">
      <c r="B50" s="8">
        <v>10.2499</v>
      </c>
      <c r="C50" s="8">
        <v>2.03748</v>
      </c>
      <c r="D50" s="8">
        <v>2.6</v>
      </c>
      <c r="E50" s="8">
        <f t="shared" si="0"/>
        <v>5.0306751477315119</v>
      </c>
      <c r="F50" s="8">
        <v>7.2618517090271002</v>
      </c>
      <c r="G50" s="8">
        <f t="shared" si="1"/>
        <v>39.392390468870104</v>
      </c>
      <c r="H50" s="8">
        <f t="shared" si="2"/>
        <v>7.8304381245196009</v>
      </c>
      <c r="I50" s="8">
        <f t="shared" si="3"/>
        <v>47.222828593389707</v>
      </c>
    </row>
    <row r="51" spans="2:9" s="8" customFormat="1" ht="15" x14ac:dyDescent="0.25">
      <c r="B51" s="8">
        <v>10.3139</v>
      </c>
      <c r="C51" s="8">
        <v>2.0291600000000001</v>
      </c>
      <c r="D51" s="8">
        <v>2.65</v>
      </c>
      <c r="E51" s="8">
        <f t="shared" si="0"/>
        <v>5.0828421612884149</v>
      </c>
      <c r="F51" s="8">
        <v>7.5413258461100101</v>
      </c>
      <c r="G51" s="8">
        <f t="shared" si="1"/>
        <v>39.638355111452725</v>
      </c>
      <c r="H51" s="8">
        <f t="shared" si="2"/>
        <v>7.7984627209838591</v>
      </c>
      <c r="I51" s="8">
        <f t="shared" si="3"/>
        <v>47.436817832436581</v>
      </c>
    </row>
    <row r="52" spans="2:9" s="8" customFormat="1" ht="15" x14ac:dyDescent="0.25">
      <c r="B52" s="8">
        <v>10.5097</v>
      </c>
      <c r="C52" s="8">
        <v>1.92825</v>
      </c>
      <c r="D52" s="8">
        <v>2.7</v>
      </c>
      <c r="E52" s="8">
        <f t="shared" si="0"/>
        <v>5.4503824711525999</v>
      </c>
      <c r="F52" s="8">
        <v>7.8259643874549303</v>
      </c>
      <c r="G52" s="8">
        <f t="shared" si="1"/>
        <v>40.390853189853956</v>
      </c>
      <c r="H52" s="8">
        <f t="shared" si="2"/>
        <v>7.4106456571867794</v>
      </c>
      <c r="I52" s="8">
        <f t="shared" si="3"/>
        <v>47.801498847040733</v>
      </c>
    </row>
    <row r="53" spans="2:9" s="8" customFormat="1" ht="15" x14ac:dyDescent="0.25">
      <c r="B53" s="8">
        <v>10.8081</v>
      </c>
      <c r="C53" s="8">
        <v>1.9151800000000001</v>
      </c>
      <c r="D53" s="8">
        <v>2.75</v>
      </c>
      <c r="E53" s="8">
        <f t="shared" si="0"/>
        <v>5.6433860002715148</v>
      </c>
      <c r="F53" s="8">
        <v>8.1157612125281897</v>
      </c>
      <c r="G53" s="8">
        <f t="shared" si="1"/>
        <v>41.537663335895466</v>
      </c>
      <c r="H53" s="8">
        <f t="shared" si="2"/>
        <v>7.3604150653343581</v>
      </c>
      <c r="I53" s="8">
        <f t="shared" si="3"/>
        <v>48.898078401229824</v>
      </c>
    </row>
    <row r="54" spans="2:9" s="8" customFormat="1" ht="15" x14ac:dyDescent="0.25">
      <c r="B54" s="8">
        <v>10.7315</v>
      </c>
      <c r="C54" s="8">
        <v>1.9031800000000001</v>
      </c>
      <c r="D54" s="8">
        <v>2.8</v>
      </c>
      <c r="E54" s="8">
        <f t="shared" si="0"/>
        <v>5.6387204573398204</v>
      </c>
      <c r="F54" s="8">
        <v>8.4107102079027296</v>
      </c>
      <c r="G54" s="8">
        <f t="shared" si="1"/>
        <v>41.243274404304387</v>
      </c>
      <c r="H54" s="8">
        <f t="shared" si="2"/>
        <v>7.3142966948501158</v>
      </c>
      <c r="I54" s="8">
        <f t="shared" si="3"/>
        <v>48.557571099154501</v>
      </c>
    </row>
    <row r="55" spans="2:9" s="8" customFormat="1" ht="15" x14ac:dyDescent="0.25">
      <c r="B55" s="8">
        <v>10.7387</v>
      </c>
      <c r="C55" s="8">
        <v>1.91343</v>
      </c>
      <c r="D55" s="8">
        <v>2.85</v>
      </c>
      <c r="E55" s="8">
        <f t="shared" si="0"/>
        <v>5.6122774284922885</v>
      </c>
      <c r="F55" s="8">
        <v>8.7108052672490199</v>
      </c>
      <c r="G55" s="8">
        <f t="shared" si="1"/>
        <v>41.27094542659492</v>
      </c>
      <c r="H55" s="8">
        <f t="shared" si="2"/>
        <v>7.3536894696387396</v>
      </c>
      <c r="I55" s="8">
        <f t="shared" si="3"/>
        <v>48.624634896233658</v>
      </c>
    </row>
    <row r="56" spans="2:9" s="8" customFormat="1" ht="15" x14ac:dyDescent="0.25">
      <c r="B56" s="8">
        <v>10.664099999999999</v>
      </c>
      <c r="C56" s="8">
        <v>1.91791</v>
      </c>
      <c r="D56" s="8">
        <v>2.9</v>
      </c>
      <c r="E56" s="8">
        <f t="shared" si="0"/>
        <v>5.5602713370283272</v>
      </c>
      <c r="F56" s="8">
        <v>9.0160402913261102</v>
      </c>
      <c r="G56" s="8">
        <f t="shared" si="1"/>
        <v>40.984242890084552</v>
      </c>
      <c r="H56" s="8">
        <f t="shared" si="2"/>
        <v>7.3709069946195234</v>
      </c>
      <c r="I56" s="8">
        <f t="shared" si="3"/>
        <v>48.355149884704076</v>
      </c>
    </row>
    <row r="57" spans="2:9" s="8" customFormat="1" ht="15" x14ac:dyDescent="0.25">
      <c r="B57" s="8">
        <v>10.732100000000001</v>
      </c>
      <c r="C57" s="8">
        <v>1.9137599999999999</v>
      </c>
      <c r="D57" s="8">
        <v>2.95</v>
      </c>
      <c r="E57" s="8">
        <f t="shared" si="0"/>
        <v>5.607860964802275</v>
      </c>
      <c r="F57" s="8">
        <v>9.3264091879725601</v>
      </c>
      <c r="G57" s="8">
        <f t="shared" si="1"/>
        <v>41.245580322828594</v>
      </c>
      <c r="H57" s="8">
        <f t="shared" si="2"/>
        <v>7.3549577248270559</v>
      </c>
      <c r="I57" s="8">
        <f t="shared" si="3"/>
        <v>48.600538047655647</v>
      </c>
    </row>
    <row r="58" spans="2:9" s="8" customFormat="1" ht="15" x14ac:dyDescent="0.25">
      <c r="B58" s="8">
        <v>10.7057</v>
      </c>
      <c r="C58" s="8">
        <v>1.91038</v>
      </c>
      <c r="D58" s="8">
        <v>3</v>
      </c>
      <c r="E58" s="8">
        <f t="shared" si="0"/>
        <v>5.6039636093342686</v>
      </c>
      <c r="F58" s="8">
        <v>9.6419058720975208</v>
      </c>
      <c r="G58" s="8">
        <f t="shared" si="1"/>
        <v>41.144119907763262</v>
      </c>
      <c r="H58" s="8">
        <f t="shared" si="2"/>
        <v>7.341967717140661</v>
      </c>
      <c r="I58" s="8">
        <f t="shared" si="3"/>
        <v>48.486087624903924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940AD-4B9C-4F3B-A524-CB5BBEF5EF66}">
  <dimension ref="A1:I58"/>
  <sheetViews>
    <sheetView workbookViewId="0">
      <selection activeCell="F2" sqref="F2:F58"/>
    </sheetView>
  </sheetViews>
  <sheetFormatPr defaultRowHeight="15.75" x14ac:dyDescent="0.25"/>
  <cols>
    <col min="2" max="4" width="9.140625" style="8"/>
    <col min="6" max="16384" width="9.140625" style="8"/>
  </cols>
  <sheetData>
    <row r="1" spans="1:9" ht="15" x14ac:dyDescent="0.25">
      <c r="A1" s="8"/>
      <c r="B1" s="8" t="s">
        <v>6</v>
      </c>
      <c r="C1" s="8" t="s">
        <v>7</v>
      </c>
      <c r="D1" s="8" t="s">
        <v>34</v>
      </c>
      <c r="E1" s="8" t="s">
        <v>40</v>
      </c>
      <c r="F1" s="8" t="s">
        <v>52</v>
      </c>
      <c r="G1" s="8" t="s">
        <v>38</v>
      </c>
      <c r="H1" s="8" t="s">
        <v>39</v>
      </c>
      <c r="I1" s="8" t="s">
        <v>37</v>
      </c>
    </row>
    <row r="2" spans="1:9" ht="15" x14ac:dyDescent="0.25">
      <c r="A2" s="8"/>
      <c r="B2" s="8">
        <v>2.1283099999999999</v>
      </c>
      <c r="C2" s="8">
        <v>8.8578200000000002</v>
      </c>
      <c r="D2" s="8">
        <v>0.2</v>
      </c>
      <c r="E2" s="8">
        <f>B2/C2</f>
        <v>0.24027469512814664</v>
      </c>
      <c r="F2" s="8">
        <v>5.4555414628759603E-2</v>
      </c>
      <c r="G2" s="8">
        <f>B2/26.02*100</f>
        <v>8.1795157571099146</v>
      </c>
      <c r="H2" s="8">
        <f>C2/26.02*100</f>
        <v>34.042352036894698</v>
      </c>
      <c r="I2" s="8">
        <f>G2+H2</f>
        <v>42.221867794004609</v>
      </c>
    </row>
    <row r="3" spans="1:9" ht="15" x14ac:dyDescent="0.25">
      <c r="A3" s="8"/>
      <c r="B3" s="8">
        <v>2.1461000000000001</v>
      </c>
      <c r="C3" s="8">
        <v>8.8170999999999999</v>
      </c>
      <c r="D3" s="8">
        <v>0.25</v>
      </c>
      <c r="E3" s="8">
        <f t="shared" ref="E3:E58" si="0">B3/C3</f>
        <v>0.24340202560932733</v>
      </c>
      <c r="F3" s="8">
        <v>8.4609044947116394E-2</v>
      </c>
      <c r="G3" s="8">
        <f t="shared" ref="G3:G58" si="1">B3/26.02*100</f>
        <v>8.2478862413528056</v>
      </c>
      <c r="H3" s="8">
        <f t="shared" ref="H3:H58" si="2">C3/26.02*100</f>
        <v>33.885857033051501</v>
      </c>
      <c r="I3" s="8">
        <f t="shared" ref="I3:I58" si="3">G3+H3</f>
        <v>42.13374327440431</v>
      </c>
    </row>
    <row r="4" spans="1:9" ht="15" x14ac:dyDescent="0.25">
      <c r="A4" s="8"/>
      <c r="B4" s="8">
        <v>2.2131099999999999</v>
      </c>
      <c r="C4" s="8">
        <v>8.9169699999999992</v>
      </c>
      <c r="D4" s="8">
        <v>0.3</v>
      </c>
      <c r="E4" s="8">
        <f t="shared" si="0"/>
        <v>0.24819080920985492</v>
      </c>
      <c r="F4" s="8">
        <v>0.121234761620911</v>
      </c>
      <c r="G4" s="8">
        <f t="shared" si="1"/>
        <v>8.5054189085318992</v>
      </c>
      <c r="H4" s="8">
        <f t="shared" si="2"/>
        <v>34.269677171406613</v>
      </c>
      <c r="I4" s="8">
        <f t="shared" si="3"/>
        <v>42.775096079938514</v>
      </c>
    </row>
    <row r="5" spans="1:9" ht="15" x14ac:dyDescent="0.25">
      <c r="A5" s="8"/>
      <c r="B5" s="8">
        <v>2.2624900000000001</v>
      </c>
      <c r="C5" s="8">
        <v>8.7699200000000008</v>
      </c>
      <c r="D5" s="8">
        <v>0.35</v>
      </c>
      <c r="E5" s="8">
        <f t="shared" si="0"/>
        <v>0.25798296905787055</v>
      </c>
      <c r="F5" s="8">
        <v>0.16443143698228699</v>
      </c>
      <c r="G5" s="8">
        <f t="shared" si="1"/>
        <v>8.6951960030745585</v>
      </c>
      <c r="H5" s="8">
        <f t="shared" si="2"/>
        <v>33.704534973097623</v>
      </c>
      <c r="I5" s="8">
        <f t="shared" si="3"/>
        <v>42.399730976172179</v>
      </c>
    </row>
    <row r="6" spans="1:9" ht="15" x14ac:dyDescent="0.25">
      <c r="A6" s="8"/>
      <c r="B6" s="8">
        <v>2.44584</v>
      </c>
      <c r="C6" s="8">
        <v>8.4172799999999999</v>
      </c>
      <c r="D6" s="8">
        <v>0.4</v>
      </c>
      <c r="E6" s="8">
        <f t="shared" si="0"/>
        <v>0.2905736770072993</v>
      </c>
      <c r="F6" s="8">
        <v>0.21419794329183001</v>
      </c>
      <c r="G6" s="8">
        <f t="shared" si="1"/>
        <v>9.3998462720983866</v>
      </c>
      <c r="H6" s="8">
        <f t="shared" si="2"/>
        <v>32.349269792467332</v>
      </c>
      <c r="I6" s="8">
        <f t="shared" si="3"/>
        <v>41.749116064565719</v>
      </c>
    </row>
    <row r="7" spans="1:9" ht="15" x14ac:dyDescent="0.25">
      <c r="A7" s="8"/>
      <c r="B7" s="8">
        <v>2.5572599999999999</v>
      </c>
      <c r="C7" s="8">
        <v>8.3643699999999992</v>
      </c>
      <c r="D7" s="8">
        <v>0.45</v>
      </c>
      <c r="E7" s="8">
        <f t="shared" si="0"/>
        <v>0.30573252976613902</v>
      </c>
      <c r="F7" s="8">
        <v>0.270533152738686</v>
      </c>
      <c r="G7" s="8">
        <f t="shared" si="1"/>
        <v>9.8280553420445802</v>
      </c>
      <c r="H7" s="8">
        <f t="shared" si="2"/>
        <v>32.145926210607222</v>
      </c>
      <c r="I7" s="8">
        <f t="shared" si="3"/>
        <v>41.9739815526518</v>
      </c>
    </row>
    <row r="8" spans="1:9" ht="15" x14ac:dyDescent="0.25">
      <c r="A8" s="8"/>
      <c r="B8" s="8">
        <v>2.8700999999999999</v>
      </c>
      <c r="C8" s="8">
        <v>8.1357999999999997</v>
      </c>
      <c r="D8" s="8">
        <v>0.5</v>
      </c>
      <c r="E8" s="8">
        <f t="shared" si="0"/>
        <v>0.35277415865680078</v>
      </c>
      <c r="F8" s="8">
        <v>0.33343593744067102</v>
      </c>
      <c r="G8" s="8">
        <f t="shared" si="1"/>
        <v>11.030361260568792</v>
      </c>
      <c r="H8" s="8">
        <f t="shared" si="2"/>
        <v>31.267486548808609</v>
      </c>
      <c r="I8" s="8">
        <f t="shared" si="3"/>
        <v>42.297847809377402</v>
      </c>
    </row>
    <row r="9" spans="1:9" ht="15" x14ac:dyDescent="0.25">
      <c r="A9" s="8"/>
      <c r="B9" s="8">
        <v>3.0439400000000001</v>
      </c>
      <c r="C9" s="8">
        <v>7.9457700000000004</v>
      </c>
      <c r="D9" s="8">
        <v>0.55000000000000004</v>
      </c>
      <c r="E9" s="8">
        <f t="shared" si="0"/>
        <v>0.38308936704686897</v>
      </c>
      <c r="F9" s="8">
        <v>0.40290516944439198</v>
      </c>
      <c r="G9" s="8">
        <f t="shared" si="1"/>
        <v>11.698462720983859</v>
      </c>
      <c r="H9" s="8">
        <f t="shared" si="2"/>
        <v>30.537163720215222</v>
      </c>
      <c r="I9" s="8">
        <f t="shared" si="3"/>
        <v>42.235626441199081</v>
      </c>
    </row>
    <row r="10" spans="1:9" ht="15" x14ac:dyDescent="0.25">
      <c r="A10" s="8"/>
      <c r="B10" s="8">
        <v>3.28383</v>
      </c>
      <c r="C10" s="8">
        <v>7.8726000000000003</v>
      </c>
      <c r="D10" s="8">
        <v>0.6</v>
      </c>
      <c r="E10" s="8">
        <f t="shared" si="0"/>
        <v>0.41712140842923556</v>
      </c>
      <c r="F10" s="8">
        <v>0.47893972072535501</v>
      </c>
      <c r="G10" s="8">
        <f t="shared" si="1"/>
        <v>12.620407378939277</v>
      </c>
      <c r="H10" s="8">
        <f t="shared" si="2"/>
        <v>30.255956956187553</v>
      </c>
      <c r="I10" s="8">
        <f t="shared" si="3"/>
        <v>42.87636433512683</v>
      </c>
    </row>
    <row r="11" spans="1:9" ht="15" x14ac:dyDescent="0.25">
      <c r="A11" s="8"/>
      <c r="B11" s="8">
        <v>3.2849699999999999</v>
      </c>
      <c r="C11" s="8">
        <v>7.8948499999999999</v>
      </c>
      <c r="D11" s="8">
        <v>0.65</v>
      </c>
      <c r="E11" s="8">
        <f t="shared" si="0"/>
        <v>0.4160902360399501</v>
      </c>
      <c r="F11" s="8">
        <v>0.56153846318808398</v>
      </c>
      <c r="G11" s="8">
        <f t="shared" si="1"/>
        <v>12.624788624135281</v>
      </c>
      <c r="H11" s="8">
        <f t="shared" si="2"/>
        <v>30.341468101460418</v>
      </c>
      <c r="I11" s="8">
        <f t="shared" si="3"/>
        <v>42.966256725595699</v>
      </c>
    </row>
    <row r="12" spans="1:9" ht="15" x14ac:dyDescent="0.25">
      <c r="A12" s="8"/>
      <c r="B12" s="8">
        <v>3.5265200000000001</v>
      </c>
      <c r="C12" s="8">
        <v>7.6007100000000003</v>
      </c>
      <c r="D12" s="8">
        <v>0.7</v>
      </c>
      <c r="E12" s="8">
        <f t="shared" si="0"/>
        <v>0.46397244467951021</v>
      </c>
      <c r="F12" s="8">
        <v>0.65070026866623298</v>
      </c>
      <c r="G12" s="8">
        <f t="shared" si="1"/>
        <v>13.553112990007687</v>
      </c>
      <c r="H12" s="8">
        <f t="shared" si="2"/>
        <v>29.211029976940818</v>
      </c>
      <c r="I12" s="8">
        <f t="shared" si="3"/>
        <v>42.764142966948505</v>
      </c>
    </row>
    <row r="13" spans="1:9" ht="15" x14ac:dyDescent="0.25">
      <c r="A13" s="8"/>
      <c r="B13" s="8">
        <v>3.9138299999999999</v>
      </c>
      <c r="C13" s="8">
        <v>7.3250200000000003</v>
      </c>
      <c r="D13" s="8">
        <v>0.75</v>
      </c>
      <c r="E13" s="8">
        <f t="shared" si="0"/>
        <v>0.5343098039322759</v>
      </c>
      <c r="F13" s="8">
        <v>0.746424008922703</v>
      </c>
      <c r="G13" s="8">
        <f t="shared" si="1"/>
        <v>15.041621829362029</v>
      </c>
      <c r="H13" s="8">
        <f t="shared" si="2"/>
        <v>28.151498847040742</v>
      </c>
      <c r="I13" s="8">
        <f t="shared" si="3"/>
        <v>43.193120676402771</v>
      </c>
    </row>
    <row r="14" spans="1:9" ht="15" x14ac:dyDescent="0.25">
      <c r="A14" s="8"/>
      <c r="B14" s="8">
        <v>3.9592200000000002</v>
      </c>
      <c r="C14" s="8">
        <v>7.2111499999999999</v>
      </c>
      <c r="D14" s="8">
        <v>0.8</v>
      </c>
      <c r="E14" s="8">
        <f t="shared" si="0"/>
        <v>0.54904141503088966</v>
      </c>
      <c r="F14" s="8">
        <v>0.848708555649754</v>
      </c>
      <c r="G14" s="8">
        <f t="shared" si="1"/>
        <v>15.216064565718678</v>
      </c>
      <c r="H14" s="8">
        <f t="shared" si="2"/>
        <v>27.713873943120674</v>
      </c>
      <c r="I14" s="8">
        <f t="shared" si="3"/>
        <v>42.929938508839356</v>
      </c>
    </row>
    <row r="15" spans="1:9" ht="15" x14ac:dyDescent="0.25">
      <c r="A15" s="8"/>
      <c r="B15" s="8">
        <v>4.4002100000000004</v>
      </c>
      <c r="C15" s="8">
        <v>7.0033799999999999</v>
      </c>
      <c r="D15" s="8">
        <v>0.85</v>
      </c>
      <c r="E15" s="8">
        <f t="shared" si="0"/>
        <v>0.62829805036996433</v>
      </c>
      <c r="F15" s="8">
        <v>0.95755278046912096</v>
      </c>
      <c r="G15" s="8">
        <f t="shared" si="1"/>
        <v>16.910876249039202</v>
      </c>
      <c r="H15" s="8">
        <f t="shared" si="2"/>
        <v>26.915372790161413</v>
      </c>
      <c r="I15" s="8">
        <f t="shared" si="3"/>
        <v>43.826249039200619</v>
      </c>
    </row>
    <row r="16" spans="1:9" ht="15" x14ac:dyDescent="0.25">
      <c r="A16" s="8"/>
      <c r="B16" s="8">
        <v>4.4042199999999996</v>
      </c>
      <c r="C16" s="8">
        <v>6.9969900000000003</v>
      </c>
      <c r="D16" s="8">
        <v>0.9</v>
      </c>
      <c r="E16" s="8">
        <f t="shared" si="0"/>
        <v>0.62944494704151344</v>
      </c>
      <c r="F16" s="8">
        <v>1.0729555549321199</v>
      </c>
      <c r="G16" s="8">
        <f t="shared" si="1"/>
        <v>16.926287471176018</v>
      </c>
      <c r="H16" s="8">
        <f t="shared" si="2"/>
        <v>26.890814757878555</v>
      </c>
      <c r="I16" s="8">
        <f t="shared" si="3"/>
        <v>43.817102229054569</v>
      </c>
    </row>
    <row r="17" spans="2:9" s="8" customFormat="1" ht="15" x14ac:dyDescent="0.25">
      <c r="B17" s="8">
        <v>4.5642399999999999</v>
      </c>
      <c r="C17" s="8">
        <v>6.8112599999999999</v>
      </c>
      <c r="D17" s="8">
        <v>0.95</v>
      </c>
      <c r="E17" s="8">
        <f t="shared" si="0"/>
        <v>0.67010215437378695</v>
      </c>
      <c r="F17" s="8">
        <v>1.19491575051979</v>
      </c>
      <c r="G17" s="8">
        <f t="shared" si="1"/>
        <v>17.541275941583397</v>
      </c>
      <c r="H17" s="8">
        <f t="shared" si="2"/>
        <v>26.177017678708687</v>
      </c>
      <c r="I17" s="8">
        <f t="shared" si="3"/>
        <v>43.718293620292087</v>
      </c>
    </row>
    <row r="18" spans="2:9" s="8" customFormat="1" ht="15" x14ac:dyDescent="0.25">
      <c r="B18" s="8">
        <v>5.8792099999999996</v>
      </c>
      <c r="C18" s="8">
        <v>5.4464699999999997</v>
      </c>
      <c r="D18" s="8">
        <v>1</v>
      </c>
      <c r="E18" s="8">
        <f t="shared" si="0"/>
        <v>1.0794532972732798</v>
      </c>
      <c r="F18" s="8">
        <v>1.32343223864297</v>
      </c>
      <c r="G18" s="8">
        <f t="shared" si="1"/>
        <v>22.594965411222134</v>
      </c>
      <c r="H18" s="8">
        <f t="shared" si="2"/>
        <v>20.931860107609531</v>
      </c>
      <c r="I18" s="8">
        <f t="shared" si="3"/>
        <v>43.526825518831664</v>
      </c>
    </row>
    <row r="19" spans="2:9" s="8" customFormat="1" ht="15" x14ac:dyDescent="0.25">
      <c r="B19" s="8">
        <v>7.3474700000000004</v>
      </c>
      <c r="C19" s="8">
        <v>4.19503</v>
      </c>
      <c r="D19" s="8">
        <v>1.05</v>
      </c>
      <c r="E19" s="8">
        <f t="shared" si="0"/>
        <v>1.7514701921082807</v>
      </c>
      <c r="F19" s="8">
        <v>1.4585038906424299</v>
      </c>
      <c r="G19" s="8">
        <f t="shared" si="1"/>
        <v>28.237778631821676</v>
      </c>
      <c r="H19" s="8">
        <f t="shared" si="2"/>
        <v>16.122328977709454</v>
      </c>
      <c r="I19" s="8">
        <f t="shared" si="3"/>
        <v>44.360107609531127</v>
      </c>
    </row>
    <row r="20" spans="2:9" s="8" customFormat="1" ht="15" x14ac:dyDescent="0.25">
      <c r="B20" s="8">
        <v>7.5677099999999999</v>
      </c>
      <c r="C20" s="8">
        <v>4.0641400000000001</v>
      </c>
      <c r="D20" s="8">
        <v>1.1000000000000001</v>
      </c>
      <c r="E20" s="8">
        <f t="shared" si="0"/>
        <v>1.8620692200563957</v>
      </c>
      <c r="F20" s="8">
        <v>1.6001295777889999</v>
      </c>
      <c r="G20" s="8">
        <f t="shared" si="1"/>
        <v>29.084204458109149</v>
      </c>
      <c r="H20" s="8">
        <f t="shared" si="2"/>
        <v>15.619292851652574</v>
      </c>
      <c r="I20" s="8">
        <f t="shared" si="3"/>
        <v>44.703497309761723</v>
      </c>
    </row>
    <row r="21" spans="2:9" s="8" customFormat="1" ht="15" x14ac:dyDescent="0.25">
      <c r="B21" s="8">
        <v>7.5083500000000001</v>
      </c>
      <c r="C21" s="8">
        <v>4.0427799999999996</v>
      </c>
      <c r="D21" s="8">
        <v>1.1499999999999999</v>
      </c>
      <c r="E21" s="8">
        <f t="shared" si="0"/>
        <v>1.8572244841421004</v>
      </c>
      <c r="F21" s="8">
        <v>1.7483081712836499</v>
      </c>
      <c r="G21" s="8">
        <f t="shared" si="1"/>
        <v>28.856072252113758</v>
      </c>
      <c r="H21" s="8">
        <f t="shared" si="2"/>
        <v>15.537202152190622</v>
      </c>
      <c r="I21" s="8">
        <f t="shared" si="3"/>
        <v>44.393274404304378</v>
      </c>
    </row>
    <row r="22" spans="2:9" s="8" customFormat="1" ht="15" x14ac:dyDescent="0.25">
      <c r="B22" s="8">
        <v>7.5024199999999999</v>
      </c>
      <c r="C22" s="8">
        <v>4.0510000000000002</v>
      </c>
      <c r="D22" s="8">
        <v>1.2</v>
      </c>
      <c r="E22" s="8">
        <f t="shared" si="0"/>
        <v>1.8519921007158726</v>
      </c>
      <c r="F22" s="8">
        <v>1.9030385422576399</v>
      </c>
      <c r="G22" s="8">
        <f t="shared" si="1"/>
        <v>28.833282090699463</v>
      </c>
      <c r="H22" s="8">
        <f t="shared" si="2"/>
        <v>15.568793235972331</v>
      </c>
      <c r="I22" s="8">
        <f t="shared" si="3"/>
        <v>44.402075326671792</v>
      </c>
    </row>
    <row r="23" spans="2:9" s="8" customFormat="1" ht="15" x14ac:dyDescent="0.25">
      <c r="B23" s="8">
        <v>7.5517399999999997</v>
      </c>
      <c r="C23" s="8">
        <v>3.85189</v>
      </c>
      <c r="D23" s="8">
        <v>1.25</v>
      </c>
      <c r="E23" s="8">
        <f t="shared" si="0"/>
        <v>1.9605284678430588</v>
      </c>
      <c r="F23" s="8">
        <v>2.0643195617726202</v>
      </c>
      <c r="G23" s="8">
        <f t="shared" si="1"/>
        <v>29.022828593389701</v>
      </c>
      <c r="H23" s="8">
        <f t="shared" si="2"/>
        <v>14.80357417371253</v>
      </c>
      <c r="I23" s="8">
        <f t="shared" si="3"/>
        <v>43.82640276710223</v>
      </c>
    </row>
    <row r="24" spans="2:9" s="8" customFormat="1" ht="15" x14ac:dyDescent="0.25">
      <c r="B24" s="8">
        <v>7.5443600000000002</v>
      </c>
      <c r="C24" s="8">
        <v>3.8719199999999998</v>
      </c>
      <c r="D24" s="8">
        <v>1.3</v>
      </c>
      <c r="E24" s="8">
        <f t="shared" si="0"/>
        <v>1.9484803405029032</v>
      </c>
      <c r="F24" s="8">
        <v>2.2321501008207298</v>
      </c>
      <c r="G24" s="8">
        <f t="shared" si="1"/>
        <v>28.994465795541892</v>
      </c>
      <c r="H24" s="8">
        <f t="shared" si="2"/>
        <v>14.880553420445811</v>
      </c>
      <c r="I24" s="8">
        <f t="shared" si="3"/>
        <v>43.875019215987706</v>
      </c>
    </row>
    <row r="25" spans="2:9" s="8" customFormat="1" ht="15" x14ac:dyDescent="0.25">
      <c r="B25" s="8">
        <v>7.7049799999999999</v>
      </c>
      <c r="C25" s="8">
        <v>3.7352699999999999</v>
      </c>
      <c r="D25" s="8">
        <v>1.35</v>
      </c>
      <c r="E25" s="8">
        <f t="shared" si="0"/>
        <v>2.0627638698139625</v>
      </c>
      <c r="F25" s="8">
        <v>2.40652903032474</v>
      </c>
      <c r="G25" s="8">
        <f t="shared" si="1"/>
        <v>29.611760184473486</v>
      </c>
      <c r="H25" s="8">
        <f t="shared" si="2"/>
        <v>14.355380476556496</v>
      </c>
      <c r="I25" s="8">
        <f t="shared" si="3"/>
        <v>43.96714066102998</v>
      </c>
    </row>
    <row r="26" spans="2:9" s="8" customFormat="1" ht="15" x14ac:dyDescent="0.25">
      <c r="B26" s="8">
        <v>8.0184300000000004</v>
      </c>
      <c r="C26" s="8">
        <v>3.5091800000000002</v>
      </c>
      <c r="D26" s="8">
        <v>1.4</v>
      </c>
      <c r="E26" s="8">
        <f t="shared" si="0"/>
        <v>2.2849868060344583</v>
      </c>
      <c r="F26" s="8">
        <v>2.5874552211381299</v>
      </c>
      <c r="G26" s="8">
        <f t="shared" si="1"/>
        <v>30.816410453497312</v>
      </c>
      <c r="H26" s="8">
        <f t="shared" si="2"/>
        <v>13.486471944657957</v>
      </c>
      <c r="I26" s="8">
        <f t="shared" si="3"/>
        <v>44.302882398155269</v>
      </c>
    </row>
    <row r="27" spans="2:9" s="8" customFormat="1" ht="15" x14ac:dyDescent="0.25">
      <c r="B27" s="8">
        <v>8.2293400000000005</v>
      </c>
      <c r="C27" s="8">
        <v>3.3206699999999998</v>
      </c>
      <c r="D27" s="8">
        <v>1.45</v>
      </c>
      <c r="E27" s="8">
        <f t="shared" si="0"/>
        <v>2.478216745415835</v>
      </c>
      <c r="F27" s="8">
        <v>2.7749275440452501</v>
      </c>
      <c r="G27" s="8">
        <f t="shared" si="1"/>
        <v>31.626979246733285</v>
      </c>
      <c r="H27" s="8">
        <f t="shared" si="2"/>
        <v>12.761990776325902</v>
      </c>
      <c r="I27" s="8">
        <f t="shared" si="3"/>
        <v>44.388970023059187</v>
      </c>
    </row>
    <row r="28" spans="2:9" s="8" customFormat="1" ht="15" x14ac:dyDescent="0.25">
      <c r="B28" s="8">
        <v>8.2325800000000005</v>
      </c>
      <c r="C28" s="8">
        <v>3.3436699999999999</v>
      </c>
      <c r="D28" s="8">
        <v>1.5</v>
      </c>
      <c r="E28" s="8">
        <f t="shared" si="0"/>
        <v>2.4621389072486224</v>
      </c>
      <c r="F28" s="8">
        <v>2.9689448697613998</v>
      </c>
      <c r="G28" s="8">
        <f t="shared" si="1"/>
        <v>31.63943120676403</v>
      </c>
      <c r="H28" s="8">
        <f t="shared" si="2"/>
        <v>12.850384319754035</v>
      </c>
      <c r="I28" s="8">
        <f t="shared" si="3"/>
        <v>44.489815526518065</v>
      </c>
    </row>
    <row r="29" spans="2:9" s="8" customFormat="1" ht="15" x14ac:dyDescent="0.25">
      <c r="B29" s="8">
        <v>8.3773599999999995</v>
      </c>
      <c r="C29" s="8">
        <v>3.1879900000000001</v>
      </c>
      <c r="D29" s="8">
        <v>1.55</v>
      </c>
      <c r="E29" s="8">
        <f t="shared" si="0"/>
        <v>2.6277874146405726</v>
      </c>
      <c r="F29" s="8">
        <v>3.16950606893294</v>
      </c>
      <c r="G29" s="8">
        <f t="shared" si="1"/>
        <v>32.195849346656416</v>
      </c>
      <c r="H29" s="8">
        <f t="shared" si="2"/>
        <v>12.252075326671791</v>
      </c>
      <c r="I29" s="8">
        <f t="shared" si="3"/>
        <v>44.44792467332821</v>
      </c>
    </row>
    <row r="30" spans="2:9" s="8" customFormat="1" ht="15" x14ac:dyDescent="0.25">
      <c r="B30" s="8">
        <v>8.3473000000000006</v>
      </c>
      <c r="C30" s="8">
        <v>3.1962799999999998</v>
      </c>
      <c r="D30" s="8">
        <v>1.6</v>
      </c>
      <c r="E30" s="8">
        <f t="shared" si="0"/>
        <v>2.6115671968663574</v>
      </c>
      <c r="F30" s="8">
        <v>3.3766100121374398</v>
      </c>
      <c r="G30" s="8">
        <f t="shared" si="1"/>
        <v>32.080322828593395</v>
      </c>
      <c r="H30" s="8">
        <f t="shared" si="2"/>
        <v>12.283935434281322</v>
      </c>
      <c r="I30" s="8">
        <f t="shared" si="3"/>
        <v>44.364258262874714</v>
      </c>
    </row>
    <row r="31" spans="2:9" s="8" customFormat="1" ht="15" x14ac:dyDescent="0.25">
      <c r="B31" s="8">
        <v>8.67272</v>
      </c>
      <c r="C31" s="8">
        <v>2.8155899999999998</v>
      </c>
      <c r="D31" s="8">
        <v>1.65</v>
      </c>
      <c r="E31" s="8">
        <f t="shared" si="0"/>
        <v>3.0802496102060317</v>
      </c>
      <c r="F31" s="8">
        <v>3.5902555698837499</v>
      </c>
      <c r="G31" s="8">
        <f t="shared" si="1"/>
        <v>33.330976172175255</v>
      </c>
      <c r="H31" s="8">
        <f t="shared" si="2"/>
        <v>10.820868562644119</v>
      </c>
      <c r="I31" s="8">
        <f t="shared" si="3"/>
        <v>44.151844734819377</v>
      </c>
    </row>
    <row r="32" spans="2:9" s="8" customFormat="1" ht="15" x14ac:dyDescent="0.25">
      <c r="B32" s="8">
        <v>8.7604100000000003</v>
      </c>
      <c r="C32" s="8">
        <v>2.8241399999999999</v>
      </c>
      <c r="D32" s="8">
        <v>1.7</v>
      </c>
      <c r="E32" s="8">
        <f t="shared" si="0"/>
        <v>3.1019744063679564</v>
      </c>
      <c r="F32" s="8">
        <v>3.8104416126121401</v>
      </c>
      <c r="G32" s="8">
        <f t="shared" si="1"/>
        <v>33.667986164488859</v>
      </c>
      <c r="H32" s="8">
        <f t="shared" si="2"/>
        <v>10.853727901614143</v>
      </c>
      <c r="I32" s="8">
        <f t="shared" si="3"/>
        <v>44.521714066103002</v>
      </c>
    </row>
    <row r="33" spans="2:9" s="8" customFormat="1" ht="15" x14ac:dyDescent="0.25">
      <c r="B33" s="8">
        <v>8.8098100000000006</v>
      </c>
      <c r="C33" s="8">
        <v>2.6292</v>
      </c>
      <c r="D33" s="8">
        <v>1.75</v>
      </c>
      <c r="E33" s="8">
        <f t="shared" si="0"/>
        <v>3.3507568842233382</v>
      </c>
      <c r="F33" s="8">
        <v>4.03716701069441</v>
      </c>
      <c r="G33" s="8">
        <f t="shared" si="1"/>
        <v>33.857840122982324</v>
      </c>
      <c r="H33" s="8">
        <f t="shared" si="2"/>
        <v>10.104534973097618</v>
      </c>
      <c r="I33" s="8">
        <f t="shared" si="3"/>
        <v>43.962375096079938</v>
      </c>
    </row>
    <row r="34" spans="2:9" s="8" customFormat="1" ht="15" x14ac:dyDescent="0.25">
      <c r="B34" s="8">
        <v>8.7901199999999999</v>
      </c>
      <c r="C34" s="8">
        <v>2.6071499999999999</v>
      </c>
      <c r="D34" s="8">
        <v>1.8</v>
      </c>
      <c r="E34" s="8">
        <f t="shared" si="0"/>
        <v>3.3715436396064669</v>
      </c>
      <c r="F34" s="8">
        <v>4.2704306344340104</v>
      </c>
      <c r="G34" s="8">
        <f t="shared" si="1"/>
        <v>33.782167563412756</v>
      </c>
      <c r="H34" s="8">
        <f t="shared" si="2"/>
        <v>10.01979246733282</v>
      </c>
      <c r="I34" s="8">
        <f t="shared" si="3"/>
        <v>43.801960030745576</v>
      </c>
    </row>
    <row r="35" spans="2:9" s="8" customFormat="1" ht="15" x14ac:dyDescent="0.25">
      <c r="B35" s="8">
        <v>8.8120600000000007</v>
      </c>
      <c r="C35" s="8">
        <v>2.6208300000000002</v>
      </c>
      <c r="D35" s="8">
        <v>1.85</v>
      </c>
      <c r="E35" s="8">
        <f t="shared" si="0"/>
        <v>3.3623165180496253</v>
      </c>
      <c r="F35" s="8">
        <v>4.5102313540661303</v>
      </c>
      <c r="G35" s="8">
        <f t="shared" si="1"/>
        <v>33.866487317448119</v>
      </c>
      <c r="H35" s="8">
        <f t="shared" si="2"/>
        <v>10.072367409684858</v>
      </c>
      <c r="I35" s="8">
        <f t="shared" si="3"/>
        <v>43.938854727132977</v>
      </c>
    </row>
    <row r="36" spans="2:9" s="8" customFormat="1" ht="15" x14ac:dyDescent="0.25">
      <c r="B36" s="8">
        <v>8.9608299999999996</v>
      </c>
      <c r="C36" s="8">
        <v>2.4959899999999999</v>
      </c>
      <c r="D36" s="8">
        <v>1.9</v>
      </c>
      <c r="E36" s="8">
        <f t="shared" si="0"/>
        <v>3.5900905051702932</v>
      </c>
      <c r="F36" s="8">
        <v>4.75656803975785</v>
      </c>
      <c r="G36" s="8">
        <f t="shared" si="1"/>
        <v>34.438239815526515</v>
      </c>
      <c r="H36" s="8">
        <f t="shared" si="2"/>
        <v>9.5925826287471185</v>
      </c>
      <c r="I36" s="8">
        <f t="shared" si="3"/>
        <v>44.030822444273632</v>
      </c>
    </row>
    <row r="37" spans="2:9" s="8" customFormat="1" ht="15" x14ac:dyDescent="0.25">
      <c r="B37" s="8">
        <v>8.9946199999999994</v>
      </c>
      <c r="C37" s="8">
        <v>2.48448</v>
      </c>
      <c r="D37" s="8">
        <v>1.95</v>
      </c>
      <c r="E37" s="8">
        <f t="shared" si="0"/>
        <v>3.6203229649665118</v>
      </c>
      <c r="F37" s="8">
        <v>5.0094395616082101</v>
      </c>
      <c r="G37" s="8">
        <f t="shared" si="1"/>
        <v>34.568101460415065</v>
      </c>
      <c r="H37" s="8">
        <f t="shared" si="2"/>
        <v>9.5483474250576492</v>
      </c>
      <c r="I37" s="8">
        <f t="shared" si="3"/>
        <v>44.116448885472714</v>
      </c>
    </row>
    <row r="38" spans="2:9" s="8" customFormat="1" ht="15" x14ac:dyDescent="0.25">
      <c r="B38" s="8">
        <v>8.9602900000000005</v>
      </c>
      <c r="C38" s="8">
        <v>2.4164300000000001</v>
      </c>
      <c r="D38" s="8">
        <v>2</v>
      </c>
      <c r="E38" s="8">
        <f t="shared" si="0"/>
        <v>3.7080693419631441</v>
      </c>
      <c r="F38" s="8">
        <v>5.2688447896483703</v>
      </c>
      <c r="G38" s="8">
        <f t="shared" si="1"/>
        <v>34.436164488854729</v>
      </c>
      <c r="H38" s="8">
        <f t="shared" si="2"/>
        <v>9.2868178324365882</v>
      </c>
      <c r="I38" s="8">
        <f t="shared" si="3"/>
        <v>43.722982321291319</v>
      </c>
    </row>
    <row r="39" spans="2:9" s="8" customFormat="1" ht="15" x14ac:dyDescent="0.25">
      <c r="B39" s="8">
        <v>9.2318099999999994</v>
      </c>
      <c r="C39" s="8">
        <v>2.3027099999999998</v>
      </c>
      <c r="D39" s="8">
        <v>2.0499999999999998</v>
      </c>
      <c r="E39" s="8">
        <f t="shared" si="0"/>
        <v>4.0091066612817077</v>
      </c>
      <c r="F39" s="8">
        <v>5.5347825938416904</v>
      </c>
      <c r="G39" s="8">
        <f t="shared" si="1"/>
        <v>35.479669485011527</v>
      </c>
      <c r="H39" s="8">
        <f t="shared" si="2"/>
        <v>8.8497694081475782</v>
      </c>
      <c r="I39" s="8">
        <f t="shared" si="3"/>
        <v>44.329438893159107</v>
      </c>
    </row>
    <row r="40" spans="2:9" s="8" customFormat="1" ht="15" x14ac:dyDescent="0.25">
      <c r="B40" s="8">
        <v>9.2198700000000002</v>
      </c>
      <c r="C40" s="8">
        <v>2.2283200000000001</v>
      </c>
      <c r="D40" s="8">
        <v>2.1</v>
      </c>
      <c r="E40" s="8">
        <f t="shared" si="0"/>
        <v>4.1375879586414879</v>
      </c>
      <c r="F40" s="8">
        <v>5.8072518440838401</v>
      </c>
      <c r="G40" s="8">
        <f t="shared" si="1"/>
        <v>35.433781706379705</v>
      </c>
      <c r="H40" s="8">
        <f t="shared" si="2"/>
        <v>8.5638739431206776</v>
      </c>
      <c r="I40" s="8">
        <f t="shared" si="3"/>
        <v>43.997655649500381</v>
      </c>
    </row>
    <row r="41" spans="2:9" s="8" customFormat="1" ht="15" x14ac:dyDescent="0.25">
      <c r="B41" s="8">
        <v>9.2303800000000003</v>
      </c>
      <c r="C41" s="8">
        <v>2.21591</v>
      </c>
      <c r="D41" s="8">
        <v>2.15</v>
      </c>
      <c r="E41" s="8">
        <f t="shared" si="0"/>
        <v>4.1655031115884666</v>
      </c>
      <c r="F41" s="8">
        <v>6.0862514102029497</v>
      </c>
      <c r="G41" s="8">
        <f t="shared" si="1"/>
        <v>35.474173712528831</v>
      </c>
      <c r="H41" s="8">
        <f t="shared" si="2"/>
        <v>8.516179861644888</v>
      </c>
      <c r="I41" s="8">
        <f t="shared" si="3"/>
        <v>43.990353574173717</v>
      </c>
    </row>
    <row r="42" spans="2:9" s="8" customFormat="1" ht="15" x14ac:dyDescent="0.25">
      <c r="B42" s="8">
        <v>9.2744099999999996</v>
      </c>
      <c r="C42" s="8">
        <v>2.2144200000000001</v>
      </c>
      <c r="D42" s="8">
        <v>2.2000000000000002</v>
      </c>
      <c r="E42" s="8">
        <f t="shared" si="0"/>
        <v>4.1881892323949383</v>
      </c>
      <c r="F42" s="8">
        <v>6.3717801619597099</v>
      </c>
      <c r="G42" s="8">
        <f t="shared" si="1"/>
        <v>35.643389700230593</v>
      </c>
      <c r="H42" s="8">
        <f t="shared" si="2"/>
        <v>8.5104534973097632</v>
      </c>
      <c r="I42" s="8">
        <f t="shared" si="3"/>
        <v>44.153843197540354</v>
      </c>
    </row>
    <row r="43" spans="2:9" s="8" customFormat="1" ht="15" x14ac:dyDescent="0.25">
      <c r="B43" s="8">
        <v>9.3604699999999994</v>
      </c>
      <c r="C43" s="8">
        <v>2.2117399999999998</v>
      </c>
      <c r="D43" s="8">
        <v>2.25</v>
      </c>
      <c r="E43" s="8">
        <f t="shared" si="0"/>
        <v>4.2321746679085246</v>
      </c>
      <c r="F43" s="8">
        <v>6.6638369690474297</v>
      </c>
      <c r="G43" s="8">
        <f t="shared" si="1"/>
        <v>35.974135280553419</v>
      </c>
      <c r="H43" s="8">
        <f t="shared" si="2"/>
        <v>8.5001537279016137</v>
      </c>
      <c r="I43" s="8">
        <f t="shared" si="3"/>
        <v>44.474289008455031</v>
      </c>
    </row>
    <row r="44" spans="2:9" s="8" customFormat="1" ht="15" x14ac:dyDescent="0.25">
      <c r="B44" s="8">
        <v>9.4323800000000002</v>
      </c>
      <c r="C44" s="8">
        <v>2.21265</v>
      </c>
      <c r="D44" s="8">
        <v>2.2999999999999998</v>
      </c>
      <c r="E44" s="8">
        <f t="shared" si="0"/>
        <v>4.2629335864235198</v>
      </c>
      <c r="F44" s="8">
        <v>6.9624207010922596</v>
      </c>
      <c r="G44" s="8">
        <f t="shared" si="1"/>
        <v>36.250499615680248</v>
      </c>
      <c r="H44" s="8">
        <f t="shared" si="2"/>
        <v>8.5036510376633352</v>
      </c>
      <c r="I44" s="8">
        <f t="shared" si="3"/>
        <v>44.754150653343586</v>
      </c>
    </row>
    <row r="45" spans="2:9" s="8" customFormat="1" ht="15" x14ac:dyDescent="0.25">
      <c r="B45" s="8">
        <v>9.3972999999999995</v>
      </c>
      <c r="C45" s="8">
        <v>2.19285</v>
      </c>
      <c r="D45" s="8">
        <v>2.35</v>
      </c>
      <c r="E45" s="8">
        <f t="shared" si="0"/>
        <v>4.2854276398294457</v>
      </c>
      <c r="F45" s="8">
        <v>7.2675302276531797</v>
      </c>
      <c r="G45" s="8">
        <f t="shared" si="1"/>
        <v>36.11568024596464</v>
      </c>
      <c r="H45" s="8">
        <f t="shared" si="2"/>
        <v>8.4275557263643357</v>
      </c>
      <c r="I45" s="8">
        <f t="shared" si="3"/>
        <v>44.543235972328972</v>
      </c>
    </row>
    <row r="46" spans="2:9" s="8" customFormat="1" ht="15" x14ac:dyDescent="0.25">
      <c r="B46" s="8">
        <v>9.3259899999999991</v>
      </c>
      <c r="C46" s="8">
        <v>2.1699600000000001</v>
      </c>
      <c r="D46" s="8">
        <v>2.4</v>
      </c>
      <c r="E46" s="8">
        <f t="shared" si="0"/>
        <v>4.2977704658150371</v>
      </c>
      <c r="F46" s="8">
        <v>7.5791644182222297</v>
      </c>
      <c r="G46" s="8">
        <f t="shared" si="1"/>
        <v>35.841621829362026</v>
      </c>
      <c r="H46" s="8">
        <f t="shared" si="2"/>
        <v>8.3395849346656412</v>
      </c>
      <c r="I46" s="8">
        <f t="shared" si="3"/>
        <v>44.181206764027664</v>
      </c>
    </row>
    <row r="47" spans="2:9" s="8" customFormat="1" ht="15" x14ac:dyDescent="0.25">
      <c r="B47" s="8">
        <v>9.3672400000000007</v>
      </c>
      <c r="C47" s="8">
        <v>2.1893099999999999</v>
      </c>
      <c r="D47" s="8">
        <v>2.4500000000000002</v>
      </c>
      <c r="E47" s="8">
        <f t="shared" si="0"/>
        <v>4.2786265992481658</v>
      </c>
      <c r="F47" s="8">
        <v>7.8973221422245397</v>
      </c>
      <c r="G47" s="8">
        <f t="shared" si="1"/>
        <v>36.000153727901619</v>
      </c>
      <c r="H47" s="8">
        <f t="shared" si="2"/>
        <v>8.4139508070714832</v>
      </c>
      <c r="I47" s="8">
        <f t="shared" si="3"/>
        <v>44.414104534973106</v>
      </c>
    </row>
    <row r="48" spans="2:9" s="8" customFormat="1" ht="15" x14ac:dyDescent="0.25">
      <c r="B48" s="8">
        <v>9.3912399999999998</v>
      </c>
      <c r="C48" s="8">
        <v>2.2002999999999999</v>
      </c>
      <c r="D48" s="8">
        <v>2.5</v>
      </c>
      <c r="E48" s="8">
        <f t="shared" si="0"/>
        <v>4.2681634322592377</v>
      </c>
      <c r="F48" s="8">
        <v>8.2220022690184695</v>
      </c>
      <c r="G48" s="8">
        <f t="shared" si="1"/>
        <v>36.0923904688701</v>
      </c>
      <c r="H48" s="8">
        <f t="shared" si="2"/>
        <v>8.4561875480399689</v>
      </c>
      <c r="I48" s="8">
        <f t="shared" si="3"/>
        <v>44.548578016910071</v>
      </c>
    </row>
    <row r="49" spans="2:9" s="8" customFormat="1" ht="15" x14ac:dyDescent="0.25">
      <c r="B49" s="8">
        <v>9.3594100000000005</v>
      </c>
      <c r="C49" s="8">
        <v>2.1780200000000001</v>
      </c>
      <c r="D49" s="8">
        <v>2.5499999999999998</v>
      </c>
      <c r="E49" s="8">
        <f t="shared" si="0"/>
        <v>4.297210310281816</v>
      </c>
      <c r="F49" s="8">
        <v>8.5532036678957297</v>
      </c>
      <c r="G49" s="8">
        <f t="shared" si="1"/>
        <v>35.970061491160649</v>
      </c>
      <c r="H49" s="8">
        <f t="shared" si="2"/>
        <v>8.3705611068408921</v>
      </c>
      <c r="I49" s="8">
        <f t="shared" si="3"/>
        <v>44.340622598001545</v>
      </c>
    </row>
    <row r="50" spans="2:9" s="8" customFormat="1" ht="15" x14ac:dyDescent="0.25">
      <c r="B50" s="8">
        <v>9.3881800000000002</v>
      </c>
      <c r="C50" s="8">
        <v>2.1945899999999998</v>
      </c>
      <c r="D50" s="8">
        <v>2.6</v>
      </c>
      <c r="E50" s="8">
        <f t="shared" si="0"/>
        <v>4.2778742270765839</v>
      </c>
      <c r="F50" s="8">
        <v>8.8909252080815104</v>
      </c>
      <c r="G50" s="8">
        <f t="shared" si="1"/>
        <v>36.080630284396619</v>
      </c>
      <c r="H50" s="8">
        <f t="shared" si="2"/>
        <v>8.4342428900845494</v>
      </c>
      <c r="I50" s="8">
        <f t="shared" si="3"/>
        <v>44.514873174481167</v>
      </c>
    </row>
    <row r="51" spans="2:9" s="8" customFormat="1" ht="15" x14ac:dyDescent="0.25">
      <c r="B51" s="8">
        <v>9.3674599999999995</v>
      </c>
      <c r="C51" s="8">
        <v>2.1898</v>
      </c>
      <c r="D51" s="8">
        <v>2.65</v>
      </c>
      <c r="E51" s="8">
        <f t="shared" si="0"/>
        <v>4.2777696593296186</v>
      </c>
      <c r="F51" s="8">
        <v>9.2351657587345493</v>
      </c>
      <c r="G51" s="8">
        <f t="shared" si="1"/>
        <v>36.000999231360495</v>
      </c>
      <c r="H51" s="8">
        <f t="shared" si="2"/>
        <v>8.415833973866258</v>
      </c>
      <c r="I51" s="8">
        <f t="shared" si="3"/>
        <v>44.416833205226752</v>
      </c>
    </row>
    <row r="52" spans="2:9" s="8" customFormat="1" ht="15" x14ac:dyDescent="0.25">
      <c r="B52" s="8">
        <v>9.5472099999999998</v>
      </c>
      <c r="C52" s="8">
        <v>2.0723099999999999</v>
      </c>
      <c r="D52" s="8">
        <v>2.7</v>
      </c>
      <c r="E52" s="8">
        <f t="shared" si="0"/>
        <v>4.6070375571222453</v>
      </c>
      <c r="F52" s="8">
        <v>9.5859241889472599</v>
      </c>
      <c r="G52" s="8">
        <f t="shared" si="1"/>
        <v>36.691813989239044</v>
      </c>
      <c r="H52" s="8">
        <f t="shared" si="2"/>
        <v>7.9642966948501144</v>
      </c>
      <c r="I52" s="8">
        <f t="shared" si="3"/>
        <v>44.656110684089157</v>
      </c>
    </row>
    <row r="53" spans="2:9" s="8" customFormat="1" ht="15" x14ac:dyDescent="0.25">
      <c r="B53" s="8">
        <v>9.6555099999999996</v>
      </c>
      <c r="C53" s="8">
        <v>2.0685099999999998</v>
      </c>
      <c r="D53" s="8">
        <v>2.75</v>
      </c>
      <c r="E53" s="8">
        <f t="shared" si="0"/>
        <v>4.6678575399683835</v>
      </c>
      <c r="F53" s="8">
        <v>9.9431993677459101</v>
      </c>
      <c r="G53" s="8">
        <f t="shared" si="1"/>
        <v>37.108032282859341</v>
      </c>
      <c r="H53" s="8">
        <f t="shared" si="2"/>
        <v>7.949692544196771</v>
      </c>
      <c r="I53" s="8">
        <f t="shared" si="3"/>
        <v>45.057724827056113</v>
      </c>
    </row>
    <row r="54" spans="2:9" s="8" customFormat="1" ht="15" x14ac:dyDescent="0.25">
      <c r="B54" s="8">
        <v>9.7923500000000008</v>
      </c>
      <c r="C54" s="8">
        <v>2.06833</v>
      </c>
      <c r="D54" s="8">
        <v>2.8</v>
      </c>
      <c r="E54" s="8">
        <f t="shared" si="0"/>
        <v>4.7344234237283223</v>
      </c>
      <c r="F54" s="8">
        <v>10.3069901640906</v>
      </c>
      <c r="G54" s="8">
        <f t="shared" si="1"/>
        <v>37.633935434281327</v>
      </c>
      <c r="H54" s="8">
        <f t="shared" si="2"/>
        <v>7.9490007686395083</v>
      </c>
      <c r="I54" s="8">
        <f t="shared" si="3"/>
        <v>45.582936202920834</v>
      </c>
    </row>
    <row r="55" spans="2:9" s="8" customFormat="1" ht="15" x14ac:dyDescent="0.25">
      <c r="B55" s="8">
        <v>9.7690699999999993</v>
      </c>
      <c r="C55" s="8">
        <v>2.0612499999999998</v>
      </c>
      <c r="D55" s="8">
        <v>2.85</v>
      </c>
      <c r="E55" s="8">
        <f t="shared" si="0"/>
        <v>4.7393911461491811</v>
      </c>
      <c r="F55" s="8">
        <v>10.677295446875499</v>
      </c>
      <c r="G55" s="8">
        <f t="shared" si="1"/>
        <v>37.544465795541889</v>
      </c>
      <c r="H55" s="8">
        <f t="shared" si="2"/>
        <v>7.9217909300538043</v>
      </c>
      <c r="I55" s="8">
        <f t="shared" si="3"/>
        <v>45.466256725595692</v>
      </c>
    </row>
    <row r="56" spans="2:9" s="8" customFormat="1" ht="15" x14ac:dyDescent="0.25">
      <c r="B56" s="8">
        <v>9.8303899999999995</v>
      </c>
      <c r="C56" s="8">
        <v>2.0566200000000001</v>
      </c>
      <c r="D56" s="8">
        <v>2.9</v>
      </c>
      <c r="E56" s="8">
        <f t="shared" si="0"/>
        <v>4.7798766908811539</v>
      </c>
      <c r="F56" s="8">
        <v>11.054114084928999</v>
      </c>
      <c r="G56" s="8">
        <f t="shared" si="1"/>
        <v>37.780130668716374</v>
      </c>
      <c r="H56" s="8">
        <f t="shared" si="2"/>
        <v>7.9039969254419677</v>
      </c>
      <c r="I56" s="8">
        <f t="shared" si="3"/>
        <v>45.68412759415834</v>
      </c>
    </row>
    <row r="57" spans="2:9" s="8" customFormat="1" ht="15" x14ac:dyDescent="0.25">
      <c r="B57" s="8">
        <v>9.8326100000000007</v>
      </c>
      <c r="C57" s="8">
        <v>2.0575100000000002</v>
      </c>
      <c r="D57" s="8">
        <v>2.95</v>
      </c>
      <c r="E57" s="8">
        <f t="shared" si="0"/>
        <v>4.7788880734480026</v>
      </c>
      <c r="F57" s="8">
        <v>11.4374449470135</v>
      </c>
      <c r="G57" s="8">
        <f t="shared" si="1"/>
        <v>37.788662567255962</v>
      </c>
      <c r="H57" s="8">
        <f t="shared" si="2"/>
        <v>7.9074173712528824</v>
      </c>
      <c r="I57" s="8">
        <f t="shared" si="3"/>
        <v>45.696079938508845</v>
      </c>
    </row>
    <row r="58" spans="2:9" s="8" customFormat="1" ht="15" x14ac:dyDescent="0.25">
      <c r="B58" s="8">
        <v>9.7764100000000003</v>
      </c>
      <c r="C58" s="8">
        <v>2.0682</v>
      </c>
      <c r="D58" s="8">
        <v>3</v>
      </c>
      <c r="E58" s="8">
        <f t="shared" si="0"/>
        <v>4.7270138284498602</v>
      </c>
      <c r="F58" s="8">
        <v>11.827286901826101</v>
      </c>
      <c r="G58" s="8">
        <f t="shared" si="1"/>
        <v>37.572674865488089</v>
      </c>
      <c r="H58" s="8">
        <f t="shared" si="2"/>
        <v>7.9485011529592624</v>
      </c>
      <c r="I58" s="8">
        <f t="shared" si="3"/>
        <v>45.521176018447349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0228 T0</vt:lpstr>
      <vt:lpstr>P01</vt:lpstr>
      <vt:lpstr>P02</vt:lpstr>
      <vt:lpstr>P03</vt:lpstr>
      <vt:lpstr>P04</vt:lpstr>
      <vt:lpstr>P12</vt:lpstr>
      <vt:lpstr>P13</vt:lpstr>
      <vt:lpstr>P14</vt:lpstr>
      <vt:lpstr>P23</vt:lpstr>
      <vt:lpstr>P24</vt:lpstr>
      <vt:lpstr>P34</vt:lpstr>
      <vt:lpstr>togather</vt:lpstr>
      <vt:lpstr>test togather</vt:lpstr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唐勁一</dc:creator>
  <cp:lastModifiedBy>勁一 唐</cp:lastModifiedBy>
  <dcterms:created xsi:type="dcterms:W3CDTF">2015-06-05T18:17:20Z</dcterms:created>
  <dcterms:modified xsi:type="dcterms:W3CDTF">2022-04-03T22:57:17Z</dcterms:modified>
</cp:coreProperties>
</file>