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E46E6D0-3B0B-4F4B-B36B-C44DC85F472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S6" i="2"/>
  <c r="R6" i="2"/>
  <c r="Q6" i="2"/>
  <c r="L6" i="2"/>
  <c r="U5" i="2"/>
  <c r="S5" i="2"/>
  <c r="R5" i="2"/>
  <c r="P6" i="2" l="1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<sst xmlns="http://schemas.openxmlformats.org/spreadsheetml/2006/main" count="519" uniqueCount="61">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</sst>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L5" activePane="bottomRight" state="frozen"/>
      <selection pane="topRight" activeCell="E1" sqref="E1"/>
      <selection pane="bottomLeft" activeCell="A5" sqref="A5"/>
      <selection pane="bottomRight" activeCell="P102" sqref="P10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21" t="s">
        <v>0</v>
      </c>
      <c r="B1" s="122"/>
      <c r="C1" s="122"/>
      <c r="D1" s="122"/>
      <c r="E1" s="115" t="s">
        <v>1</v>
      </c>
      <c r="F1" s="115" t="s">
        <v>2</v>
      </c>
      <c r="G1" s="122" t="s">
        <v>3</v>
      </c>
      <c r="H1" s="115" t="s">
        <v>4</v>
      </c>
      <c r="I1" s="115" t="s">
        <v>5</v>
      </c>
      <c r="J1" s="115" t="s">
        <v>6</v>
      </c>
      <c r="K1" s="118" t="s">
        <v>7</v>
      </c>
      <c r="L1" s="110">
        <v>43993</v>
      </c>
      <c r="M1" s="111"/>
      <c r="N1" s="110">
        <v>43994</v>
      </c>
      <c r="O1" s="111"/>
      <c r="P1" s="110">
        <v>43997</v>
      </c>
      <c r="Q1" s="111"/>
      <c r="R1" s="110">
        <v>43998</v>
      </c>
      <c r="S1" s="111"/>
      <c r="T1" s="110">
        <v>43999</v>
      </c>
      <c r="U1" s="111"/>
    </row>
    <row r="2" spans="1:24" ht="13.5" customHeight="1" x14ac:dyDescent="0.15">
      <c r="A2" s="123"/>
      <c r="B2" s="124"/>
      <c r="C2" s="124"/>
      <c r="D2" s="124"/>
      <c r="E2" s="116"/>
      <c r="F2" s="116"/>
      <c r="G2" s="124"/>
      <c r="H2" s="127"/>
      <c r="I2" s="116"/>
      <c r="J2" s="116"/>
      <c r="K2" s="119"/>
      <c r="L2" s="112" t="s">
        <v>10</v>
      </c>
      <c r="M2" s="113"/>
      <c r="N2" s="112" t="s">
        <v>11</v>
      </c>
      <c r="O2" s="113"/>
      <c r="P2" s="114" t="s">
        <v>59</v>
      </c>
      <c r="Q2" s="113"/>
      <c r="R2" s="114" t="s">
        <v>60</v>
      </c>
      <c r="S2" s="113"/>
      <c r="T2" s="114" t="s">
        <v>58</v>
      </c>
      <c r="U2" s="113"/>
      <c r="V2" s="104"/>
      <c r="W2" s="105"/>
      <c r="X2" s="39"/>
    </row>
    <row r="3" spans="1:24" ht="13.5" customHeight="1" x14ac:dyDescent="0.15">
      <c r="A3" s="123"/>
      <c r="B3" s="124"/>
      <c r="C3" s="124"/>
      <c r="D3" s="124"/>
      <c r="E3" s="116"/>
      <c r="F3" s="116"/>
      <c r="G3" s="124"/>
      <c r="H3" s="127"/>
      <c r="I3" s="116"/>
      <c r="J3" s="116"/>
      <c r="K3" s="119"/>
      <c r="L3" s="106" t="s">
        <v>13</v>
      </c>
      <c r="M3" s="107"/>
      <c r="N3" s="108" t="s">
        <v>14</v>
      </c>
      <c r="O3" s="107"/>
      <c r="P3" s="108" t="s">
        <v>15</v>
      </c>
      <c r="Q3" s="107"/>
      <c r="R3" s="109" t="s">
        <v>16</v>
      </c>
      <c r="S3" s="109"/>
      <c r="T3" s="109" t="s">
        <v>17</v>
      </c>
      <c r="U3" s="109"/>
    </row>
    <row r="4" spans="1:24" ht="13.5" customHeight="1" thickBot="1" x14ac:dyDescent="0.2">
      <c r="A4" s="125"/>
      <c r="B4" s="126"/>
      <c r="C4" s="126"/>
      <c r="D4" s="126"/>
      <c r="E4" s="117"/>
      <c r="F4" s="117"/>
      <c r="G4" s="126"/>
      <c r="H4" s="128"/>
      <c r="I4" s="117"/>
      <c r="J4" s="11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88" t="s">
        <v>20</v>
      </c>
      <c r="B5" s="89"/>
      <c r="C5" s="89"/>
      <c r="D5" s="90"/>
      <c r="E5" s="94"/>
      <c r="F5" s="94"/>
      <c r="G5" s="96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130">
        <f>SUM(Q7,Q23,Q43,Q59,Q77,Q85,Q99)</f>
        <v>0</v>
      </c>
      <c r="R5" s="130">
        <f>SUM(R7,R23,R43,R59,R77,R85,R99)</f>
        <v>0</v>
      </c>
      <c r="S5" s="130">
        <f>SUM(S7,S23,S43,S59,S77,S85,S99)</f>
        <v>0</v>
      </c>
      <c r="T5" s="130"/>
      <c r="U5" s="130">
        <f>SUM(U7,U23,U43,U59,U77,U85,U99)</f>
        <v>0</v>
      </c>
    </row>
    <row r="6" spans="1:24" s="11" customFormat="1" ht="12" customHeight="1" thickBot="1" x14ac:dyDescent="0.2">
      <c r="A6" s="91"/>
      <c r="B6" s="92"/>
      <c r="C6" s="92"/>
      <c r="D6" s="93"/>
      <c r="E6" s="95"/>
      <c r="F6" s="95"/>
      <c r="G6" s="97"/>
      <c r="H6" s="18" t="s">
        <v>23</v>
      </c>
      <c r="I6" s="19"/>
      <c r="J6" s="19"/>
      <c r="K6" s="47">
        <f>SUM(K8,K24,K44,K60,K78,K86)</f>
        <v>5</v>
      </c>
      <c r="L6" s="47">
        <f>SUM(L8,L24,L44,L60,L78,L86)</f>
        <v>0</v>
      </c>
      <c r="M6" s="47">
        <f>SUM(M8,M24,M44,M60,M78,M86)</f>
        <v>0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131">
        <f t="shared" si="1"/>
        <v>0</v>
      </c>
      <c r="R6" s="131">
        <f>SUM(R8,R24,R44,R60,R78,R86)</f>
        <v>0</v>
      </c>
      <c r="S6" s="131">
        <f>SUM(S8,S24,S44,S60,S78,S86)</f>
        <v>0</v>
      </c>
      <c r="T6" s="131">
        <f>SUM(T8,T24,T44,T60,T78,T86)</f>
        <v>0</v>
      </c>
      <c r="U6" s="131">
        <f>SUM(U8,U24,U44,U60,U78,U86)</f>
        <v>0</v>
      </c>
    </row>
    <row r="7" spans="1:24" ht="12" customHeight="1" thickTop="1" x14ac:dyDescent="0.15">
      <c r="A7" s="98" t="s">
        <v>24</v>
      </c>
      <c r="B7" s="99"/>
      <c r="C7" s="99"/>
      <c r="D7" s="100"/>
      <c r="E7" s="101"/>
      <c r="F7" s="101"/>
      <c r="G7" s="102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M7:S7" si="2">SUMPRODUCT((MOD(ROW(N$9:N$22),2)=1)*N$9:N$22)</f>
        <v>0</v>
      </c>
      <c r="O7" s="28">
        <f t="shared" si="2"/>
        <v>0</v>
      </c>
      <c r="P7" s="28">
        <f t="shared" si="2"/>
        <v>0</v>
      </c>
      <c r="Q7" s="132">
        <f t="shared" si="2"/>
        <v>0</v>
      </c>
      <c r="R7" s="132">
        <f t="shared" si="2"/>
        <v>0</v>
      </c>
      <c r="S7" s="132">
        <f t="shared" si="2"/>
        <v>0</v>
      </c>
      <c r="T7" s="132">
        <f>SUMPRODUCT((MOD(ROW(T$9:T$22),2)=1)*T$9:T$22)</f>
        <v>0</v>
      </c>
      <c r="U7" s="132">
        <f>SUMPRODUCT((MOD(ROW(U$9:U$22),2)=1)*U$9:U$22)</f>
        <v>0</v>
      </c>
    </row>
    <row r="8" spans="1:24" ht="12" customHeight="1" x14ac:dyDescent="0.15">
      <c r="A8" s="80"/>
      <c r="B8" s="81"/>
      <c r="C8" s="81"/>
      <c r="D8" s="82"/>
      <c r="E8" s="84"/>
      <c r="F8" s="84"/>
      <c r="G8" s="103"/>
      <c r="H8" s="6" t="s">
        <v>23</v>
      </c>
      <c r="I8" s="7"/>
      <c r="J8" s="7"/>
      <c r="K8" s="15">
        <f>SUMPRODUCT((MOD(ROW(K$9:K$22),2)=0)*K$9:K$22)</f>
        <v>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133">
        <f t="shared" si="3"/>
        <v>0</v>
      </c>
      <c r="R8" s="133">
        <f t="shared" si="3"/>
        <v>0</v>
      </c>
      <c r="S8" s="133">
        <f t="shared" si="3"/>
        <v>0</v>
      </c>
      <c r="T8" s="133">
        <f>SUMPRODUCT((MOD(ROW(T$9:T$22),2)=0)*T$9:T$22)</f>
        <v>0</v>
      </c>
      <c r="U8" s="133">
        <f>SUMPRODUCT((MOD(ROW(U$9:U$22),2)=0)*U$9:U$22)</f>
        <v>0</v>
      </c>
    </row>
    <row r="9" spans="1:24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134"/>
      <c r="R9" s="134"/>
      <c r="S9" s="134"/>
      <c r="T9" s="134"/>
      <c r="U9" s="134"/>
    </row>
    <row r="10" spans="1:24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135"/>
      <c r="R10" s="135"/>
      <c r="S10" s="135"/>
      <c r="T10" s="135"/>
      <c r="U10" s="135"/>
    </row>
    <row r="11" spans="1:24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134"/>
      <c r="R11" s="134"/>
      <c r="S11" s="134"/>
      <c r="T11" s="134"/>
      <c r="U11" s="134"/>
    </row>
    <row r="12" spans="1:24" ht="12" customHeight="1" x14ac:dyDescent="0.15">
      <c r="A12" s="63"/>
      <c r="B12" s="61"/>
      <c r="C12" s="67"/>
      <c r="D12" s="68"/>
      <c r="E12" s="70"/>
      <c r="F12" s="70"/>
      <c r="G12" s="61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/>
      <c r="N12" s="32"/>
      <c r="O12" s="32"/>
      <c r="P12" s="32"/>
      <c r="Q12" s="135"/>
      <c r="R12" s="135"/>
      <c r="S12" s="135"/>
      <c r="T12" s="135"/>
      <c r="U12" s="135"/>
    </row>
    <row r="13" spans="1:24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134"/>
      <c r="R13" s="134"/>
      <c r="S13" s="134"/>
      <c r="T13" s="134"/>
      <c r="U13" s="134"/>
    </row>
    <row r="14" spans="1:24" ht="12" customHeight="1" x14ac:dyDescent="0.15">
      <c r="A14" s="63"/>
      <c r="B14" s="61"/>
      <c r="C14" s="67"/>
      <c r="D14" s="68"/>
      <c r="E14" s="70"/>
      <c r="F14" s="70"/>
      <c r="G14" s="61"/>
      <c r="H14" s="59" t="str">
        <f>IF(E13="","","実績")</f>
        <v/>
      </c>
      <c r="I14" s="59" t="s">
        <v>22</v>
      </c>
      <c r="J14" s="59"/>
      <c r="K14" s="10">
        <f>SUM(L14:S14)</f>
        <v>0</v>
      </c>
      <c r="L14" s="41"/>
      <c r="M14" s="32"/>
      <c r="N14" s="32"/>
      <c r="O14" s="32"/>
      <c r="P14" s="32"/>
      <c r="Q14" s="135"/>
      <c r="R14" s="135"/>
      <c r="S14" s="135"/>
      <c r="T14" s="135"/>
      <c r="U14" s="135"/>
    </row>
    <row r="15" spans="1:24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134"/>
      <c r="R15" s="134"/>
      <c r="S15" s="134"/>
      <c r="T15" s="134"/>
      <c r="U15" s="134"/>
    </row>
    <row r="16" spans="1:24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135"/>
      <c r="R16" s="135"/>
      <c r="S16" s="135"/>
      <c r="T16" s="135"/>
      <c r="U16" s="13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134"/>
      <c r="R17" s="134"/>
      <c r="S17" s="134"/>
      <c r="T17" s="134"/>
      <c r="U17" s="13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9" t="str">
        <f>IF(E17="","","実績")</f>
        <v/>
      </c>
      <c r="I18" s="59"/>
      <c r="J18" s="59"/>
      <c r="K18" s="10">
        <f t="shared" si="4"/>
        <v>0</v>
      </c>
      <c r="L18" s="41"/>
      <c r="M18" s="32"/>
      <c r="N18" s="32"/>
      <c r="O18" s="32"/>
      <c r="P18" s="32"/>
      <c r="Q18" s="135"/>
      <c r="R18" s="135"/>
      <c r="S18" s="135"/>
      <c r="T18" s="135"/>
      <c r="U18" s="13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134"/>
      <c r="R19" s="134"/>
      <c r="S19" s="134"/>
      <c r="T19" s="134"/>
      <c r="U19" s="13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9" t="str">
        <f>IF(E19="","","実績")</f>
        <v/>
      </c>
      <c r="I20" s="59"/>
      <c r="J20" s="59"/>
      <c r="K20" s="10">
        <f t="shared" si="4"/>
        <v>0</v>
      </c>
      <c r="L20" s="41"/>
      <c r="M20" s="32"/>
      <c r="N20" s="32"/>
      <c r="O20" s="32"/>
      <c r="P20" s="32"/>
      <c r="Q20" s="135"/>
      <c r="R20" s="135"/>
      <c r="S20" s="135"/>
      <c r="T20" s="135"/>
      <c r="U20" s="13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134"/>
      <c r="R21" s="134"/>
      <c r="S21" s="134"/>
      <c r="T21" s="134"/>
      <c r="U21" s="13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9" t="str">
        <f>IF(E21="","","実績")</f>
        <v/>
      </c>
      <c r="I22" s="59"/>
      <c r="J22" s="59"/>
      <c r="K22" s="10">
        <f t="shared" si="4"/>
        <v>0</v>
      </c>
      <c r="L22" s="41"/>
      <c r="M22" s="32"/>
      <c r="N22" s="32"/>
      <c r="O22" s="32"/>
      <c r="P22" s="32"/>
      <c r="Q22" s="135"/>
      <c r="R22" s="135"/>
      <c r="S22" s="135"/>
      <c r="T22" s="135"/>
      <c r="U22" s="13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134">
        <f t="shared" si="5"/>
        <v>0</v>
      </c>
      <c r="R23" s="134">
        <f t="shared" si="5"/>
        <v>0</v>
      </c>
      <c r="S23" s="134">
        <f t="shared" si="5"/>
        <v>0</v>
      </c>
      <c r="T23" s="134">
        <f>SUMPRODUCT((MOD(ROW(T$25:T$42),2)=1)*T$25:T$42)</f>
        <v>0</v>
      </c>
      <c r="U23" s="134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0</v>
      </c>
      <c r="L24" s="42">
        <f t="shared" ref="L24:M24" si="6">SUMPRODUCT((MOD(ROW(L$25:L$42),2)=0)*L$25:L$42)</f>
        <v>0</v>
      </c>
      <c r="M24" s="36">
        <f t="shared" si="6"/>
        <v>0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136">
        <f t="shared" si="7"/>
        <v>0</v>
      </c>
      <c r="R24" s="137">
        <f t="shared" si="7"/>
        <v>0</v>
      </c>
      <c r="S24" s="136">
        <f t="shared" si="7"/>
        <v>0</v>
      </c>
      <c r="T24" s="137">
        <f>SUMPRODUCT((MOD(ROW(T$25:T$42),2)=0)*T$25:T$42)</f>
        <v>0</v>
      </c>
      <c r="U24" s="1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134"/>
      <c r="R25" s="134"/>
      <c r="S25" s="134"/>
      <c r="T25" s="134"/>
      <c r="U25" s="13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135"/>
      <c r="R26" s="135"/>
      <c r="S26" s="135"/>
      <c r="T26" s="135"/>
      <c r="U26" s="13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134"/>
      <c r="R27" s="134"/>
      <c r="S27" s="134"/>
      <c r="T27" s="134"/>
      <c r="U27" s="13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9" t="str">
        <f>IF(E27="","","実績")</f>
        <v/>
      </c>
      <c r="I28" s="59"/>
      <c r="J28" s="59"/>
      <c r="K28" s="10">
        <f t="shared" ref="K28:K34" si="8">SUM(L28:S28)</f>
        <v>0</v>
      </c>
      <c r="L28" s="48"/>
      <c r="M28" s="49"/>
      <c r="N28" s="32"/>
      <c r="O28" s="32"/>
      <c r="P28" s="32"/>
      <c r="Q28" s="135"/>
      <c r="R28" s="135"/>
      <c r="S28" s="135"/>
      <c r="T28" s="135"/>
      <c r="U28" s="13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134"/>
      <c r="R29" s="134"/>
      <c r="S29" s="134"/>
      <c r="T29" s="134"/>
      <c r="U29" s="13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9" t="str">
        <f>IF(E29="","","実績")</f>
        <v/>
      </c>
      <c r="I30" s="59"/>
      <c r="J30" s="59"/>
      <c r="K30" s="10">
        <f t="shared" si="8"/>
        <v>0</v>
      </c>
      <c r="L30" s="48"/>
      <c r="M30" s="49"/>
      <c r="N30" s="32"/>
      <c r="O30" s="32"/>
      <c r="P30" s="32"/>
      <c r="Q30" s="135"/>
      <c r="R30" s="135"/>
      <c r="S30" s="135"/>
      <c r="T30" s="135"/>
      <c r="U30" s="13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134"/>
      <c r="R31" s="134"/>
      <c r="S31" s="134"/>
      <c r="T31" s="134"/>
      <c r="U31" s="13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9" t="str">
        <f>IF(E31="","","実績")</f>
        <v/>
      </c>
      <c r="I32" s="59"/>
      <c r="J32" s="59"/>
      <c r="K32" s="10">
        <f t="shared" si="8"/>
        <v>0</v>
      </c>
      <c r="L32" s="48"/>
      <c r="M32" s="49"/>
      <c r="N32" s="32"/>
      <c r="O32" s="32"/>
      <c r="P32" s="32"/>
      <c r="Q32" s="135"/>
      <c r="R32" s="135"/>
      <c r="S32" s="135"/>
      <c r="T32" s="135"/>
      <c r="U32" s="13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134"/>
      <c r="R33" s="134"/>
      <c r="S33" s="134"/>
      <c r="T33" s="134"/>
      <c r="U33" s="13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9" t="str">
        <f>IF(E33="","","実績")</f>
        <v/>
      </c>
      <c r="I34" s="59"/>
      <c r="J34" s="59"/>
      <c r="K34" s="10">
        <f t="shared" si="8"/>
        <v>0</v>
      </c>
      <c r="L34" s="41"/>
      <c r="M34" s="32"/>
      <c r="N34" s="32"/>
      <c r="O34" s="32"/>
      <c r="P34" s="32"/>
      <c r="Q34" s="135"/>
      <c r="R34" s="135"/>
      <c r="S34" s="135"/>
      <c r="T34" s="135"/>
      <c r="U34" s="13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134"/>
      <c r="R35" s="134"/>
      <c r="S35" s="134"/>
      <c r="T35" s="134"/>
      <c r="U35" s="13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135"/>
      <c r="R36" s="135"/>
      <c r="S36" s="135"/>
      <c r="T36" s="135"/>
      <c r="U36" s="13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134"/>
      <c r="R37" s="134"/>
      <c r="S37" s="134"/>
      <c r="T37" s="134"/>
      <c r="U37" s="13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9" t="str">
        <f>IF(E37="","","実績")</f>
        <v/>
      </c>
      <c r="I38" s="59"/>
      <c r="J38" s="59"/>
      <c r="K38" s="10">
        <f>SUM(L38:S38)</f>
        <v>0</v>
      </c>
      <c r="L38" s="41"/>
      <c r="M38" s="50"/>
      <c r="N38" s="50"/>
      <c r="O38" s="32"/>
      <c r="P38" s="32"/>
      <c r="Q38" s="135"/>
      <c r="R38" s="135"/>
      <c r="S38" s="135"/>
      <c r="T38" s="135"/>
      <c r="U38" s="13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134"/>
      <c r="R39" s="134"/>
      <c r="S39" s="134"/>
      <c r="T39" s="134"/>
      <c r="U39" s="13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9" t="str">
        <f>IF(E39="","","実績")</f>
        <v/>
      </c>
      <c r="I40" s="59"/>
      <c r="J40" s="59"/>
      <c r="K40" s="10">
        <f>SUM(L40:M40)</f>
        <v>0</v>
      </c>
      <c r="L40" s="48"/>
      <c r="M40" s="32"/>
      <c r="N40" s="32"/>
      <c r="O40" s="32"/>
      <c r="P40" s="32"/>
      <c r="Q40" s="135"/>
      <c r="R40" s="135"/>
      <c r="S40" s="135"/>
      <c r="T40" s="135"/>
      <c r="U40" s="13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134"/>
      <c r="R41" s="134"/>
      <c r="S41" s="134"/>
      <c r="T41" s="134"/>
      <c r="U41" s="13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9" t="str">
        <f>IF(E41="","","実績")</f>
        <v/>
      </c>
      <c r="I42" s="59"/>
      <c r="J42" s="59"/>
      <c r="K42" s="10">
        <f>SUM(L42:M42)</f>
        <v>0</v>
      </c>
      <c r="L42" s="48"/>
      <c r="M42" s="50"/>
      <c r="N42" s="32"/>
      <c r="O42" s="32"/>
      <c r="P42" s="32"/>
      <c r="Q42" s="135"/>
      <c r="R42" s="135"/>
      <c r="S42" s="135"/>
      <c r="T42" s="135"/>
      <c r="U42" s="13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134">
        <f t="shared" si="10"/>
        <v>0</v>
      </c>
      <c r="R43" s="134">
        <f t="shared" si="10"/>
        <v>0</v>
      </c>
      <c r="S43" s="134">
        <f t="shared" si="10"/>
        <v>0</v>
      </c>
      <c r="T43" s="134">
        <f>SUMPRODUCT((MOD(ROW(T$45:T$58),2)=1)*T$45:T$58)</f>
        <v>0</v>
      </c>
      <c r="U43" s="134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136">
        <f t="shared" si="11"/>
        <v>0</v>
      </c>
      <c r="R44" s="136">
        <f t="shared" si="11"/>
        <v>0</v>
      </c>
      <c r="S44" s="136">
        <f t="shared" si="11"/>
        <v>0</v>
      </c>
      <c r="T44" s="136">
        <f>SUMPRODUCT((MOD(ROW(T$45:T$58),2)=0)*T$45:T$58)</f>
        <v>0</v>
      </c>
      <c r="U44" s="1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134"/>
      <c r="R45" s="134"/>
      <c r="S45" s="134"/>
      <c r="T45" s="134"/>
      <c r="U45" s="13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135"/>
      <c r="R46" s="135"/>
      <c r="S46" s="135"/>
      <c r="T46" s="135"/>
      <c r="U46" s="13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134"/>
      <c r="R47" s="134"/>
      <c r="S47" s="134"/>
      <c r="T47" s="134"/>
      <c r="U47" s="13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9" t="str">
        <f>IF(E47="","","実績")</f>
        <v/>
      </c>
      <c r="I48" s="59"/>
      <c r="J48" s="59"/>
      <c r="K48" s="10">
        <f>SUM(L48:S48)</f>
        <v>0</v>
      </c>
      <c r="L48" s="41"/>
      <c r="M48" s="32"/>
      <c r="N48" s="32"/>
      <c r="O48" s="32"/>
      <c r="P48" s="32"/>
      <c r="Q48" s="135"/>
      <c r="R48" s="135"/>
      <c r="S48" s="135"/>
      <c r="T48" s="135"/>
      <c r="U48" s="13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134"/>
      <c r="R49" s="134"/>
      <c r="S49" s="134"/>
      <c r="T49" s="134"/>
      <c r="U49" s="13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9" t="str">
        <f>IF(E49="","","実績")</f>
        <v/>
      </c>
      <c r="I50" s="59"/>
      <c r="J50" s="59"/>
      <c r="K50" s="10">
        <f>SUM(L50:S50)</f>
        <v>0</v>
      </c>
      <c r="L50" s="41"/>
      <c r="M50" s="32"/>
      <c r="N50" s="32"/>
      <c r="O50" s="32"/>
      <c r="P50" s="32"/>
      <c r="Q50" s="135"/>
      <c r="R50" s="135"/>
      <c r="S50" s="135"/>
      <c r="T50" s="135"/>
      <c r="U50" s="13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134"/>
      <c r="R51" s="134"/>
      <c r="S51" s="134"/>
      <c r="T51" s="134"/>
      <c r="U51" s="13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135"/>
      <c r="R52" s="135"/>
      <c r="S52" s="135"/>
      <c r="T52" s="135"/>
      <c r="U52" s="13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134"/>
      <c r="R53" s="134"/>
      <c r="S53" s="134"/>
      <c r="T53" s="134"/>
      <c r="U53" s="13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9" t="str">
        <f>IF(E53="","","実績")</f>
        <v/>
      </c>
      <c r="I54" s="59"/>
      <c r="J54" s="59"/>
      <c r="K54" s="10">
        <f t="shared" si="12"/>
        <v>0</v>
      </c>
      <c r="L54" s="41"/>
      <c r="M54" s="32"/>
      <c r="N54" s="32"/>
      <c r="O54" s="32"/>
      <c r="P54" s="32"/>
      <c r="Q54" s="135"/>
      <c r="R54" s="135"/>
      <c r="S54" s="135"/>
      <c r="T54" s="135"/>
      <c r="U54" s="13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134"/>
      <c r="R55" s="134"/>
      <c r="S55" s="134"/>
      <c r="T55" s="134"/>
      <c r="U55" s="13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9" t="str">
        <f>IF(E55="","","実績")</f>
        <v/>
      </c>
      <c r="I56" s="59"/>
      <c r="J56" s="59"/>
      <c r="K56" s="10">
        <f t="shared" si="12"/>
        <v>0</v>
      </c>
      <c r="L56" s="41"/>
      <c r="M56" s="32"/>
      <c r="N56" s="32"/>
      <c r="O56" s="32"/>
      <c r="P56" s="32"/>
      <c r="Q56" s="135"/>
      <c r="R56" s="135"/>
      <c r="S56" s="135"/>
      <c r="T56" s="135"/>
      <c r="U56" s="13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134"/>
      <c r="R57" s="134"/>
      <c r="S57" s="134"/>
      <c r="T57" s="134"/>
      <c r="U57" s="13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9" t="str">
        <f>IF(E57="","","実績")</f>
        <v/>
      </c>
      <c r="I58" s="59"/>
      <c r="J58" s="59"/>
      <c r="K58" s="10">
        <f t="shared" si="12"/>
        <v>0</v>
      </c>
      <c r="L58" s="43"/>
      <c r="M58" s="44"/>
      <c r="N58" s="44"/>
      <c r="O58" s="44"/>
      <c r="P58" s="44"/>
      <c r="Q58" s="136"/>
      <c r="R58" s="136"/>
      <c r="S58" s="136"/>
      <c r="T58" s="136"/>
      <c r="U58" s="13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134">
        <f t="shared" si="14"/>
        <v>0</v>
      </c>
      <c r="R59" s="134">
        <f t="shared" si="14"/>
        <v>0</v>
      </c>
      <c r="S59" s="134">
        <f t="shared" si="14"/>
        <v>0</v>
      </c>
      <c r="T59" s="134">
        <f>SUMPRODUCT((MOD(ROW(T$61:T$76),2)=1)*T$61:T$76)</f>
        <v>0</v>
      </c>
      <c r="U59" s="134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136">
        <f t="shared" si="15"/>
        <v>0</v>
      </c>
      <c r="R60" s="136">
        <f t="shared" si="15"/>
        <v>0</v>
      </c>
      <c r="S60" s="136">
        <f t="shared" si="15"/>
        <v>0</v>
      </c>
      <c r="T60" s="136">
        <f>SUMPRODUCT((MOD(ROW(T$61:T$76),2)=0)*T$61:T$76)</f>
        <v>0</v>
      </c>
      <c r="U60" s="1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134"/>
      <c r="R61" s="134"/>
      <c r="S61" s="134"/>
      <c r="T61" s="134"/>
      <c r="U61" s="13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135"/>
      <c r="R62" s="135"/>
      <c r="S62" s="135"/>
      <c r="T62" s="135"/>
      <c r="U62" s="13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134"/>
      <c r="R63" s="134"/>
      <c r="S63" s="134"/>
      <c r="T63" s="134"/>
      <c r="U63" s="13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135"/>
      <c r="R64" s="135"/>
      <c r="S64" s="135"/>
      <c r="T64" s="135"/>
      <c r="U64" s="13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134"/>
      <c r="R65" s="134"/>
      <c r="S65" s="134"/>
      <c r="T65" s="134"/>
      <c r="U65" s="13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135"/>
      <c r="R66" s="135"/>
      <c r="S66" s="135"/>
      <c r="T66" s="135"/>
      <c r="U66" s="13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134"/>
      <c r="R67" s="134"/>
      <c r="S67" s="134"/>
      <c r="T67" s="134"/>
      <c r="U67" s="13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135"/>
      <c r="R68" s="135"/>
      <c r="S68" s="135"/>
      <c r="T68" s="135"/>
      <c r="U68" s="13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134"/>
      <c r="R69" s="134"/>
      <c r="S69" s="134"/>
      <c r="T69" s="134"/>
      <c r="U69" s="13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135"/>
      <c r="R70" s="135"/>
      <c r="S70" s="135"/>
      <c r="T70" s="135"/>
      <c r="U70" s="13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134"/>
      <c r="R71" s="134"/>
      <c r="S71" s="134"/>
      <c r="T71" s="134"/>
      <c r="U71" s="13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135"/>
      <c r="R72" s="135"/>
      <c r="S72" s="135"/>
      <c r="T72" s="135"/>
      <c r="U72" s="13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134"/>
      <c r="R73" s="134"/>
      <c r="S73" s="134"/>
      <c r="T73" s="134"/>
      <c r="U73" s="13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135"/>
      <c r="R74" s="135"/>
      <c r="S74" s="135"/>
      <c r="T74" s="135"/>
      <c r="U74" s="13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134"/>
      <c r="R75" s="134"/>
      <c r="S75" s="134"/>
      <c r="T75" s="134"/>
      <c r="U75" s="13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136"/>
      <c r="R76" s="136"/>
      <c r="S76" s="136"/>
      <c r="T76" s="136"/>
      <c r="U76" s="13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134">
        <f>SUMPRODUCT((MOD(ROW(Q$79:Q$84),2)=1)*Q$79:Q$84)</f>
        <v>0</v>
      </c>
      <c r="R77" s="134">
        <f t="shared" ref="R77:S77" si="19">SUMPRODUCT((MOD(ROW(R$79:R$84),2)=1)*R$79:R$84)</f>
        <v>0</v>
      </c>
      <c r="S77" s="134">
        <f t="shared" si="19"/>
        <v>0</v>
      </c>
      <c r="T77" s="134">
        <f>SUMPRODUCT((MOD(ROW(T$79:T$84),2)=1)*T$79:T$84)</f>
        <v>0</v>
      </c>
      <c r="U77" s="134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136">
        <f t="shared" si="20"/>
        <v>0</v>
      </c>
      <c r="R78" s="136">
        <f t="shared" si="20"/>
        <v>0</v>
      </c>
      <c r="S78" s="136">
        <f t="shared" si="20"/>
        <v>0</v>
      </c>
      <c r="T78" s="136">
        <f>SUMPRODUCT((MOD(ROW(T$79:T$84),2)=0)*T$79:T$84)</f>
        <v>0</v>
      </c>
      <c r="U78" s="1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134"/>
      <c r="R79" s="134"/>
      <c r="S79" s="134"/>
      <c r="T79" s="134"/>
      <c r="U79" s="13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135"/>
      <c r="R80" s="135"/>
      <c r="S80" s="135"/>
      <c r="T80" s="135"/>
      <c r="U80" s="13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134"/>
      <c r="R81" s="134"/>
      <c r="S81" s="134"/>
      <c r="T81" s="134"/>
      <c r="U81" s="13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135"/>
      <c r="R82" s="135"/>
      <c r="S82" s="135"/>
      <c r="T82" s="135"/>
      <c r="U82" s="13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134"/>
      <c r="R83" s="134"/>
      <c r="S83" s="134"/>
      <c r="T83" s="134"/>
      <c r="U83" s="13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135"/>
      <c r="R84" s="135"/>
      <c r="S84" s="135"/>
      <c r="T84" s="135"/>
      <c r="U84" s="13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134">
        <f>SUMPRODUCT((MOD(ROW(Q$87:Q$98),2)=1)*Q$87:Q$98)</f>
        <v>0</v>
      </c>
      <c r="R85" s="134">
        <f t="shared" ref="R85:S85" si="23">SUMPRODUCT((MOD(ROW(R$87:R$98),2)=1)*R$87:R$98)</f>
        <v>0</v>
      </c>
      <c r="S85" s="134">
        <f t="shared" si="23"/>
        <v>0</v>
      </c>
      <c r="T85" s="134"/>
      <c r="U85" s="134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136">
        <f t="shared" si="24"/>
        <v>0</v>
      </c>
      <c r="R86" s="136">
        <f t="shared" si="24"/>
        <v>0</v>
      </c>
      <c r="S86" s="136">
        <f t="shared" si="24"/>
        <v>0</v>
      </c>
      <c r="T86" s="136">
        <f>SUMPRODUCT((MOD(ROW(T$87:T$98),2)=0)*T$87:T$98)</f>
        <v>0</v>
      </c>
      <c r="U86" s="1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134"/>
      <c r="R87" s="134"/>
      <c r="S87" s="134"/>
      <c r="T87" s="134"/>
      <c r="U87" s="13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135"/>
      <c r="R88" s="135"/>
      <c r="S88" s="135"/>
      <c r="T88" s="135"/>
      <c r="U88" s="13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134"/>
      <c r="R89" s="134"/>
      <c r="S89" s="134"/>
      <c r="T89" s="134"/>
      <c r="U89" s="13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135"/>
      <c r="R90" s="135"/>
      <c r="S90" s="135"/>
      <c r="T90" s="135"/>
      <c r="U90" s="13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134"/>
      <c r="R91" s="134"/>
      <c r="S91" s="134"/>
      <c r="T91" s="134"/>
      <c r="U91" s="13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135"/>
      <c r="R92" s="135"/>
      <c r="S92" s="135"/>
      <c r="T92" s="135"/>
      <c r="U92" s="13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134"/>
      <c r="R93" s="134"/>
      <c r="S93" s="134"/>
      <c r="T93" s="134"/>
      <c r="U93" s="13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135"/>
      <c r="R94" s="135"/>
      <c r="S94" s="135"/>
      <c r="T94" s="135"/>
      <c r="U94" s="13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134"/>
      <c r="R95" s="134"/>
      <c r="S95" s="134"/>
      <c r="T95" s="134"/>
      <c r="U95" s="13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135"/>
      <c r="R96" s="135"/>
      <c r="S96" s="135"/>
      <c r="T96" s="135"/>
      <c r="U96" s="13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134"/>
      <c r="R97" s="134"/>
      <c r="S97" s="134"/>
      <c r="T97" s="134"/>
      <c r="U97" s="13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136"/>
      <c r="R98" s="136"/>
      <c r="S98" s="136"/>
      <c r="T98" s="136"/>
      <c r="U98" s="13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134">
        <f t="shared" si="26"/>
        <v>0</v>
      </c>
      <c r="R99" s="134">
        <f t="shared" si="26"/>
        <v>0</v>
      </c>
      <c r="S99" s="134">
        <f>SUMPRODUCT((MOD(ROW(S$101:S$112),2)=1)*S$101:S$112)</f>
        <v>0</v>
      </c>
      <c r="T99" s="134"/>
      <c r="U99" s="134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137">
        <f t="shared" si="27"/>
        <v>0</v>
      </c>
      <c r="R100" s="137">
        <f t="shared" si="27"/>
        <v>0</v>
      </c>
      <c r="S100" s="137">
        <f t="shared" si="27"/>
        <v>0</v>
      </c>
      <c r="T100" s="137">
        <f>SUMPRODUCT((MOD(ROW(T$101:T$112),2)=0)*T$101:T$112)</f>
        <v>0</v>
      </c>
      <c r="U100" s="1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134"/>
      <c r="R101" s="134"/>
      <c r="S101" s="134"/>
      <c r="T101" s="134"/>
      <c r="U101" s="13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135"/>
      <c r="R102" s="135"/>
      <c r="S102" s="135"/>
      <c r="T102" s="135"/>
      <c r="U102" s="13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134"/>
      <c r="R103" s="134"/>
      <c r="S103" s="134"/>
      <c r="T103" s="134"/>
      <c r="U103" s="13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135"/>
      <c r="R104" s="135"/>
      <c r="S104" s="135"/>
      <c r="T104" s="135"/>
      <c r="U104" s="13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134"/>
      <c r="R105" s="134"/>
      <c r="S105" s="134"/>
      <c r="T105" s="134"/>
      <c r="U105" s="13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135"/>
      <c r="R106" s="135"/>
      <c r="S106" s="135"/>
      <c r="T106" s="135"/>
      <c r="U106" s="13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134"/>
      <c r="R107" s="134"/>
      <c r="S107" s="134"/>
      <c r="T107" s="134"/>
      <c r="U107" s="13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135"/>
      <c r="R108" s="135"/>
      <c r="S108" s="135"/>
      <c r="T108" s="135"/>
      <c r="U108" s="13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134"/>
      <c r="R109" s="134"/>
      <c r="S109" s="134"/>
      <c r="T109" s="134"/>
      <c r="U109" s="13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135"/>
      <c r="R110" s="135"/>
      <c r="S110" s="135"/>
      <c r="T110" s="135"/>
      <c r="U110" s="13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134"/>
      <c r="R111" s="134"/>
      <c r="S111" s="134"/>
      <c r="T111" s="134"/>
      <c r="U111" s="13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135"/>
      <c r="R112" s="135"/>
      <c r="S112" s="135"/>
      <c r="T112" s="135"/>
      <c r="U112" s="13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29" priority="29" stopIfTrue="1">
      <formula>AND(ROW()&gt;4, COLUMN()&gt;8, MOD(ROW(),2)=1, ISNONTEXT(M11), M11&gt;0)</formula>
    </cfRule>
    <cfRule type="expression" dxfId="28" priority="30" stopIfTrue="1">
      <formula>AND(ROW()&gt;4, COLUMN()&gt;8,  MOD(ROW(),2)=0, ISNONTEXT(M11), M11&gt;0)</formula>
    </cfRule>
  </conditionalFormatting>
  <conditionalFormatting sqref="M19:M20">
    <cfRule type="expression" dxfId="27" priority="27" stopIfTrue="1">
      <formula>AND(ROW()&gt;4, COLUMN()&gt;8, MOD(ROW(),2)=1, ISNONTEXT(M19), M19&gt;0)</formula>
    </cfRule>
    <cfRule type="expression" dxfId="26" priority="28" stopIfTrue="1">
      <formula>AND(ROW()&gt;4, COLUMN()&gt;8,  MOD(ROW(),2)=0, ISNONTEXT(M19), M19&gt;0)</formula>
    </cfRule>
  </conditionalFormatting>
  <conditionalFormatting sqref="M21:M22">
    <cfRule type="expression" dxfId="25" priority="25" stopIfTrue="1">
      <formula>AND(ROW()&gt;4, COLUMN()&gt;8, MOD(ROW(),2)=1, ISNONTEXT(M21), M21&gt;0)</formula>
    </cfRule>
    <cfRule type="expression" dxfId="24" priority="26" stopIfTrue="1">
      <formula>AND(ROW()&gt;4, COLUMN()&gt;8,  MOD(ROW(),2)=0, ISNONTEXT(M21), M21&gt;0)</formula>
    </cfRule>
  </conditionalFormatting>
  <conditionalFormatting sqref="M27:M34">
    <cfRule type="expression" dxfId="23" priority="23" stopIfTrue="1">
      <formula>AND(ROW()&gt;4, COLUMN()&gt;8, MOD(ROW(),2)=1, ISNONTEXT(M27), M27&gt;0)</formula>
    </cfRule>
    <cfRule type="expression" dxfId="22" priority="24" stopIfTrue="1">
      <formula>AND(ROW()&gt;4, COLUMN()&gt;8,  MOD(ROW(),2)=0, ISNONTEXT(M27), M27&gt;0)</formula>
    </cfRule>
  </conditionalFormatting>
  <conditionalFormatting sqref="M37:M38 M41">
    <cfRule type="expression" dxfId="21" priority="21" stopIfTrue="1">
      <formula>AND(ROW()&gt;4, COLUMN()&gt;8, MOD(ROW(),2)=1, ISNONTEXT(M37), M37&gt;0)</formula>
    </cfRule>
    <cfRule type="expression" dxfId="20" priority="22" stopIfTrue="1">
      <formula>AND(ROW()&gt;4, COLUMN()&gt;8,  MOD(ROW(),2)=0, ISNONTEXT(M37), M37&gt;0)</formula>
    </cfRule>
  </conditionalFormatting>
  <conditionalFormatting sqref="M39:M40">
    <cfRule type="expression" dxfId="19" priority="19" stopIfTrue="1">
      <formula>AND(ROW()&gt;4, COLUMN()&gt;8, MOD(ROW(),2)=1, ISNONTEXT(M39), M39&gt;0)</formula>
    </cfRule>
    <cfRule type="expression" dxfId="18" priority="20" stopIfTrue="1">
      <formula>AND(ROW()&gt;4, COLUMN()&gt;8,  MOD(ROW(),2)=0, ISNONTEXT(M39), M39&gt;0)</formula>
    </cfRule>
  </conditionalFormatting>
  <conditionalFormatting sqref="M47:M50">
    <cfRule type="expression" dxfId="17" priority="17" stopIfTrue="1">
      <formula>AND(ROW()&gt;4, COLUMN()&gt;8, MOD(ROW(),2)=1, ISNONTEXT(M47), M47&gt;0)</formula>
    </cfRule>
    <cfRule type="expression" dxfId="16" priority="18" stopIfTrue="1">
      <formula>AND(ROW()&gt;4, COLUMN()&gt;8,  MOD(ROW(),2)=0, ISNONTEXT(M47), M47&gt;0)</formula>
    </cfRule>
  </conditionalFormatting>
  <conditionalFormatting sqref="M53:M57">
    <cfRule type="expression" dxfId="15" priority="15" stopIfTrue="1">
      <formula>AND(ROW()&gt;4, COLUMN()&gt;8, MOD(ROW(),2)=1, ISNONTEXT(M53), M53&gt;0)</formula>
    </cfRule>
    <cfRule type="expression" dxfId="14" priority="16" stopIfTrue="1">
      <formula>AND(ROW()&gt;4, COLUMN()&gt;8,  MOD(ROW(),2)=0, ISNONTEXT(M53), M53&gt;0)</formula>
    </cfRule>
  </conditionalFormatting>
  <conditionalFormatting sqref="N53:N57">
    <cfRule type="expression" dxfId="13" priority="13" stopIfTrue="1">
      <formula>AND(ROW()&gt;4, COLUMN()&gt;8, MOD(ROW(),2)=1, ISNONTEXT(N53), N53&gt;0)</formula>
    </cfRule>
    <cfRule type="expression" dxfId="12" priority="14" stopIfTrue="1">
      <formula>AND(ROW()&gt;4, COLUMN()&gt;8,  MOD(ROW(),2)=0, ISNONTEXT(N53), N53&gt;0)</formula>
    </cfRule>
  </conditionalFormatting>
  <conditionalFormatting sqref="N63:N64 N67:N68">
    <cfRule type="expression" dxfId="11" priority="11" stopIfTrue="1">
      <formula>AND(ROW()&gt;4, COLUMN()&gt;8, MOD(ROW(),2)=1, ISNONTEXT(N63), N63&gt;0)</formula>
    </cfRule>
    <cfRule type="expression" dxfId="10" priority="12" stopIfTrue="1">
      <formula>AND(ROW()&gt;4, COLUMN()&gt;8,  MOD(ROW(),2)=0, ISNONTEXT(N63), N63&gt;0)</formula>
    </cfRule>
  </conditionalFormatting>
  <conditionalFormatting sqref="N65:N66">
    <cfRule type="expression" dxfId="9" priority="9" stopIfTrue="1">
      <formula>AND(ROW()&gt;4, COLUMN()&gt;8, MOD(ROW(),2)=1, ISNONTEXT(N65), N65&gt;0)</formula>
    </cfRule>
    <cfRule type="expression" dxfId="8" priority="10" stopIfTrue="1">
      <formula>AND(ROW()&gt;4, COLUMN()&gt;8,  MOD(ROW(),2)=0, ISNONTEXT(N65), N65&gt;0)</formula>
    </cfRule>
  </conditionalFormatting>
  <conditionalFormatting sqref="N71:N75">
    <cfRule type="expression" dxfId="7" priority="7" stopIfTrue="1">
      <formula>AND(ROW()&gt;4, COLUMN()&gt;8, MOD(ROW(),2)=1, ISNONTEXT(N71), N71&gt;0)</formula>
    </cfRule>
    <cfRule type="expression" dxfId="6" priority="8" stopIfTrue="1">
      <formula>AND(ROW()&gt;4, COLUMN()&gt;8,  MOD(ROW(),2)=0, ISNONTEXT(N71), N71&gt;0)</formula>
    </cfRule>
  </conditionalFormatting>
  <conditionalFormatting sqref="O103:O111">
    <cfRule type="expression" dxfId="5" priority="5" stopIfTrue="1">
      <formula>AND(ROW()&gt;4, COLUMN()&gt;8, MOD(ROW(),2)=1, ISNONTEXT(O103), O103&gt;0)</formula>
    </cfRule>
    <cfRule type="expression" dxfId="4" priority="6" stopIfTrue="1">
      <formula>AND(ROW()&gt;4, COLUMN()&gt;8,  MOD(ROW(),2)=0, ISNONTEXT(O103), O103&gt;0)</formula>
    </cfRule>
  </conditionalFormatting>
  <conditionalFormatting sqref="O89:O97">
    <cfRule type="expression" dxfId="3" priority="3" stopIfTrue="1">
      <formula>AND(ROW()&gt;4, COLUMN()&gt;8, MOD(ROW(),2)=1, ISNONTEXT(O89), O89&gt;0)</formula>
    </cfRule>
    <cfRule type="expression" dxfId="2" priority="4" stopIfTrue="1">
      <formula>AND(ROW()&gt;4, COLUMN()&gt;8,  MOD(ROW(),2)=0, ISNONTEXT(O89), O89&gt;0)</formula>
    </cfRule>
  </conditionalFormatting>
  <conditionalFormatting sqref="O81:O83">
    <cfRule type="expression" dxfId="1" priority="1" stopIfTrue="1">
      <formula>AND(ROW()&gt;4, COLUMN()&gt;8, MOD(ROW(),2)=1, ISNONTEXT(O81), O81&gt;0)</formula>
    </cfRule>
    <cfRule type="expression" dxfId="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5" activePane="bottomRight" state="frozen"/>
      <selection pane="topRight" activeCell="E1" sqref="E1"/>
      <selection pane="bottomLeft" activeCell="A5" sqref="A5"/>
      <selection pane="bottomRight" activeCell="Q81" sqref="Q81:Q8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21" t="s">
        <v>0</v>
      </c>
      <c r="B1" s="122"/>
      <c r="C1" s="122"/>
      <c r="D1" s="122"/>
      <c r="E1" s="115" t="s">
        <v>1</v>
      </c>
      <c r="F1" s="115" t="s">
        <v>2</v>
      </c>
      <c r="G1" s="122" t="s">
        <v>3</v>
      </c>
      <c r="H1" s="115" t="s">
        <v>4</v>
      </c>
      <c r="I1" s="115" t="s">
        <v>5</v>
      </c>
      <c r="J1" s="115" t="s">
        <v>6</v>
      </c>
      <c r="K1" s="118" t="s">
        <v>7</v>
      </c>
      <c r="L1" s="110">
        <v>43990</v>
      </c>
      <c r="M1" s="111"/>
      <c r="N1" s="110">
        <v>43991</v>
      </c>
      <c r="O1" s="111"/>
      <c r="P1" s="110">
        <v>43992</v>
      </c>
      <c r="Q1" s="111"/>
      <c r="R1" s="110">
        <v>43993</v>
      </c>
      <c r="S1" s="111"/>
      <c r="T1" s="110">
        <v>43994</v>
      </c>
      <c r="U1" s="111"/>
    </row>
    <row r="2" spans="1:24" ht="13.5" customHeight="1" x14ac:dyDescent="0.15">
      <c r="A2" s="123"/>
      <c r="B2" s="124"/>
      <c r="C2" s="124"/>
      <c r="D2" s="124"/>
      <c r="E2" s="116"/>
      <c r="F2" s="116"/>
      <c r="G2" s="124"/>
      <c r="H2" s="127"/>
      <c r="I2" s="116"/>
      <c r="J2" s="116"/>
      <c r="K2" s="119"/>
      <c r="L2" s="112" t="s">
        <v>12</v>
      </c>
      <c r="M2" s="113"/>
      <c r="N2" s="129" t="s">
        <v>8</v>
      </c>
      <c r="O2" s="113"/>
      <c r="P2" s="114" t="s">
        <v>58</v>
      </c>
      <c r="Q2" s="113"/>
      <c r="R2" s="112" t="s">
        <v>10</v>
      </c>
      <c r="S2" s="113"/>
      <c r="T2" s="112" t="s">
        <v>11</v>
      </c>
      <c r="U2" s="113"/>
      <c r="V2" s="104"/>
      <c r="W2" s="105"/>
      <c r="X2" s="39"/>
    </row>
    <row r="3" spans="1:24" ht="13.5" customHeight="1" x14ac:dyDescent="0.15">
      <c r="A3" s="123"/>
      <c r="B3" s="124"/>
      <c r="C3" s="124"/>
      <c r="D3" s="124"/>
      <c r="E3" s="116"/>
      <c r="F3" s="116"/>
      <c r="G3" s="124"/>
      <c r="H3" s="127"/>
      <c r="I3" s="116"/>
      <c r="J3" s="116"/>
      <c r="K3" s="119"/>
      <c r="L3" s="106" t="s">
        <v>13</v>
      </c>
      <c r="M3" s="107"/>
      <c r="N3" s="108" t="s">
        <v>14</v>
      </c>
      <c r="O3" s="107"/>
      <c r="P3" s="108" t="s">
        <v>15</v>
      </c>
      <c r="Q3" s="107"/>
      <c r="R3" s="109" t="s">
        <v>16</v>
      </c>
      <c r="S3" s="109"/>
      <c r="T3" s="109" t="s">
        <v>17</v>
      </c>
      <c r="U3" s="109"/>
    </row>
    <row r="4" spans="1:24" ht="13.5" customHeight="1" x14ac:dyDescent="0.15">
      <c r="A4" s="125"/>
      <c r="B4" s="126"/>
      <c r="C4" s="126"/>
      <c r="D4" s="126"/>
      <c r="E4" s="117"/>
      <c r="F4" s="117"/>
      <c r="G4" s="126"/>
      <c r="H4" s="128"/>
      <c r="I4" s="117"/>
      <c r="J4" s="11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88" t="s">
        <v>20</v>
      </c>
      <c r="B5" s="89"/>
      <c r="C5" s="89"/>
      <c r="D5" s="90"/>
      <c r="E5" s="94"/>
      <c r="F5" s="94"/>
      <c r="G5" s="96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91"/>
      <c r="B6" s="92"/>
      <c r="C6" s="92"/>
      <c r="D6" s="93"/>
      <c r="E6" s="95"/>
      <c r="F6" s="95"/>
      <c r="G6" s="97"/>
      <c r="H6" s="18" t="s">
        <v>23</v>
      </c>
      <c r="I6" s="19"/>
      <c r="J6" s="19"/>
      <c r="K6" s="47">
        <f>SUM(K8,K24,K44,K60,K78,K86)</f>
        <v>71.25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98" t="s">
        <v>24</v>
      </c>
      <c r="B7" s="99"/>
      <c r="C7" s="99"/>
      <c r="D7" s="100"/>
      <c r="E7" s="101"/>
      <c r="F7" s="101"/>
      <c r="G7" s="102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0"/>
      <c r="B8" s="81"/>
      <c r="C8" s="81"/>
      <c r="D8" s="82"/>
      <c r="E8" s="84"/>
      <c r="F8" s="84"/>
      <c r="G8" s="103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63"/>
      <c r="B12" s="61"/>
      <c r="C12" s="67"/>
      <c r="D12" s="68"/>
      <c r="E12" s="70"/>
      <c r="F12" s="70"/>
      <c r="G12" s="61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63"/>
      <c r="B14" s="61"/>
      <c r="C14" s="67"/>
      <c r="D14" s="68"/>
      <c r="E14" s="70"/>
      <c r="F14" s="70"/>
      <c r="G14" s="61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>
        <v>0</v>
      </c>
      <c r="R90" s="32"/>
      <c r="S90" s="32"/>
      <c r="T90" s="55"/>
      <c r="U90" s="5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>
        <v>0</v>
      </c>
      <c r="R92" s="32"/>
      <c r="S92" s="32"/>
      <c r="T92" s="55"/>
      <c r="U92" s="5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99" priority="35" stopIfTrue="1">
      <formula>AND(ROW()&gt;4, COLUMN()&gt;8, MOD(ROW(),2)=1, ISNONTEXT(L9), L9&gt;0)</formula>
    </cfRule>
    <cfRule type="expression" dxfId="98" priority="36" stopIfTrue="1">
      <formula>AND(ROW()&gt;4, COLUMN()&gt;8,  MOD(ROW(),2)=0, ISNONTEXT(L9), L9&gt;0)</formula>
    </cfRule>
  </conditionalFormatting>
  <conditionalFormatting sqref="L19:S20">
    <cfRule type="expression" dxfId="97" priority="31" stopIfTrue="1">
      <formula>AND(ROW()&gt;4, COLUMN()&gt;8, MOD(ROW(),2)=1, ISNONTEXT(L19), L19&gt;0)</formula>
    </cfRule>
    <cfRule type="expression" dxfId="96" priority="32" stopIfTrue="1">
      <formula>AND(ROW()&gt;4, COLUMN()&gt;8,  MOD(ROW(),2)=0, ISNONTEXT(L19), L19&gt;0)</formula>
    </cfRule>
  </conditionalFormatting>
  <conditionalFormatting sqref="L61:S64 L67:S76">
    <cfRule type="expression" dxfId="95" priority="29" stopIfTrue="1">
      <formula>AND(ROW()&gt;4, COLUMN()&gt;8, MOD(ROW(),2)=1, ISNONTEXT(L61), L61&gt;0)</formula>
    </cfRule>
    <cfRule type="expression" dxfId="94" priority="30" stopIfTrue="1">
      <formula>AND(ROW()&gt;4, COLUMN()&gt;8,  MOD(ROW(),2)=0, ISNONTEXT(L61), L61&gt;0)</formula>
    </cfRule>
  </conditionalFormatting>
  <conditionalFormatting sqref="L79:S84">
    <cfRule type="expression" dxfId="93" priority="27" stopIfTrue="1">
      <formula>AND(ROW()&gt;4, COLUMN()&gt;8, MOD(ROW(),2)=1, ISNONTEXT(L79), L79&gt;0)</formula>
    </cfRule>
    <cfRule type="expression" dxfId="92" priority="28" stopIfTrue="1">
      <formula>AND(ROW()&gt;4, COLUMN()&gt;8,  MOD(ROW(),2)=0, ISNONTEXT(L79), L79&gt;0)</formula>
    </cfRule>
  </conditionalFormatting>
  <conditionalFormatting sqref="L21:S22">
    <cfRule type="expression" dxfId="91" priority="25" stopIfTrue="1">
      <formula>AND(ROW()&gt;4, COLUMN()&gt;8, MOD(ROW(),2)=1, ISNONTEXT(L21), L21&gt;0)</formula>
    </cfRule>
    <cfRule type="expression" dxfId="90" priority="26" stopIfTrue="1">
      <formula>AND(ROW()&gt;4, COLUMN()&gt;8,  MOD(ROW(),2)=0, ISNONTEXT(L21), L21&gt;0)</formula>
    </cfRule>
  </conditionalFormatting>
  <conditionalFormatting sqref="L37:S38 L41:S42">
    <cfRule type="expression" dxfId="89" priority="23" stopIfTrue="1">
      <formula>AND(ROW()&gt;4, COLUMN()&gt;8, MOD(ROW(),2)=1, ISNONTEXT(L37), L37&gt;0)</formula>
    </cfRule>
    <cfRule type="expression" dxfId="88" priority="24" stopIfTrue="1">
      <formula>AND(ROW()&gt;4, COLUMN()&gt;8,  MOD(ROW(),2)=0, ISNONTEXT(L37), L37&gt;0)</formula>
    </cfRule>
  </conditionalFormatting>
  <conditionalFormatting sqref="L39:S40">
    <cfRule type="expression" dxfId="87" priority="21" stopIfTrue="1">
      <formula>AND(ROW()&gt;4, COLUMN()&gt;8, MOD(ROW(),2)=1, ISNONTEXT(L39), L39&gt;0)</formula>
    </cfRule>
    <cfRule type="expression" dxfId="86" priority="22" stopIfTrue="1">
      <formula>AND(ROW()&gt;4, COLUMN()&gt;8,  MOD(ROW(),2)=0, ISNONTEXT(L39), L39&gt;0)</formula>
    </cfRule>
  </conditionalFormatting>
  <conditionalFormatting sqref="L65:S66">
    <cfRule type="expression" dxfId="85" priority="19" stopIfTrue="1">
      <formula>AND(ROW()&gt;4, COLUMN()&gt;8, MOD(ROW(),2)=1, ISNONTEXT(L65), L65&gt;0)</formula>
    </cfRule>
    <cfRule type="expression" dxfId="84" priority="20" stopIfTrue="1">
      <formula>AND(ROW()&gt;4, COLUMN()&gt;8,  MOD(ROW(),2)=0, ISNONTEXT(L65), L65&gt;0)</formula>
    </cfRule>
  </conditionalFormatting>
  <conditionalFormatting sqref="T9:U18 T87:U98 T101:U112 T25:U36">
    <cfRule type="expression" dxfId="83" priority="17" stopIfTrue="1">
      <formula>AND(ROW()&gt;4, COLUMN()&gt;8, MOD(ROW(),2)=1, ISNONTEXT(T9), T9&gt;0)</formula>
    </cfRule>
    <cfRule type="expression" dxfId="82" priority="18" stopIfTrue="1">
      <formula>AND(ROW()&gt;4, COLUMN()&gt;8,  MOD(ROW(),2)=0, ISNONTEXT(T9), T9&gt;0)</formula>
    </cfRule>
  </conditionalFormatting>
  <conditionalFormatting sqref="T45:U58">
    <cfRule type="expression" dxfId="81" priority="15" stopIfTrue="1">
      <formula>AND(ROW()&gt;4, COLUMN()&gt;8, MOD(ROW(),2)=1, ISNONTEXT(T45), T45&gt;0)</formula>
    </cfRule>
    <cfRule type="expression" dxfId="80" priority="16" stopIfTrue="1">
      <formula>AND(ROW()&gt;4, COLUMN()&gt;8,  MOD(ROW(),2)=0, ISNONTEXT(T45), T45&gt;0)</formula>
    </cfRule>
  </conditionalFormatting>
  <conditionalFormatting sqref="T19:U20">
    <cfRule type="expression" dxfId="79" priority="13" stopIfTrue="1">
      <formula>AND(ROW()&gt;4, COLUMN()&gt;8, MOD(ROW(),2)=1, ISNONTEXT(T19), T19&gt;0)</formula>
    </cfRule>
    <cfRule type="expression" dxfId="78" priority="14" stopIfTrue="1">
      <formula>AND(ROW()&gt;4, COLUMN()&gt;8,  MOD(ROW(),2)=0, ISNONTEXT(T19), T19&gt;0)</formula>
    </cfRule>
  </conditionalFormatting>
  <conditionalFormatting sqref="T61:U64 T67:U76">
    <cfRule type="expression" dxfId="77" priority="11" stopIfTrue="1">
      <formula>AND(ROW()&gt;4, COLUMN()&gt;8, MOD(ROW(),2)=1, ISNONTEXT(T61), T61&gt;0)</formula>
    </cfRule>
    <cfRule type="expression" dxfId="76" priority="12" stopIfTrue="1">
      <formula>AND(ROW()&gt;4, COLUMN()&gt;8,  MOD(ROW(),2)=0, ISNONTEXT(T61), T61&gt;0)</formula>
    </cfRule>
  </conditionalFormatting>
  <conditionalFormatting sqref="T79:U84">
    <cfRule type="expression" dxfId="75" priority="9" stopIfTrue="1">
      <formula>AND(ROW()&gt;4, COLUMN()&gt;8, MOD(ROW(),2)=1, ISNONTEXT(T79), T79&gt;0)</formula>
    </cfRule>
    <cfRule type="expression" dxfId="74" priority="10" stopIfTrue="1">
      <formula>AND(ROW()&gt;4, COLUMN()&gt;8,  MOD(ROW(),2)=0, ISNONTEXT(T79), T79&gt;0)</formula>
    </cfRule>
  </conditionalFormatting>
  <conditionalFormatting sqref="T21:U22">
    <cfRule type="expression" dxfId="73" priority="7" stopIfTrue="1">
      <formula>AND(ROW()&gt;4, COLUMN()&gt;8, MOD(ROW(),2)=1, ISNONTEXT(T21), T21&gt;0)</formula>
    </cfRule>
    <cfRule type="expression" dxfId="72" priority="8" stopIfTrue="1">
      <formula>AND(ROW()&gt;4, COLUMN()&gt;8,  MOD(ROW(),2)=0, ISNONTEXT(T21), T21&gt;0)</formula>
    </cfRule>
  </conditionalFormatting>
  <conditionalFormatting sqref="T37:U38 T41:U42">
    <cfRule type="expression" dxfId="71" priority="5" stopIfTrue="1">
      <formula>AND(ROW()&gt;4, COLUMN()&gt;8, MOD(ROW(),2)=1, ISNONTEXT(T37), T37&gt;0)</formula>
    </cfRule>
    <cfRule type="expression" dxfId="70" priority="6" stopIfTrue="1">
      <formula>AND(ROW()&gt;4, COLUMN()&gt;8,  MOD(ROW(),2)=0, ISNONTEXT(T37), T37&gt;0)</formula>
    </cfRule>
  </conditionalFormatting>
  <conditionalFormatting sqref="T39:U40">
    <cfRule type="expression" dxfId="69" priority="3" stopIfTrue="1">
      <formula>AND(ROW()&gt;4, COLUMN()&gt;8, MOD(ROW(),2)=1, ISNONTEXT(T39), T39&gt;0)</formula>
    </cfRule>
    <cfRule type="expression" dxfId="68" priority="4" stopIfTrue="1">
      <formula>AND(ROW()&gt;4, COLUMN()&gt;8,  MOD(ROW(),2)=0, ISNONTEXT(T39), T39&gt;0)</formula>
    </cfRule>
  </conditionalFormatting>
  <conditionalFormatting sqref="T65:U66">
    <cfRule type="expression" dxfId="67" priority="1" stopIfTrue="1">
      <formula>AND(ROW()&gt;4, COLUMN()&gt;8, MOD(ROW(),2)=1, ISNONTEXT(T65), T65&gt;0)</formula>
    </cfRule>
    <cfRule type="expression" dxfId="6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21" t="s">
        <v>0</v>
      </c>
      <c r="B1" s="122"/>
      <c r="C1" s="122"/>
      <c r="D1" s="122"/>
      <c r="E1" s="115" t="s">
        <v>1</v>
      </c>
      <c r="F1" s="115" t="s">
        <v>2</v>
      </c>
      <c r="G1" s="122" t="s">
        <v>3</v>
      </c>
      <c r="H1" s="115" t="s">
        <v>4</v>
      </c>
      <c r="I1" s="115" t="s">
        <v>5</v>
      </c>
      <c r="J1" s="115" t="s">
        <v>6</v>
      </c>
      <c r="K1" s="118" t="s">
        <v>7</v>
      </c>
      <c r="L1" s="110">
        <v>43984</v>
      </c>
      <c r="M1" s="111"/>
      <c r="N1" s="110">
        <v>43985</v>
      </c>
      <c r="O1" s="111"/>
      <c r="P1" s="110">
        <v>43986</v>
      </c>
      <c r="Q1" s="111"/>
      <c r="R1" s="110">
        <v>43987</v>
      </c>
      <c r="S1" s="111"/>
      <c r="T1" s="110">
        <v>43990</v>
      </c>
      <c r="U1" s="111"/>
    </row>
    <row r="2" spans="1:21" ht="13.5" customHeight="1" x14ac:dyDescent="0.15">
      <c r="A2" s="123"/>
      <c r="B2" s="124"/>
      <c r="C2" s="124"/>
      <c r="D2" s="124"/>
      <c r="E2" s="116"/>
      <c r="F2" s="116"/>
      <c r="G2" s="124"/>
      <c r="H2" s="127"/>
      <c r="I2" s="116"/>
      <c r="J2" s="116"/>
      <c r="K2" s="119"/>
      <c r="L2" s="129" t="s">
        <v>8</v>
      </c>
      <c r="M2" s="113"/>
      <c r="N2" s="112" t="s">
        <v>9</v>
      </c>
      <c r="O2" s="112"/>
      <c r="P2" s="114" t="s">
        <v>10</v>
      </c>
      <c r="Q2" s="113"/>
      <c r="R2" s="112" t="s">
        <v>11</v>
      </c>
      <c r="S2" s="113"/>
      <c r="T2" s="112" t="s">
        <v>12</v>
      </c>
      <c r="U2" s="113"/>
    </row>
    <row r="3" spans="1:21" ht="13.5" customHeight="1" x14ac:dyDescent="0.15">
      <c r="A3" s="123"/>
      <c r="B3" s="124"/>
      <c r="C3" s="124"/>
      <c r="D3" s="124"/>
      <c r="E3" s="116"/>
      <c r="F3" s="116"/>
      <c r="G3" s="124"/>
      <c r="H3" s="127"/>
      <c r="I3" s="116"/>
      <c r="J3" s="116"/>
      <c r="K3" s="119"/>
      <c r="L3" s="106" t="s">
        <v>13</v>
      </c>
      <c r="M3" s="107"/>
      <c r="N3" s="108" t="s">
        <v>14</v>
      </c>
      <c r="O3" s="107"/>
      <c r="P3" s="108" t="s">
        <v>15</v>
      </c>
      <c r="Q3" s="107"/>
      <c r="R3" s="109" t="s">
        <v>16</v>
      </c>
      <c r="S3" s="109"/>
      <c r="T3" s="109" t="s">
        <v>17</v>
      </c>
      <c r="U3" s="109"/>
    </row>
    <row r="4" spans="1:21" ht="13.5" customHeight="1" thickBot="1" x14ac:dyDescent="0.2">
      <c r="A4" s="125"/>
      <c r="B4" s="126"/>
      <c r="C4" s="126"/>
      <c r="D4" s="126"/>
      <c r="E4" s="117"/>
      <c r="F4" s="117"/>
      <c r="G4" s="126"/>
      <c r="H4" s="128"/>
      <c r="I4" s="117"/>
      <c r="J4" s="11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88" t="s">
        <v>20</v>
      </c>
      <c r="B5" s="89"/>
      <c r="C5" s="89"/>
      <c r="D5" s="90"/>
      <c r="E5" s="94"/>
      <c r="F5" s="94"/>
      <c r="G5" s="96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91"/>
      <c r="B6" s="92"/>
      <c r="C6" s="92"/>
      <c r="D6" s="93"/>
      <c r="E6" s="95"/>
      <c r="F6" s="95"/>
      <c r="G6" s="97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98" t="s">
        <v>24</v>
      </c>
      <c r="B7" s="99"/>
      <c r="C7" s="99"/>
      <c r="D7" s="100"/>
      <c r="E7" s="101"/>
      <c r="F7" s="101"/>
      <c r="G7" s="102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0"/>
      <c r="B8" s="81"/>
      <c r="C8" s="81"/>
      <c r="D8" s="82"/>
      <c r="E8" s="84"/>
      <c r="F8" s="84"/>
      <c r="G8" s="103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62">
        <v>1</v>
      </c>
      <c r="B9" s="65" t="s">
        <v>25</v>
      </c>
      <c r="C9" s="71"/>
      <c r="D9" s="66"/>
      <c r="E9" s="73"/>
      <c r="F9" s="73"/>
      <c r="G9" s="7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63"/>
      <c r="B10" s="67"/>
      <c r="C10" s="72"/>
      <c r="D10" s="68"/>
      <c r="E10" s="74"/>
      <c r="F10" s="74"/>
      <c r="G10" s="7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62"/>
      <c r="B11" s="64" t="s">
        <v>26</v>
      </c>
      <c r="C11" s="65" t="s">
        <v>27</v>
      </c>
      <c r="D11" s="66"/>
      <c r="E11" s="69"/>
      <c r="F11" s="69"/>
      <c r="G11" s="60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63"/>
      <c r="B12" s="61"/>
      <c r="C12" s="67"/>
      <c r="D12" s="68"/>
      <c r="E12" s="70"/>
      <c r="F12" s="70"/>
      <c r="G12" s="61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62"/>
      <c r="B13" s="64" t="s">
        <v>29</v>
      </c>
      <c r="C13" s="65" t="s">
        <v>30</v>
      </c>
      <c r="D13" s="66"/>
      <c r="E13" s="69"/>
      <c r="F13" s="69"/>
      <c r="G13" s="60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63"/>
      <c r="B14" s="61"/>
      <c r="C14" s="67"/>
      <c r="D14" s="68"/>
      <c r="E14" s="70"/>
      <c r="F14" s="70"/>
      <c r="G14" s="61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62">
        <v>2</v>
      </c>
      <c r="B15" s="65" t="s">
        <v>31</v>
      </c>
      <c r="C15" s="71"/>
      <c r="D15" s="66"/>
      <c r="E15" s="73"/>
      <c r="F15" s="73"/>
      <c r="G15" s="7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63"/>
      <c r="B16" s="67"/>
      <c r="C16" s="72"/>
      <c r="D16" s="68"/>
      <c r="E16" s="74"/>
      <c r="F16" s="74"/>
      <c r="G16" s="7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2"/>
      <c r="B17" s="64" t="s">
        <v>26</v>
      </c>
      <c r="C17" s="65" t="s">
        <v>31</v>
      </c>
      <c r="D17" s="66"/>
      <c r="E17" s="69"/>
      <c r="F17" s="69"/>
      <c r="G17" s="60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3"/>
      <c r="B18" s="61"/>
      <c r="C18" s="67"/>
      <c r="D18" s="68"/>
      <c r="E18" s="70"/>
      <c r="F18" s="70"/>
      <c r="G18" s="61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2"/>
      <c r="B19" s="64" t="s">
        <v>29</v>
      </c>
      <c r="C19" s="65" t="s">
        <v>32</v>
      </c>
      <c r="D19" s="66"/>
      <c r="E19" s="69"/>
      <c r="F19" s="69"/>
      <c r="G19" s="60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3"/>
      <c r="B20" s="61"/>
      <c r="C20" s="67"/>
      <c r="D20" s="68"/>
      <c r="E20" s="70"/>
      <c r="F20" s="70"/>
      <c r="G20" s="61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2"/>
      <c r="B21" s="64" t="s">
        <v>33</v>
      </c>
      <c r="C21" s="65" t="s">
        <v>34</v>
      </c>
      <c r="D21" s="66"/>
      <c r="E21" s="69"/>
      <c r="F21" s="69"/>
      <c r="G21" s="60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3"/>
      <c r="B22" s="61"/>
      <c r="C22" s="67"/>
      <c r="D22" s="68"/>
      <c r="E22" s="70"/>
      <c r="F22" s="70"/>
      <c r="G22" s="61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7" t="s">
        <v>35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2">
        <v>1</v>
      </c>
      <c r="B25" s="65" t="s">
        <v>36</v>
      </c>
      <c r="C25" s="71"/>
      <c r="D25" s="66"/>
      <c r="E25" s="73"/>
      <c r="F25" s="73"/>
      <c r="G25" s="7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3"/>
      <c r="B26" s="67"/>
      <c r="C26" s="72"/>
      <c r="D26" s="68"/>
      <c r="E26" s="74"/>
      <c r="F26" s="74"/>
      <c r="G26" s="7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2"/>
      <c r="B27" s="64" t="s">
        <v>26</v>
      </c>
      <c r="C27" s="65" t="s">
        <v>37</v>
      </c>
      <c r="D27" s="66"/>
      <c r="E27" s="69"/>
      <c r="F27" s="69"/>
      <c r="G27" s="60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3"/>
      <c r="B28" s="61"/>
      <c r="C28" s="67"/>
      <c r="D28" s="68"/>
      <c r="E28" s="70"/>
      <c r="F28" s="70"/>
      <c r="G28" s="61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2"/>
      <c r="B29" s="64" t="s">
        <v>29</v>
      </c>
      <c r="C29" s="65" t="s">
        <v>38</v>
      </c>
      <c r="D29" s="66"/>
      <c r="E29" s="69"/>
      <c r="F29" s="69"/>
      <c r="G29" s="60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3"/>
      <c r="B30" s="61"/>
      <c r="C30" s="67"/>
      <c r="D30" s="68"/>
      <c r="E30" s="70"/>
      <c r="F30" s="70"/>
      <c r="G30" s="61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2"/>
      <c r="B31" s="64" t="s">
        <v>33</v>
      </c>
      <c r="C31" s="65" t="s">
        <v>39</v>
      </c>
      <c r="D31" s="66"/>
      <c r="E31" s="69"/>
      <c r="F31" s="69"/>
      <c r="G31" s="60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3"/>
      <c r="B32" s="61"/>
      <c r="C32" s="67"/>
      <c r="D32" s="68"/>
      <c r="E32" s="70"/>
      <c r="F32" s="70"/>
      <c r="G32" s="61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2"/>
      <c r="B33" s="64" t="s">
        <v>40</v>
      </c>
      <c r="C33" s="65" t="s">
        <v>41</v>
      </c>
      <c r="D33" s="66"/>
      <c r="E33" s="69"/>
      <c r="F33" s="69"/>
      <c r="G33" s="60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3"/>
      <c r="B34" s="61"/>
      <c r="C34" s="67"/>
      <c r="D34" s="68"/>
      <c r="E34" s="70"/>
      <c r="F34" s="70"/>
      <c r="G34" s="61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2">
        <v>2</v>
      </c>
      <c r="B35" s="65" t="s">
        <v>31</v>
      </c>
      <c r="C35" s="71"/>
      <c r="D35" s="66"/>
      <c r="E35" s="73"/>
      <c r="F35" s="73"/>
      <c r="G35" s="7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3"/>
      <c r="B36" s="67"/>
      <c r="C36" s="72"/>
      <c r="D36" s="68"/>
      <c r="E36" s="74"/>
      <c r="F36" s="74"/>
      <c r="G36" s="7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2"/>
      <c r="B37" s="64" t="s">
        <v>26</v>
      </c>
      <c r="C37" s="65" t="s">
        <v>31</v>
      </c>
      <c r="D37" s="66"/>
      <c r="E37" s="69"/>
      <c r="F37" s="69"/>
      <c r="G37" s="60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3"/>
      <c r="B38" s="61"/>
      <c r="C38" s="67"/>
      <c r="D38" s="68"/>
      <c r="E38" s="70"/>
      <c r="F38" s="70"/>
      <c r="G38" s="61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2"/>
      <c r="B39" s="64" t="s">
        <v>29</v>
      </c>
      <c r="C39" s="65" t="s">
        <v>42</v>
      </c>
      <c r="D39" s="66"/>
      <c r="E39" s="69"/>
      <c r="F39" s="69"/>
      <c r="G39" s="60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3"/>
      <c r="B40" s="61"/>
      <c r="C40" s="67"/>
      <c r="D40" s="68"/>
      <c r="E40" s="70"/>
      <c r="F40" s="70"/>
      <c r="G40" s="61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2"/>
      <c r="B41" s="64" t="s">
        <v>33</v>
      </c>
      <c r="C41" s="65" t="s">
        <v>43</v>
      </c>
      <c r="D41" s="66"/>
      <c r="E41" s="69"/>
      <c r="F41" s="69"/>
      <c r="G41" s="60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3"/>
      <c r="B42" s="61"/>
      <c r="C42" s="67"/>
      <c r="D42" s="68"/>
      <c r="E42" s="70"/>
      <c r="F42" s="70"/>
      <c r="G42" s="61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7" t="s">
        <v>44</v>
      </c>
      <c r="B43" s="78"/>
      <c r="C43" s="78"/>
      <c r="D43" s="79"/>
      <c r="E43" s="83"/>
      <c r="F43" s="83"/>
      <c r="G43" s="85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2">
        <v>1</v>
      </c>
      <c r="B45" s="65" t="s">
        <v>25</v>
      </c>
      <c r="C45" s="71"/>
      <c r="D45" s="66"/>
      <c r="E45" s="73"/>
      <c r="F45" s="73"/>
      <c r="G45" s="7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3"/>
      <c r="B46" s="67"/>
      <c r="C46" s="72"/>
      <c r="D46" s="68"/>
      <c r="E46" s="74"/>
      <c r="F46" s="74"/>
      <c r="G46" s="7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2"/>
      <c r="B47" s="64" t="s">
        <v>26</v>
      </c>
      <c r="C47" s="65" t="s">
        <v>45</v>
      </c>
      <c r="D47" s="66"/>
      <c r="E47" s="69"/>
      <c r="F47" s="69"/>
      <c r="G47" s="60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3"/>
      <c r="B48" s="61"/>
      <c r="C48" s="67"/>
      <c r="D48" s="68"/>
      <c r="E48" s="70"/>
      <c r="F48" s="70"/>
      <c r="G48" s="61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62"/>
      <c r="B49" s="64" t="s">
        <v>29</v>
      </c>
      <c r="C49" s="65" t="s">
        <v>46</v>
      </c>
      <c r="D49" s="66"/>
      <c r="E49" s="69"/>
      <c r="F49" s="69"/>
      <c r="G49" s="60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3"/>
      <c r="B50" s="61"/>
      <c r="C50" s="67"/>
      <c r="D50" s="68"/>
      <c r="E50" s="70"/>
      <c r="F50" s="70"/>
      <c r="G50" s="61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62">
        <v>2</v>
      </c>
      <c r="B51" s="65" t="s">
        <v>31</v>
      </c>
      <c r="C51" s="71"/>
      <c r="D51" s="66"/>
      <c r="E51" s="73"/>
      <c r="F51" s="73"/>
      <c r="G51" s="7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3"/>
      <c r="B52" s="67"/>
      <c r="C52" s="72"/>
      <c r="D52" s="68"/>
      <c r="E52" s="74"/>
      <c r="F52" s="74"/>
      <c r="G52" s="7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2"/>
      <c r="B53" s="64" t="s">
        <v>26</v>
      </c>
      <c r="C53" s="65" t="s">
        <v>31</v>
      </c>
      <c r="D53" s="66"/>
      <c r="E53" s="69"/>
      <c r="F53" s="69"/>
      <c r="G53" s="60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63"/>
      <c r="B54" s="61"/>
      <c r="C54" s="67"/>
      <c r="D54" s="68"/>
      <c r="E54" s="70"/>
      <c r="F54" s="70"/>
      <c r="G54" s="61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62"/>
      <c r="B55" s="64" t="s">
        <v>29</v>
      </c>
      <c r="C55" s="65" t="s">
        <v>42</v>
      </c>
      <c r="D55" s="66"/>
      <c r="E55" s="69"/>
      <c r="F55" s="69"/>
      <c r="G55" s="60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63"/>
      <c r="B56" s="61"/>
      <c r="C56" s="67"/>
      <c r="D56" s="68"/>
      <c r="E56" s="70"/>
      <c r="F56" s="70"/>
      <c r="G56" s="61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62"/>
      <c r="B57" s="64" t="s">
        <v>33</v>
      </c>
      <c r="C57" s="65" t="s">
        <v>43</v>
      </c>
      <c r="D57" s="66"/>
      <c r="E57" s="69"/>
      <c r="F57" s="69"/>
      <c r="G57" s="60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63"/>
      <c r="B58" s="61"/>
      <c r="C58" s="67"/>
      <c r="D58" s="68"/>
      <c r="E58" s="70"/>
      <c r="F58" s="70"/>
      <c r="G58" s="61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77" t="s">
        <v>47</v>
      </c>
      <c r="B59" s="78"/>
      <c r="C59" s="78"/>
      <c r="D59" s="79"/>
      <c r="E59" s="83"/>
      <c r="F59" s="83"/>
      <c r="G59" s="85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0"/>
      <c r="B60" s="81"/>
      <c r="C60" s="81"/>
      <c r="D60" s="82"/>
      <c r="E60" s="84"/>
      <c r="F60" s="84"/>
      <c r="G60" s="86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2">
        <v>1</v>
      </c>
      <c r="B61" s="65" t="s">
        <v>36</v>
      </c>
      <c r="C61" s="71"/>
      <c r="D61" s="66"/>
      <c r="E61" s="73"/>
      <c r="F61" s="73"/>
      <c r="G61" s="7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3"/>
      <c r="B62" s="67"/>
      <c r="C62" s="72"/>
      <c r="D62" s="68"/>
      <c r="E62" s="74"/>
      <c r="F62" s="74"/>
      <c r="G62" s="7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2"/>
      <c r="B63" s="64" t="s">
        <v>26</v>
      </c>
      <c r="C63" s="65" t="s">
        <v>45</v>
      </c>
      <c r="D63" s="66"/>
      <c r="E63" s="69"/>
      <c r="F63" s="69"/>
      <c r="G63" s="60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3"/>
      <c r="B64" s="61"/>
      <c r="C64" s="67"/>
      <c r="D64" s="68"/>
      <c r="E64" s="70"/>
      <c r="F64" s="70"/>
      <c r="G64" s="61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62"/>
      <c r="B65" s="64" t="s">
        <v>29</v>
      </c>
      <c r="C65" s="65" t="s">
        <v>46</v>
      </c>
      <c r="D65" s="66"/>
      <c r="E65" s="69"/>
      <c r="F65" s="69"/>
      <c r="G65" s="60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3"/>
      <c r="B66" s="61"/>
      <c r="C66" s="67"/>
      <c r="D66" s="68"/>
      <c r="E66" s="70"/>
      <c r="F66" s="70"/>
      <c r="G66" s="61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62"/>
      <c r="B67" s="64" t="s">
        <v>33</v>
      </c>
      <c r="C67" s="65" t="s">
        <v>48</v>
      </c>
      <c r="D67" s="66"/>
      <c r="E67" s="69"/>
      <c r="F67" s="69"/>
      <c r="G67" s="60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3"/>
      <c r="B68" s="61"/>
      <c r="C68" s="67"/>
      <c r="D68" s="68"/>
      <c r="E68" s="70"/>
      <c r="F68" s="70"/>
      <c r="G68" s="61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62">
        <v>2</v>
      </c>
      <c r="B69" s="65" t="s">
        <v>31</v>
      </c>
      <c r="C69" s="71"/>
      <c r="D69" s="66"/>
      <c r="E69" s="73"/>
      <c r="F69" s="73"/>
      <c r="G69" s="7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3"/>
      <c r="B70" s="67"/>
      <c r="C70" s="72"/>
      <c r="D70" s="68"/>
      <c r="E70" s="74"/>
      <c r="F70" s="74"/>
      <c r="G70" s="7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2"/>
      <c r="B71" s="64" t="s">
        <v>26</v>
      </c>
      <c r="C71" s="65" t="s">
        <v>31</v>
      </c>
      <c r="D71" s="66"/>
      <c r="E71" s="69"/>
      <c r="F71" s="69"/>
      <c r="G71" s="60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3"/>
      <c r="B72" s="61"/>
      <c r="C72" s="67"/>
      <c r="D72" s="68"/>
      <c r="E72" s="70"/>
      <c r="F72" s="70"/>
      <c r="G72" s="61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62"/>
      <c r="B73" s="64" t="s">
        <v>29</v>
      </c>
      <c r="C73" s="65" t="s">
        <v>42</v>
      </c>
      <c r="D73" s="66"/>
      <c r="E73" s="69"/>
      <c r="F73" s="69"/>
      <c r="G73" s="60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3"/>
      <c r="B74" s="61"/>
      <c r="C74" s="67"/>
      <c r="D74" s="68"/>
      <c r="E74" s="70"/>
      <c r="F74" s="70"/>
      <c r="G74" s="61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62"/>
      <c r="B75" s="64" t="s">
        <v>33</v>
      </c>
      <c r="C75" s="65" t="s">
        <v>43</v>
      </c>
      <c r="D75" s="66"/>
      <c r="E75" s="69"/>
      <c r="F75" s="69"/>
      <c r="G75" s="60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3"/>
      <c r="B76" s="61"/>
      <c r="C76" s="67"/>
      <c r="D76" s="68"/>
      <c r="E76" s="70"/>
      <c r="F76" s="70"/>
      <c r="G76" s="61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77" t="s">
        <v>49</v>
      </c>
      <c r="B77" s="78"/>
      <c r="C77" s="78"/>
      <c r="D77" s="79"/>
      <c r="E77" s="83"/>
      <c r="F77" s="83"/>
      <c r="G77" s="85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0"/>
      <c r="B78" s="81"/>
      <c r="C78" s="81"/>
      <c r="D78" s="82"/>
      <c r="E78" s="84"/>
      <c r="F78" s="84"/>
      <c r="G78" s="86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62">
        <v>1</v>
      </c>
      <c r="B79" s="65" t="s">
        <v>36</v>
      </c>
      <c r="C79" s="71"/>
      <c r="D79" s="66"/>
      <c r="E79" s="73"/>
      <c r="F79" s="73"/>
      <c r="G79" s="7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3"/>
      <c r="B80" s="67"/>
      <c r="C80" s="72"/>
      <c r="D80" s="68"/>
      <c r="E80" s="74"/>
      <c r="F80" s="74"/>
      <c r="G80" s="7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2"/>
      <c r="B81" s="64" t="s">
        <v>26</v>
      </c>
      <c r="C81" s="65" t="s">
        <v>50</v>
      </c>
      <c r="D81" s="66"/>
      <c r="E81" s="69"/>
      <c r="F81" s="69"/>
      <c r="G81" s="60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63"/>
      <c r="B82" s="61"/>
      <c r="C82" s="67"/>
      <c r="D82" s="68"/>
      <c r="E82" s="70"/>
      <c r="F82" s="70"/>
      <c r="G82" s="61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62"/>
      <c r="B83" s="64" t="s">
        <v>29</v>
      </c>
      <c r="C83" s="65" t="s">
        <v>51</v>
      </c>
      <c r="D83" s="66"/>
      <c r="E83" s="69"/>
      <c r="F83" s="69"/>
      <c r="G83" s="60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63"/>
      <c r="B84" s="61"/>
      <c r="C84" s="67"/>
      <c r="D84" s="68"/>
      <c r="E84" s="70"/>
      <c r="F84" s="70"/>
      <c r="G84" s="61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77" t="s">
        <v>52</v>
      </c>
      <c r="B85" s="78"/>
      <c r="C85" s="78"/>
      <c r="D85" s="79"/>
      <c r="E85" s="83"/>
      <c r="F85" s="83"/>
      <c r="G85" s="85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0"/>
      <c r="B86" s="81"/>
      <c r="C86" s="81"/>
      <c r="D86" s="82"/>
      <c r="E86" s="84"/>
      <c r="F86" s="84"/>
      <c r="G86" s="86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62">
        <v>1</v>
      </c>
      <c r="B87" s="65" t="s">
        <v>36</v>
      </c>
      <c r="C87" s="71"/>
      <c r="D87" s="66"/>
      <c r="E87" s="73"/>
      <c r="F87" s="73"/>
      <c r="G87" s="7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3"/>
      <c r="B88" s="67"/>
      <c r="C88" s="72"/>
      <c r="D88" s="68"/>
      <c r="E88" s="74"/>
      <c r="F88" s="74"/>
      <c r="G88" s="7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2"/>
      <c r="B89" s="64" t="s">
        <v>26</v>
      </c>
      <c r="C89" s="65" t="s">
        <v>53</v>
      </c>
      <c r="D89" s="66"/>
      <c r="E89" s="69"/>
      <c r="F89" s="69"/>
      <c r="G89" s="60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63"/>
      <c r="B90" s="61"/>
      <c r="C90" s="67"/>
      <c r="D90" s="68"/>
      <c r="E90" s="70"/>
      <c r="F90" s="70"/>
      <c r="G90" s="61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62"/>
      <c r="B91" s="64" t="s">
        <v>29</v>
      </c>
      <c r="C91" s="87" t="s">
        <v>54</v>
      </c>
      <c r="D91" s="66"/>
      <c r="E91" s="69"/>
      <c r="F91" s="69"/>
      <c r="G91" s="60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63"/>
      <c r="B92" s="61"/>
      <c r="C92" s="67"/>
      <c r="D92" s="68"/>
      <c r="E92" s="70"/>
      <c r="F92" s="70"/>
      <c r="G92" s="61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2">
        <v>2</v>
      </c>
      <c r="B93" s="65" t="s">
        <v>31</v>
      </c>
      <c r="C93" s="71"/>
      <c r="D93" s="66"/>
      <c r="E93" s="73"/>
      <c r="F93" s="73"/>
      <c r="G93" s="7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3"/>
      <c r="B94" s="67"/>
      <c r="C94" s="72"/>
      <c r="D94" s="68"/>
      <c r="E94" s="74"/>
      <c r="F94" s="74"/>
      <c r="G94" s="7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2"/>
      <c r="B95" s="64" t="s">
        <v>26</v>
      </c>
      <c r="C95" s="65" t="s">
        <v>31</v>
      </c>
      <c r="D95" s="66"/>
      <c r="E95" s="69"/>
      <c r="F95" s="69"/>
      <c r="G95" s="60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63"/>
      <c r="B96" s="61"/>
      <c r="C96" s="67"/>
      <c r="D96" s="68"/>
      <c r="E96" s="70"/>
      <c r="F96" s="70"/>
      <c r="G96" s="61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62"/>
      <c r="B97" s="64" t="s">
        <v>29</v>
      </c>
      <c r="C97" s="65" t="s">
        <v>43</v>
      </c>
      <c r="D97" s="66"/>
      <c r="E97" s="69"/>
      <c r="F97" s="69"/>
      <c r="G97" s="60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63"/>
      <c r="B98" s="61"/>
      <c r="C98" s="67"/>
      <c r="D98" s="68"/>
      <c r="E98" s="70"/>
      <c r="F98" s="70"/>
      <c r="G98" s="61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77" t="s">
        <v>55</v>
      </c>
      <c r="B99" s="78"/>
      <c r="C99" s="78"/>
      <c r="D99" s="79"/>
      <c r="E99" s="83"/>
      <c r="F99" s="83"/>
      <c r="G99" s="85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0"/>
      <c r="B100" s="81"/>
      <c r="C100" s="81"/>
      <c r="D100" s="82"/>
      <c r="E100" s="84"/>
      <c r="F100" s="84"/>
      <c r="G100" s="86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62">
        <v>1</v>
      </c>
      <c r="B101" s="65" t="s">
        <v>36</v>
      </c>
      <c r="C101" s="71"/>
      <c r="D101" s="66"/>
      <c r="E101" s="73"/>
      <c r="F101" s="73"/>
      <c r="G101" s="7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3"/>
      <c r="B102" s="67"/>
      <c r="C102" s="72"/>
      <c r="D102" s="68"/>
      <c r="E102" s="74"/>
      <c r="F102" s="74"/>
      <c r="G102" s="7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2"/>
      <c r="B103" s="64" t="s">
        <v>26</v>
      </c>
      <c r="C103" s="65" t="s">
        <v>56</v>
      </c>
      <c r="D103" s="66"/>
      <c r="E103" s="69"/>
      <c r="F103" s="69"/>
      <c r="G103" s="60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63"/>
      <c r="B104" s="61"/>
      <c r="C104" s="67"/>
      <c r="D104" s="68"/>
      <c r="E104" s="70"/>
      <c r="F104" s="70"/>
      <c r="G104" s="61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62"/>
      <c r="B105" s="64" t="s">
        <v>29</v>
      </c>
      <c r="C105" s="65" t="s">
        <v>57</v>
      </c>
      <c r="D105" s="66"/>
      <c r="E105" s="69"/>
      <c r="F105" s="69"/>
      <c r="G105" s="60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63"/>
      <c r="B106" s="61"/>
      <c r="C106" s="67"/>
      <c r="D106" s="68"/>
      <c r="E106" s="70"/>
      <c r="F106" s="70"/>
      <c r="G106" s="61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2">
        <v>2</v>
      </c>
      <c r="B107" s="65" t="s">
        <v>31</v>
      </c>
      <c r="C107" s="71"/>
      <c r="D107" s="66"/>
      <c r="E107" s="73"/>
      <c r="F107" s="73"/>
      <c r="G107" s="7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3"/>
      <c r="B108" s="67"/>
      <c r="C108" s="72"/>
      <c r="D108" s="68"/>
      <c r="E108" s="74"/>
      <c r="F108" s="74"/>
      <c r="G108" s="7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2"/>
      <c r="B109" s="64" t="s">
        <v>26</v>
      </c>
      <c r="C109" s="65" t="s">
        <v>31</v>
      </c>
      <c r="D109" s="66"/>
      <c r="E109" s="69"/>
      <c r="F109" s="69"/>
      <c r="G109" s="60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63"/>
      <c r="B110" s="61"/>
      <c r="C110" s="67"/>
      <c r="D110" s="68"/>
      <c r="E110" s="70"/>
      <c r="F110" s="70"/>
      <c r="G110" s="61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2"/>
      <c r="B111" s="64" t="s">
        <v>29</v>
      </c>
      <c r="C111" s="65" t="s">
        <v>43</v>
      </c>
      <c r="D111" s="66"/>
      <c r="E111" s="69"/>
      <c r="F111" s="69"/>
      <c r="G111" s="60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63"/>
      <c r="B112" s="61"/>
      <c r="C112" s="67"/>
      <c r="D112" s="68"/>
      <c r="E112" s="70"/>
      <c r="F112" s="70"/>
      <c r="G112" s="61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65" priority="45" stopIfTrue="1">
      <formula>AND(ROW()&gt;4, COLUMN()&gt;8, MOD(ROW(),2)=1, ISNONTEXT(L9), L9&gt;0)</formula>
    </cfRule>
    <cfRule type="expression" dxfId="64" priority="46" stopIfTrue="1">
      <formula>AND(ROW()&gt;4, COLUMN()&gt;8,  MOD(ROW(),2)=0, ISNONTEXT(L9), L9&gt;0)</formula>
    </cfRule>
  </conditionalFormatting>
  <conditionalFormatting sqref="L45:S58">
    <cfRule type="expression" dxfId="63" priority="43" stopIfTrue="1">
      <formula>AND(ROW()&gt;4, COLUMN()&gt;8, MOD(ROW(),2)=1, ISNONTEXT(L45), L45&gt;0)</formula>
    </cfRule>
    <cfRule type="expression" dxfId="62" priority="44" stopIfTrue="1">
      <formula>AND(ROW()&gt;4, COLUMN()&gt;8,  MOD(ROW(),2)=0, ISNONTEXT(L45), L45&gt;0)</formula>
    </cfRule>
  </conditionalFormatting>
  <conditionalFormatting sqref="L19:S20">
    <cfRule type="expression" dxfId="61" priority="41" stopIfTrue="1">
      <formula>AND(ROW()&gt;4, COLUMN()&gt;8, MOD(ROW(),2)=1, ISNONTEXT(L19), L19&gt;0)</formula>
    </cfRule>
    <cfRule type="expression" dxfId="60" priority="42" stopIfTrue="1">
      <formula>AND(ROW()&gt;4, COLUMN()&gt;8,  MOD(ROW(),2)=0, ISNONTEXT(L19), L19&gt;0)</formula>
    </cfRule>
  </conditionalFormatting>
  <conditionalFormatting sqref="L61:S64 L67:S76">
    <cfRule type="expression" dxfId="59" priority="39" stopIfTrue="1">
      <formula>AND(ROW()&gt;4, COLUMN()&gt;8, MOD(ROW(),2)=1, ISNONTEXT(L61), L61&gt;0)</formula>
    </cfRule>
    <cfRule type="expression" dxfId="58" priority="40" stopIfTrue="1">
      <formula>AND(ROW()&gt;4, COLUMN()&gt;8,  MOD(ROW(),2)=0, ISNONTEXT(L61), L61&gt;0)</formula>
    </cfRule>
  </conditionalFormatting>
  <conditionalFormatting sqref="L79:S84">
    <cfRule type="expression" dxfId="57" priority="37" stopIfTrue="1">
      <formula>AND(ROW()&gt;4, COLUMN()&gt;8, MOD(ROW(),2)=1, ISNONTEXT(L79), L79&gt;0)</formula>
    </cfRule>
    <cfRule type="expression" dxfId="56" priority="38" stopIfTrue="1">
      <formula>AND(ROW()&gt;4, COLUMN()&gt;8,  MOD(ROW(),2)=0, ISNONTEXT(L79), L79&gt;0)</formula>
    </cfRule>
  </conditionalFormatting>
  <conditionalFormatting sqref="L21:S22">
    <cfRule type="expression" dxfId="55" priority="33" stopIfTrue="1">
      <formula>AND(ROW()&gt;4, COLUMN()&gt;8, MOD(ROW(),2)=1, ISNONTEXT(L21), L21&gt;0)</formula>
    </cfRule>
    <cfRule type="expression" dxfId="54" priority="34" stopIfTrue="1">
      <formula>AND(ROW()&gt;4, COLUMN()&gt;8,  MOD(ROW(),2)=0, ISNONTEXT(L21), L21&gt;0)</formula>
    </cfRule>
  </conditionalFormatting>
  <conditionalFormatting sqref="L37:S38 L41:S42">
    <cfRule type="expression" dxfId="53" priority="27" stopIfTrue="1">
      <formula>AND(ROW()&gt;4, COLUMN()&gt;8, MOD(ROW(),2)=1, ISNONTEXT(L37), L37&gt;0)</formula>
    </cfRule>
    <cfRule type="expression" dxfId="52" priority="28" stopIfTrue="1">
      <formula>AND(ROW()&gt;4, COLUMN()&gt;8,  MOD(ROW(),2)=0, ISNONTEXT(L37), L37&gt;0)</formula>
    </cfRule>
  </conditionalFormatting>
  <conditionalFormatting sqref="L39:S40">
    <cfRule type="expression" dxfId="51" priority="25" stopIfTrue="1">
      <formula>AND(ROW()&gt;4, COLUMN()&gt;8, MOD(ROW(),2)=1, ISNONTEXT(L39), L39&gt;0)</formula>
    </cfRule>
    <cfRule type="expression" dxfId="50" priority="26" stopIfTrue="1">
      <formula>AND(ROW()&gt;4, COLUMN()&gt;8,  MOD(ROW(),2)=0, ISNONTEXT(L39), L39&gt;0)</formula>
    </cfRule>
  </conditionalFormatting>
  <conditionalFormatting sqref="L65:S66">
    <cfRule type="expression" dxfId="49" priority="23" stopIfTrue="1">
      <formula>AND(ROW()&gt;4, COLUMN()&gt;8, MOD(ROW(),2)=1, ISNONTEXT(L65), L65&gt;0)</formula>
    </cfRule>
    <cfRule type="expression" dxfId="48" priority="24" stopIfTrue="1">
      <formula>AND(ROW()&gt;4, COLUMN()&gt;8,  MOD(ROW(),2)=0, ISNONTEXT(L65), L65&gt;0)</formula>
    </cfRule>
  </conditionalFormatting>
  <conditionalFormatting sqref="T9:U18 T87:U98 T101:U112 T25:U36">
    <cfRule type="expression" dxfId="47" priority="17" stopIfTrue="1">
      <formula>AND(ROW()&gt;4, COLUMN()&gt;8, MOD(ROW(),2)=1, ISNONTEXT(T9), T9&gt;0)</formula>
    </cfRule>
    <cfRule type="expression" dxfId="46" priority="18" stopIfTrue="1">
      <formula>AND(ROW()&gt;4, COLUMN()&gt;8,  MOD(ROW(),2)=0, ISNONTEXT(T9), T9&gt;0)</formula>
    </cfRule>
  </conditionalFormatting>
  <conditionalFormatting sqref="T45:U58">
    <cfRule type="expression" dxfId="45" priority="15" stopIfTrue="1">
      <formula>AND(ROW()&gt;4, COLUMN()&gt;8, MOD(ROW(),2)=1, ISNONTEXT(T45), T45&gt;0)</formula>
    </cfRule>
    <cfRule type="expression" dxfId="44" priority="16" stopIfTrue="1">
      <formula>AND(ROW()&gt;4, COLUMN()&gt;8,  MOD(ROW(),2)=0, ISNONTEXT(T45), T45&gt;0)</formula>
    </cfRule>
  </conditionalFormatting>
  <conditionalFormatting sqref="T19:U20">
    <cfRule type="expression" dxfId="43" priority="13" stopIfTrue="1">
      <formula>AND(ROW()&gt;4, COLUMN()&gt;8, MOD(ROW(),2)=1, ISNONTEXT(T19), T19&gt;0)</formula>
    </cfRule>
    <cfRule type="expression" dxfId="42" priority="14" stopIfTrue="1">
      <formula>AND(ROW()&gt;4, COLUMN()&gt;8,  MOD(ROW(),2)=0, ISNONTEXT(T19), T19&gt;0)</formula>
    </cfRule>
  </conditionalFormatting>
  <conditionalFormatting sqref="T61:U64 T67:U76">
    <cfRule type="expression" dxfId="41" priority="11" stopIfTrue="1">
      <formula>AND(ROW()&gt;4, COLUMN()&gt;8, MOD(ROW(),2)=1, ISNONTEXT(T61), T61&gt;0)</formula>
    </cfRule>
    <cfRule type="expression" dxfId="40" priority="12" stopIfTrue="1">
      <formula>AND(ROW()&gt;4, COLUMN()&gt;8,  MOD(ROW(),2)=0, ISNONTEXT(T61), T61&gt;0)</formula>
    </cfRule>
  </conditionalFormatting>
  <conditionalFormatting sqref="T79:U84">
    <cfRule type="expression" dxfId="39" priority="9" stopIfTrue="1">
      <formula>AND(ROW()&gt;4, COLUMN()&gt;8, MOD(ROW(),2)=1, ISNONTEXT(T79), T79&gt;0)</formula>
    </cfRule>
    <cfRule type="expression" dxfId="38" priority="10" stopIfTrue="1">
      <formula>AND(ROW()&gt;4, COLUMN()&gt;8,  MOD(ROW(),2)=0, ISNONTEXT(T79), T79&gt;0)</formula>
    </cfRule>
  </conditionalFormatting>
  <conditionalFormatting sqref="T21:U22">
    <cfRule type="expression" dxfId="37" priority="7" stopIfTrue="1">
      <formula>AND(ROW()&gt;4, COLUMN()&gt;8, MOD(ROW(),2)=1, ISNONTEXT(T21), T21&gt;0)</formula>
    </cfRule>
    <cfRule type="expression" dxfId="36" priority="8" stopIfTrue="1">
      <formula>AND(ROW()&gt;4, COLUMN()&gt;8,  MOD(ROW(),2)=0, ISNONTEXT(T21), T21&gt;0)</formula>
    </cfRule>
  </conditionalFormatting>
  <conditionalFormatting sqref="T37:U38 T41:U42">
    <cfRule type="expression" dxfId="35" priority="5" stopIfTrue="1">
      <formula>AND(ROW()&gt;4, COLUMN()&gt;8, MOD(ROW(),2)=1, ISNONTEXT(T37), T37&gt;0)</formula>
    </cfRule>
    <cfRule type="expression" dxfId="34" priority="6" stopIfTrue="1">
      <formula>AND(ROW()&gt;4, COLUMN()&gt;8,  MOD(ROW(),2)=0, ISNONTEXT(T37), T37&gt;0)</formula>
    </cfRule>
  </conditionalFormatting>
  <conditionalFormatting sqref="T39:U40">
    <cfRule type="expression" dxfId="33" priority="3" stopIfTrue="1">
      <formula>AND(ROW()&gt;4, COLUMN()&gt;8, MOD(ROW(),2)=1, ISNONTEXT(T39), T39&gt;0)</formula>
    </cfRule>
    <cfRule type="expression" dxfId="32" priority="4" stopIfTrue="1">
      <formula>AND(ROW()&gt;4, COLUMN()&gt;8,  MOD(ROW(),2)=0, ISNONTEXT(T39), T39&gt;0)</formula>
    </cfRule>
  </conditionalFormatting>
  <conditionalFormatting sqref="T65:U66">
    <cfRule type="expression" dxfId="31" priority="1" stopIfTrue="1">
      <formula>AND(ROW()&gt;4, COLUMN()&gt;8, MOD(ROW(),2)=1, ISNONTEXT(T65), T65&gt;0)</formula>
    </cfRule>
    <cfRule type="expression" dxfId="3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2020-06-11T01:33:17Z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