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58879B3-D8EE-4E6E-B4AD-BE741B9CA3FA}" xr6:coauthVersionLast="44" xr6:coauthVersionMax="45" xr10:uidLastSave="{00000000-0000-0000-0000-000000000000}"/>
  <bookViews>
    <workbookView xWindow="780" yWindow="780" windowWidth="18975" windowHeight="10245" xr2:uid="{00000000-000D-0000-FFFF-FFFF00000000}"/>
  </bookViews>
  <sheets>
    <sheet name="反復2" sheetId="2" r:id="rId1"/>
    <sheet name="反復1" sheetId="1" r:id="rId2"/>
  </sheets>
  <definedNames>
    <definedName name="_xlnm._FilterDatabase" localSheetId="1">反復1!$A$2:$K$112</definedName>
    <definedName name="_xlnm._FilterDatabase" localSheetId="0">反復2!$A$2:$K$112</definedName>
    <definedName name="Z_06B4DFBD_5C79_4F68_BC65_4B644EFEC328_.wvu.FilterData" localSheetId="1">反復1!$A$2:$K$112</definedName>
    <definedName name="Z_06B4DFBD_5C79_4F68_BC65_4B644EFEC328_.wvu.FilterData" localSheetId="0">反復2!$A$2:$K$112</definedName>
    <definedName name="Z_13300026_52A2_4B1C_AF85_0E595E74FA6A_.wvu.FilterData" localSheetId="1">反復1!$A$2:$K$42</definedName>
    <definedName name="Z_13300026_52A2_4B1C_AF85_0E595E74FA6A_.wvu.FilterData" localSheetId="0">反復2!$A$2:$K$42</definedName>
    <definedName name="Z_13C6CEA1_A12C_4A33_89F7_C42E7D2D6F4C_.wvu.FilterData" localSheetId="1">反復1!$A$2:$K$112</definedName>
    <definedName name="Z_13C6CEA1_A12C_4A33_89F7_C42E7D2D6F4C_.wvu.FilterData" localSheetId="0">反復2!$A$2:$K$112</definedName>
    <definedName name="Z_1E55FDE8_1C28_486A_8B3E_42FD0F6C2C5B_.wvu.FilterData" localSheetId="1">反復1!$A$2:$K$112</definedName>
    <definedName name="Z_1E55FDE8_1C28_486A_8B3E_42FD0F6C2C5B_.wvu.FilterData" localSheetId="0">反復2!$A$2:$K$112</definedName>
    <definedName name="Z_21FBC5F9_AF3B_4473_989A_86C5A84F6064_.wvu.FilterData" localSheetId="1">反復1!$A$2:$K$112</definedName>
    <definedName name="Z_21FBC5F9_AF3B_4473_989A_86C5A84F6064_.wvu.FilterData" localSheetId="0">反復2!$A$2:$K$112</definedName>
    <definedName name="Z_2A20DDA5_C3AD_45D2_BBAE_7EF4CAD0D0A5_.wvu.FilterData" localSheetId="1">反復1!$A$2:$K$112</definedName>
    <definedName name="Z_2A20DDA5_C3AD_45D2_BBAE_7EF4CAD0D0A5_.wvu.FilterData" localSheetId="0">反復2!$A$2:$K$112</definedName>
    <definedName name="Z_2BF0F97D_4AD0_498E_8187_CCDEB4673F6D_.wvu.FilterData" localSheetId="1">反復1!$A$2:$K$112</definedName>
    <definedName name="Z_2BF0F97D_4AD0_498E_8187_CCDEB4673F6D_.wvu.FilterData" localSheetId="0">反復2!$A$2:$K$112</definedName>
    <definedName name="Z_343C42DD_9251_44B2_B0A9_CFBACE255501_.wvu.FilterData" localSheetId="1">反復1!$A$2:$K$112</definedName>
    <definedName name="Z_343C42DD_9251_44B2_B0A9_CFBACE255501_.wvu.FilterData" localSheetId="0">反復2!$A$2:$K$112</definedName>
    <definedName name="Z_350595A1_4547_4664_AC00_794421130F85_.wvu.FilterData" localSheetId="1">反復1!$A$2:$K$112</definedName>
    <definedName name="Z_350595A1_4547_4664_AC00_794421130F85_.wvu.FilterData" localSheetId="0">反復2!$A$2:$K$112</definedName>
    <definedName name="Z_3CA9D375_79FE_4C19_8F1E_68AB9CB3823D_.wvu.FilterData" localSheetId="1">反復1!$A$2:$K$112</definedName>
    <definedName name="Z_3CA9D375_79FE_4C19_8F1E_68AB9CB3823D_.wvu.FilterData" localSheetId="0">反復2!$A$2:$K$112</definedName>
    <definedName name="Z_408C9ACA_7488_4C10_BEC8_7E0F9F73D3C5_.wvu.FilterData" localSheetId="1">反復1!$A$2:$K$112</definedName>
    <definedName name="Z_408C9ACA_7488_4C10_BEC8_7E0F9F73D3C5_.wvu.FilterData" localSheetId="0">反復2!$A$2:$K$112</definedName>
    <definedName name="Z_433F3EDA_51A7_4B49_958B_0F012875F8AF_.wvu.FilterData" localSheetId="1">反復1!$A$2:$K$112</definedName>
    <definedName name="Z_433F3EDA_51A7_4B49_958B_0F012875F8AF_.wvu.FilterData" localSheetId="0">反復2!$A$2:$K$112</definedName>
    <definedName name="Z_49C0C027_3D46_416E_A323_D42EDEBD532E_.wvu.FilterData" localSheetId="1">反復1!$A$2:$K$112</definedName>
    <definedName name="Z_49C0C027_3D46_416E_A323_D42EDEBD532E_.wvu.FilterData" localSheetId="0">反復2!$A$2:$K$112</definedName>
    <definedName name="Z_4A2E4620_325F_4662_9CE6_35123314BFF4_.wvu.FilterData" localSheetId="1">反復1!$A$2:$K$112</definedName>
    <definedName name="Z_4A2E4620_325F_4662_9CE6_35123314BFF4_.wvu.FilterData" localSheetId="0">反復2!$A$2:$K$112</definedName>
    <definedName name="Z_51ABB13D_24EE_492B_9521_A374D8294F91_.wvu.FilterData" localSheetId="1">反復1!$A$2:$K$112</definedName>
    <definedName name="Z_51ABB13D_24EE_492B_9521_A374D8294F91_.wvu.FilterData" localSheetId="0">反復2!$A$2:$K$112</definedName>
    <definedName name="Z_56E77848_89DE_4B72_90E9_E70847C5962A_.wvu.FilterData" localSheetId="1">反復1!$A$2:$K$112</definedName>
    <definedName name="Z_56E77848_89DE_4B72_90E9_E70847C5962A_.wvu.FilterData" localSheetId="0">反復2!$A$2:$K$112</definedName>
    <definedName name="Z_5E0394B4_808B_4DAA_BA0F_DD6C2B48C4D4_.wvu.FilterData" localSheetId="1">反復1!$A$2:$K$112</definedName>
    <definedName name="Z_5E0394B4_808B_4DAA_BA0F_DD6C2B48C4D4_.wvu.FilterData" localSheetId="0">反復2!$A$2:$K$112</definedName>
    <definedName name="Z_60BF0A44_7051_4FB3_B37F_E5E315AEAC61_.wvu.FilterData" localSheetId="1">反復1!$A$2:$K$112</definedName>
    <definedName name="Z_60BF0A44_7051_4FB3_B37F_E5E315AEAC61_.wvu.FilterData" localSheetId="0">反復2!$A$2:$K$112</definedName>
    <definedName name="Z_65B35576_6CD8_4479_932B_8D8438F861BA_.wvu.FilterData" localSheetId="1">反復1!$A$2:$K$112</definedName>
    <definedName name="Z_65B35576_6CD8_4479_932B_8D8438F861BA_.wvu.FilterData" localSheetId="0">反復2!$A$2:$K$112</definedName>
    <definedName name="Z_6A99DAE4_A408_4B3C_9280_F3C47F95A0B1_.wvu.FilterData" localSheetId="1">反復1!$A$2:$K$112</definedName>
    <definedName name="Z_6A99DAE4_A408_4B3C_9280_F3C47F95A0B1_.wvu.FilterData" localSheetId="0">反復2!$A$2:$K$112</definedName>
    <definedName name="Z_6AF7E15C_8C49_48EA_9BDC_7A0EEE79AE24_.wvu.FilterData" localSheetId="1">反復1!$A$2:$K$112</definedName>
    <definedName name="Z_6AF7E15C_8C49_48EA_9BDC_7A0EEE79AE24_.wvu.FilterData" localSheetId="0">反復2!$A$2:$K$112</definedName>
    <definedName name="Z_73FF8A18_079E_4A14_99B3_579F6590DC13_.wvu.FilterData" localSheetId="1">反復1!$A$2:$K$112</definedName>
    <definedName name="Z_73FF8A18_079E_4A14_99B3_579F6590DC13_.wvu.FilterData" localSheetId="0">反復2!$A$2:$K$112</definedName>
    <definedName name="Z_7AE0FA4E_81C9_45EC_B2DB_C6247E14F5E0_.wvu.FilterData" localSheetId="1">反復1!$A$2:$K$112</definedName>
    <definedName name="Z_7AE0FA4E_81C9_45EC_B2DB_C6247E14F5E0_.wvu.FilterData" localSheetId="0">反復2!$A$2:$K$112</definedName>
    <definedName name="Z_8A4B12B4_91D3_4448_8425_504FF29E5A65_.wvu.FilterData" localSheetId="1">反復1!$A$2:$K$112</definedName>
    <definedName name="Z_8A4B12B4_91D3_4448_8425_504FF29E5A65_.wvu.FilterData" localSheetId="0">反復2!$A$2:$K$112</definedName>
    <definedName name="Z_8E7AE198_3EE8_4BDE_ADE2_A63493790568_.wvu.FilterData" localSheetId="1">反復1!$A$2:$K$112</definedName>
    <definedName name="Z_8E7AE198_3EE8_4BDE_ADE2_A63493790568_.wvu.FilterData" localSheetId="0">反復2!$A$2:$K$112</definedName>
    <definedName name="Z_8FA1161B_E5C7_4B98_A276_09F3AC74935B_.wvu.FilterData" localSheetId="1">反復1!$A$2:$K$112</definedName>
    <definedName name="Z_8FA1161B_E5C7_4B98_A276_09F3AC74935B_.wvu.FilterData" localSheetId="0">反復2!$A$2:$K$112</definedName>
    <definedName name="Z_945DB674_08BC_4253_A681_8916477CFC31_.wvu.FilterData" localSheetId="1">反復1!$A$2:$K$112</definedName>
    <definedName name="Z_945DB674_08BC_4253_A681_8916477CFC31_.wvu.FilterData" localSheetId="0">反復2!$A$2:$K$112</definedName>
    <definedName name="Z_AF8318F2_2F54_4A3D_B99D_64D1544042E4_.wvu.FilterData" localSheetId="1">反復1!$A$2:$K$112</definedName>
    <definedName name="Z_AF8318F2_2F54_4A3D_B99D_64D1544042E4_.wvu.FilterData" localSheetId="0">反復2!$A$2:$K$112</definedName>
    <definedName name="Z_C20D0F0B_6490_48F9_9B43_65E5CF186637_.wvu.FilterData" localSheetId="1">反復1!$A$2:$K$112</definedName>
    <definedName name="Z_C20D0F0B_6490_48F9_9B43_65E5CF186637_.wvu.FilterData" localSheetId="0">反復2!$A$2:$K$112</definedName>
    <definedName name="Z_C2BF16E1_7AFA_43D9_AD3E_7077A0E61F43_.wvu.FilterData" localSheetId="1">反復1!$A$2:$K$112</definedName>
    <definedName name="Z_C2BF16E1_7AFA_43D9_AD3E_7077A0E61F43_.wvu.FilterData" localSheetId="0">反復2!$A$2:$K$112</definedName>
    <definedName name="Z_C44183A6_D8EF_40F3_8BE1_8B99DF4211BA_.wvu.FilterData" localSheetId="1">反復1!$A$2:$K$112</definedName>
    <definedName name="Z_C44183A6_D8EF_40F3_8BE1_8B99DF4211BA_.wvu.FilterData" localSheetId="0">反復2!$A$2:$K$112</definedName>
    <definedName name="Z_C4CDCC8E_83D2_43EC_AE5F_18F8961A982A_.wvu.FilterData" localSheetId="1">反復1!$A$2:$K$112</definedName>
    <definedName name="Z_C4CDCC8E_83D2_43EC_AE5F_18F8961A982A_.wvu.FilterData" localSheetId="0">反復2!$A$2:$K$112</definedName>
    <definedName name="Z_C8D5D480_2A49_40BE_B7A6_454EA23640FF_.wvu.FilterData" localSheetId="1">反復1!$A$2:$K$112</definedName>
    <definedName name="Z_C8D5D480_2A49_40BE_B7A6_454EA23640FF_.wvu.FilterData" localSheetId="0">反復2!$A$2:$K$112</definedName>
    <definedName name="Z_D1EAD80E_E4BF_4EBC_BAEB_CAB23319AEE9_.wvu.FilterData" localSheetId="1">反復1!$A$2:$K$112</definedName>
    <definedName name="Z_D1EAD80E_E4BF_4EBC_BAEB_CAB23319AEE9_.wvu.FilterData" localSheetId="0">反復2!$A$2:$K$112</definedName>
    <definedName name="Z_D5EBC936_A13E_4C94_82B6_E58FEDF178A0_.wvu.FilterData" localSheetId="1">反復1!$A$2:$K$112</definedName>
    <definedName name="Z_D5EBC936_A13E_4C94_82B6_E58FEDF178A0_.wvu.FilterData" localSheetId="0">反復2!$A$2:$K$112</definedName>
    <definedName name="Z_DDCCCC0A_A081_4F8C_9525_39840C27F342_.wvu.FilterData" localSheetId="1">反復1!$A$2:$K$112</definedName>
    <definedName name="Z_DDCCCC0A_A081_4F8C_9525_39840C27F342_.wvu.FilterData" localSheetId="0">反復2!$A$2:$K$112</definedName>
    <definedName name="Z_DF660335_9F5E_4A1D_B503_E1BBFDACAE7F_.wvu.FilterData" localSheetId="1">反復1!$A$2:$K$112</definedName>
    <definedName name="Z_DF660335_9F5E_4A1D_B503_E1BBFDACAE7F_.wvu.FilterData" localSheetId="0">反復2!$A$2:$K$112</definedName>
    <definedName name="Z_E065FE35_0834_4DD0_B998_91253A3BB47D_.wvu.FilterData" localSheetId="1">反復1!$A$2:$K$112</definedName>
    <definedName name="Z_E065FE35_0834_4DD0_B998_91253A3BB47D_.wvu.FilterData" localSheetId="0">反復2!$A$2:$K$112</definedName>
    <definedName name="Z_E7CD2CEA_4573_49C3_BCAB_C3B229B6682B_.wvu.FilterData" localSheetId="1">反復1!$A$2:$K$112</definedName>
    <definedName name="Z_E7CD2CEA_4573_49C3_BCAB_C3B229B6682B_.wvu.FilterData" localSheetId="0">反復2!$A$2:$K$112</definedName>
    <definedName name="Z_EDE81CA1_484F_45F9_B8CA_0958EC6CFEE2_.wvu.FilterData" localSheetId="1">反復1!$A$2:$K$112</definedName>
    <definedName name="Z_EDE81CA1_484F_45F9_B8CA_0958EC6CFEE2_.wvu.FilterData" localSheetId="0">反復2!$A$2:$K$112</definedName>
    <definedName name="Z_F55870F9_E82A_4267_AED3_94CF07AEF80F_.wvu.FilterData" localSheetId="1">反復1!$A$2:$K$112</definedName>
    <definedName name="Z_F55870F9_E82A_4267_AED3_94CF07AEF80F_.wvu.FilterData" localSheetId="0">反復2!$A$2:$K$112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7" i="2" l="1"/>
  <c r="O65" i="2"/>
  <c r="P6" i="1" l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K60" i="2" s="1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O5" i="2" s="1"/>
  <c r="N43" i="2"/>
  <c r="M43" i="2"/>
  <c r="L43" i="2"/>
  <c r="K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N5" i="2" s="1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S6" i="2"/>
  <c r="R6" i="2"/>
  <c r="Q6" i="2"/>
  <c r="P6" i="2"/>
  <c r="L6" i="2"/>
  <c r="U5" i="2"/>
  <c r="S5" i="2"/>
  <c r="R5" i="2"/>
  <c r="P5" i="2"/>
  <c r="M6" i="2" l="1"/>
  <c r="M5" i="2"/>
  <c r="K78" i="2"/>
  <c r="K6" i="2" s="1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L29" i="1" l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<sst xmlns="http://schemas.openxmlformats.org/spreadsheetml/2006/main" count="346" uniqueCount="59">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</sst>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7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J8" activePane="bottomRight" state="frozen"/>
      <selection pane="topRight" activeCell="E1" sqref="E1"/>
      <selection pane="bottomLeft" activeCell="A5" sqref="A5"/>
      <selection pane="bottomRight" activeCell="O11" sqref="O1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64" t="s">
        <v>0</v>
      </c>
      <c r="B1" s="65"/>
      <c r="C1" s="65"/>
      <c r="D1" s="65"/>
      <c r="E1" s="70" t="s">
        <v>1</v>
      </c>
      <c r="F1" s="70" t="s">
        <v>2</v>
      </c>
      <c r="G1" s="65" t="s">
        <v>3</v>
      </c>
      <c r="H1" s="70" t="s">
        <v>4</v>
      </c>
      <c r="I1" s="70" t="s">
        <v>5</v>
      </c>
      <c r="J1" s="70" t="s">
        <v>6</v>
      </c>
      <c r="K1" s="81" t="s">
        <v>7</v>
      </c>
      <c r="L1" s="75">
        <v>43990</v>
      </c>
      <c r="M1" s="76"/>
      <c r="N1" s="75">
        <v>43991</v>
      </c>
      <c r="O1" s="76"/>
      <c r="P1" s="75">
        <v>43992</v>
      </c>
      <c r="Q1" s="76"/>
      <c r="R1" s="75">
        <v>43993</v>
      </c>
      <c r="S1" s="76"/>
      <c r="T1" s="75">
        <v>43994</v>
      </c>
      <c r="U1" s="76"/>
    </row>
    <row r="2" spans="1:24" ht="13.5" customHeight="1" x14ac:dyDescent="0.15">
      <c r="A2" s="66"/>
      <c r="B2" s="67"/>
      <c r="C2" s="67"/>
      <c r="D2" s="67"/>
      <c r="E2" s="71"/>
      <c r="F2" s="71"/>
      <c r="G2" s="67"/>
      <c r="H2" s="87"/>
      <c r="I2" s="71"/>
      <c r="J2" s="71"/>
      <c r="K2" s="82"/>
      <c r="L2" s="77" t="s">
        <v>12</v>
      </c>
      <c r="M2" s="78"/>
      <c r="N2" s="79" t="s">
        <v>8</v>
      </c>
      <c r="O2" s="78"/>
      <c r="P2" s="80" t="s">
        <v>58</v>
      </c>
      <c r="Q2" s="78"/>
      <c r="R2" s="77" t="s">
        <v>10</v>
      </c>
      <c r="S2" s="78"/>
      <c r="T2" s="77" t="s">
        <v>11</v>
      </c>
      <c r="U2" s="78"/>
      <c r="V2" s="73"/>
      <c r="W2" s="74"/>
      <c r="X2" s="39"/>
    </row>
    <row r="3" spans="1:24" ht="13.5" customHeight="1" x14ac:dyDescent="0.15">
      <c r="A3" s="66"/>
      <c r="B3" s="67"/>
      <c r="C3" s="67"/>
      <c r="D3" s="67"/>
      <c r="E3" s="71"/>
      <c r="F3" s="71"/>
      <c r="G3" s="67"/>
      <c r="H3" s="87"/>
      <c r="I3" s="71"/>
      <c r="J3" s="71"/>
      <c r="K3" s="82"/>
      <c r="L3" s="84" t="s">
        <v>13</v>
      </c>
      <c r="M3" s="85"/>
      <c r="N3" s="86" t="s">
        <v>14</v>
      </c>
      <c r="O3" s="85"/>
      <c r="P3" s="86" t="s">
        <v>15</v>
      </c>
      <c r="Q3" s="85"/>
      <c r="R3" s="59" t="s">
        <v>16</v>
      </c>
      <c r="S3" s="59"/>
      <c r="T3" s="59" t="s">
        <v>17</v>
      </c>
      <c r="U3" s="59"/>
    </row>
    <row r="4" spans="1:24" ht="13.5" customHeight="1" x14ac:dyDescent="0.15">
      <c r="A4" s="68"/>
      <c r="B4" s="69"/>
      <c r="C4" s="69"/>
      <c r="D4" s="69"/>
      <c r="E4" s="72"/>
      <c r="F4" s="72"/>
      <c r="G4" s="69"/>
      <c r="H4" s="88"/>
      <c r="I4" s="72"/>
      <c r="J4" s="72"/>
      <c r="K4" s="8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106" t="s">
        <v>20</v>
      </c>
      <c r="B5" s="107"/>
      <c r="C5" s="107"/>
      <c r="D5" s="108"/>
      <c r="E5" s="112"/>
      <c r="F5" s="112"/>
      <c r="G5" s="114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09"/>
      <c r="B6" s="110"/>
      <c r="C6" s="110"/>
      <c r="D6" s="111"/>
      <c r="E6" s="113"/>
      <c r="F6" s="113"/>
      <c r="G6" s="115"/>
      <c r="H6" s="18" t="s">
        <v>23</v>
      </c>
      <c r="I6" s="19"/>
      <c r="J6" s="19"/>
      <c r="K6" s="47">
        <f>SUM(K8,K24,K44,K60,K78,K86)</f>
        <v>20.75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0</v>
      </c>
      <c r="O6" s="47">
        <f>SUM(O8,O24,O44,O60,O78,O86)</f>
        <v>0</v>
      </c>
      <c r="P6" s="47">
        <f t="shared" ref="M6:Q6" si="1">SUM(Q8,Q24,Q44,Q60,Q78,Q86)</f>
        <v>0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116" t="s">
        <v>24</v>
      </c>
      <c r="B7" s="117"/>
      <c r="C7" s="117"/>
      <c r="D7" s="118"/>
      <c r="E7" s="60"/>
      <c r="F7" s="60"/>
      <c r="G7" s="62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119"/>
      <c r="B8" s="120"/>
      <c r="C8" s="120"/>
      <c r="D8" s="121"/>
      <c r="E8" s="61"/>
      <c r="F8" s="61"/>
      <c r="G8" s="63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91">
        <v>1</v>
      </c>
      <c r="B9" s="94" t="s">
        <v>25</v>
      </c>
      <c r="C9" s="100"/>
      <c r="D9" s="95"/>
      <c r="E9" s="102"/>
      <c r="F9" s="102"/>
      <c r="G9" s="10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92"/>
      <c r="B10" s="96"/>
      <c r="C10" s="101"/>
      <c r="D10" s="97"/>
      <c r="E10" s="103"/>
      <c r="F10" s="103"/>
      <c r="G10" s="10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91"/>
      <c r="B11" s="93" t="s">
        <v>26</v>
      </c>
      <c r="C11" s="94" t="s">
        <v>27</v>
      </c>
      <c r="D11" s="95"/>
      <c r="E11" s="98"/>
      <c r="F11" s="98"/>
      <c r="G11" s="89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92"/>
      <c r="B12" s="90"/>
      <c r="C12" s="96"/>
      <c r="D12" s="97"/>
      <c r="E12" s="99"/>
      <c r="F12" s="99"/>
      <c r="G12" s="9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91"/>
      <c r="B13" s="93" t="s">
        <v>29</v>
      </c>
      <c r="C13" s="94" t="s">
        <v>30</v>
      </c>
      <c r="D13" s="95"/>
      <c r="E13" s="98"/>
      <c r="F13" s="98"/>
      <c r="G13" s="89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92"/>
      <c r="B14" s="90"/>
      <c r="C14" s="96"/>
      <c r="D14" s="97"/>
      <c r="E14" s="99"/>
      <c r="F14" s="99"/>
      <c r="G14" s="90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91">
        <v>2</v>
      </c>
      <c r="B15" s="94" t="s">
        <v>31</v>
      </c>
      <c r="C15" s="100"/>
      <c r="D15" s="95"/>
      <c r="E15" s="102"/>
      <c r="F15" s="102"/>
      <c r="G15" s="10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92"/>
      <c r="B16" s="96"/>
      <c r="C16" s="101"/>
      <c r="D16" s="97"/>
      <c r="E16" s="103"/>
      <c r="F16" s="103"/>
      <c r="G16" s="10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91"/>
      <c r="B17" s="93" t="s">
        <v>26</v>
      </c>
      <c r="C17" s="94" t="s">
        <v>31</v>
      </c>
      <c r="D17" s="95"/>
      <c r="E17" s="98"/>
      <c r="F17" s="98"/>
      <c r="G17" s="89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92"/>
      <c r="B18" s="90"/>
      <c r="C18" s="96"/>
      <c r="D18" s="97"/>
      <c r="E18" s="99"/>
      <c r="F18" s="99"/>
      <c r="G18" s="90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91"/>
      <c r="B19" s="93" t="s">
        <v>29</v>
      </c>
      <c r="C19" s="94" t="s">
        <v>32</v>
      </c>
      <c r="D19" s="95"/>
      <c r="E19" s="98"/>
      <c r="F19" s="98"/>
      <c r="G19" s="89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92"/>
      <c r="B20" s="90"/>
      <c r="C20" s="96"/>
      <c r="D20" s="97"/>
      <c r="E20" s="99"/>
      <c r="F20" s="99"/>
      <c r="G20" s="90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91"/>
      <c r="B21" s="93" t="s">
        <v>33</v>
      </c>
      <c r="C21" s="94" t="s">
        <v>34</v>
      </c>
      <c r="D21" s="95"/>
      <c r="E21" s="98"/>
      <c r="F21" s="98"/>
      <c r="G21" s="89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92"/>
      <c r="B22" s="90"/>
      <c r="C22" s="96"/>
      <c r="D22" s="97"/>
      <c r="E22" s="99"/>
      <c r="F22" s="99"/>
      <c r="G22" s="90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22" t="s">
        <v>35</v>
      </c>
      <c r="B23" s="123"/>
      <c r="C23" s="123"/>
      <c r="D23" s="124"/>
      <c r="E23" s="125"/>
      <c r="F23" s="125"/>
      <c r="G23" s="126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119"/>
      <c r="B24" s="120"/>
      <c r="C24" s="120"/>
      <c r="D24" s="121"/>
      <c r="E24" s="61"/>
      <c r="F24" s="61"/>
      <c r="G24" s="127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91">
        <v>1</v>
      </c>
      <c r="B25" s="94" t="s">
        <v>36</v>
      </c>
      <c r="C25" s="100"/>
      <c r="D25" s="95"/>
      <c r="E25" s="102"/>
      <c r="F25" s="102"/>
      <c r="G25" s="10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92"/>
      <c r="B26" s="96"/>
      <c r="C26" s="101"/>
      <c r="D26" s="97"/>
      <c r="E26" s="103"/>
      <c r="F26" s="103"/>
      <c r="G26" s="10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91"/>
      <c r="B27" s="93" t="s">
        <v>26</v>
      </c>
      <c r="C27" s="94" t="s">
        <v>37</v>
      </c>
      <c r="D27" s="95"/>
      <c r="E27" s="98"/>
      <c r="F27" s="98"/>
      <c r="G27" s="89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92"/>
      <c r="B28" s="90"/>
      <c r="C28" s="96"/>
      <c r="D28" s="97"/>
      <c r="E28" s="99"/>
      <c r="F28" s="99"/>
      <c r="G28" s="90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91"/>
      <c r="B29" s="93" t="s">
        <v>29</v>
      </c>
      <c r="C29" s="94" t="s">
        <v>38</v>
      </c>
      <c r="D29" s="95"/>
      <c r="E29" s="98"/>
      <c r="F29" s="98"/>
      <c r="G29" s="89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92"/>
      <c r="B30" s="90"/>
      <c r="C30" s="96"/>
      <c r="D30" s="97"/>
      <c r="E30" s="99"/>
      <c r="F30" s="99"/>
      <c r="G30" s="90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91"/>
      <c r="B31" s="93" t="s">
        <v>33</v>
      </c>
      <c r="C31" s="94" t="s">
        <v>39</v>
      </c>
      <c r="D31" s="95"/>
      <c r="E31" s="98"/>
      <c r="F31" s="98"/>
      <c r="G31" s="89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92"/>
      <c r="B32" s="90"/>
      <c r="C32" s="96"/>
      <c r="D32" s="97"/>
      <c r="E32" s="99"/>
      <c r="F32" s="99"/>
      <c r="G32" s="90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91"/>
      <c r="B33" s="93" t="s">
        <v>40</v>
      </c>
      <c r="C33" s="94" t="s">
        <v>41</v>
      </c>
      <c r="D33" s="95"/>
      <c r="E33" s="98"/>
      <c r="F33" s="98"/>
      <c r="G33" s="89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92"/>
      <c r="B34" s="90"/>
      <c r="C34" s="96"/>
      <c r="D34" s="97"/>
      <c r="E34" s="99"/>
      <c r="F34" s="99"/>
      <c r="G34" s="90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91">
        <v>2</v>
      </c>
      <c r="B35" s="94" t="s">
        <v>31</v>
      </c>
      <c r="C35" s="100"/>
      <c r="D35" s="95"/>
      <c r="E35" s="102"/>
      <c r="F35" s="102"/>
      <c r="G35" s="10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92"/>
      <c r="B36" s="96"/>
      <c r="C36" s="101"/>
      <c r="D36" s="97"/>
      <c r="E36" s="103"/>
      <c r="F36" s="103"/>
      <c r="G36" s="10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91"/>
      <c r="B37" s="93" t="s">
        <v>26</v>
      </c>
      <c r="C37" s="94" t="s">
        <v>31</v>
      </c>
      <c r="D37" s="95"/>
      <c r="E37" s="98"/>
      <c r="F37" s="98"/>
      <c r="G37" s="89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92"/>
      <c r="B38" s="90"/>
      <c r="C38" s="96"/>
      <c r="D38" s="97"/>
      <c r="E38" s="99"/>
      <c r="F38" s="99"/>
      <c r="G38" s="90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91"/>
      <c r="B39" s="93" t="s">
        <v>29</v>
      </c>
      <c r="C39" s="94" t="s">
        <v>42</v>
      </c>
      <c r="D39" s="95"/>
      <c r="E39" s="98"/>
      <c r="F39" s="98"/>
      <c r="G39" s="8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92"/>
      <c r="B40" s="90"/>
      <c r="C40" s="96"/>
      <c r="D40" s="97"/>
      <c r="E40" s="99"/>
      <c r="F40" s="99"/>
      <c r="G40" s="90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91"/>
      <c r="B41" s="93" t="s">
        <v>33</v>
      </c>
      <c r="C41" s="94" t="s">
        <v>43</v>
      </c>
      <c r="D41" s="95"/>
      <c r="E41" s="98"/>
      <c r="F41" s="98"/>
      <c r="G41" s="8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92"/>
      <c r="B42" s="90"/>
      <c r="C42" s="96"/>
      <c r="D42" s="97"/>
      <c r="E42" s="99"/>
      <c r="F42" s="99"/>
      <c r="G42" s="90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22" t="s">
        <v>44</v>
      </c>
      <c r="B43" s="123"/>
      <c r="C43" s="123"/>
      <c r="D43" s="124"/>
      <c r="E43" s="125"/>
      <c r="F43" s="125"/>
      <c r="G43" s="126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119"/>
      <c r="B44" s="120"/>
      <c r="C44" s="120"/>
      <c r="D44" s="121"/>
      <c r="E44" s="61"/>
      <c r="F44" s="61"/>
      <c r="G44" s="127"/>
      <c r="H44" s="7" t="s">
        <v>23</v>
      </c>
      <c r="I44" s="7"/>
      <c r="J44" s="7"/>
      <c r="K44" s="15">
        <f>SUMPRODUCT((MOD(ROW(K$45:K$58),2)=0)*K$45:K$58)</f>
        <v>1.75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91">
        <v>1</v>
      </c>
      <c r="B45" s="94" t="s">
        <v>25</v>
      </c>
      <c r="C45" s="100"/>
      <c r="D45" s="95"/>
      <c r="E45" s="102"/>
      <c r="F45" s="102"/>
      <c r="G45" s="10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92"/>
      <c r="B46" s="96"/>
      <c r="C46" s="101"/>
      <c r="D46" s="97"/>
      <c r="E46" s="103"/>
      <c r="F46" s="103"/>
      <c r="G46" s="10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91"/>
      <c r="B47" s="93" t="s">
        <v>26</v>
      </c>
      <c r="C47" s="94" t="s">
        <v>45</v>
      </c>
      <c r="D47" s="95"/>
      <c r="E47" s="98"/>
      <c r="F47" s="98"/>
      <c r="G47" s="8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92"/>
      <c r="B48" s="90"/>
      <c r="C48" s="96"/>
      <c r="D48" s="97"/>
      <c r="E48" s="99"/>
      <c r="F48" s="99"/>
      <c r="G48" s="90"/>
      <c r="H48" s="58" t="str">
        <f>IF(E47="","","実績")</f>
        <v/>
      </c>
      <c r="I48" s="58"/>
      <c r="J48" s="58"/>
      <c r="K48" s="10">
        <f>SUM(L48:S48)</f>
        <v>1.75</v>
      </c>
      <c r="L48" s="41"/>
      <c r="M48" s="32">
        <v>1.75</v>
      </c>
      <c r="N48" s="32"/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91"/>
      <c r="B49" s="93" t="s">
        <v>29</v>
      </c>
      <c r="C49" s="94" t="s">
        <v>46</v>
      </c>
      <c r="D49" s="95"/>
      <c r="E49" s="98"/>
      <c r="F49" s="98"/>
      <c r="G49" s="89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92"/>
      <c r="B50" s="90"/>
      <c r="C50" s="96"/>
      <c r="D50" s="97"/>
      <c r="E50" s="99"/>
      <c r="F50" s="99"/>
      <c r="G50" s="90"/>
      <c r="H50" s="58" t="str">
        <f>IF(E49="","","実績")</f>
        <v/>
      </c>
      <c r="I50" s="58"/>
      <c r="J50" s="58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91">
        <v>2</v>
      </c>
      <c r="B51" s="94" t="s">
        <v>31</v>
      </c>
      <c r="C51" s="100"/>
      <c r="D51" s="95"/>
      <c r="E51" s="102"/>
      <c r="F51" s="102"/>
      <c r="G51" s="10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92"/>
      <c r="B52" s="96"/>
      <c r="C52" s="101"/>
      <c r="D52" s="97"/>
      <c r="E52" s="103"/>
      <c r="F52" s="103"/>
      <c r="G52" s="10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91"/>
      <c r="B53" s="93" t="s">
        <v>26</v>
      </c>
      <c r="C53" s="94" t="s">
        <v>31</v>
      </c>
      <c r="D53" s="95"/>
      <c r="E53" s="98"/>
      <c r="F53" s="98"/>
      <c r="G53" s="89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92"/>
      <c r="B54" s="90"/>
      <c r="C54" s="96"/>
      <c r="D54" s="97"/>
      <c r="E54" s="99"/>
      <c r="F54" s="99"/>
      <c r="G54" s="90"/>
      <c r="H54" s="58" t="str">
        <f>IF(E53="","","実績")</f>
        <v/>
      </c>
      <c r="I54" s="58"/>
      <c r="J54" s="58"/>
      <c r="K54" s="10">
        <f t="shared" si="12"/>
        <v>0</v>
      </c>
      <c r="L54" s="41"/>
      <c r="M54" s="32"/>
      <c r="N54" s="31"/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91"/>
      <c r="B55" s="93" t="s">
        <v>29</v>
      </c>
      <c r="C55" s="94" t="s">
        <v>42</v>
      </c>
      <c r="D55" s="95"/>
      <c r="E55" s="98"/>
      <c r="F55" s="98"/>
      <c r="G55" s="89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92"/>
      <c r="B56" s="90"/>
      <c r="C56" s="96"/>
      <c r="D56" s="97"/>
      <c r="E56" s="99"/>
      <c r="F56" s="99"/>
      <c r="G56" s="90"/>
      <c r="H56" s="58" t="str">
        <f>IF(E55="","","実績")</f>
        <v/>
      </c>
      <c r="I56" s="58"/>
      <c r="J56" s="58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91"/>
      <c r="B57" s="93" t="s">
        <v>33</v>
      </c>
      <c r="C57" s="94" t="s">
        <v>43</v>
      </c>
      <c r="D57" s="95"/>
      <c r="E57" s="98"/>
      <c r="F57" s="98"/>
      <c r="G57" s="89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92"/>
      <c r="B58" s="90"/>
      <c r="C58" s="96"/>
      <c r="D58" s="97"/>
      <c r="E58" s="99"/>
      <c r="F58" s="99"/>
      <c r="G58" s="90"/>
      <c r="H58" s="58" t="str">
        <f>IF(E57="","","実績")</f>
        <v/>
      </c>
      <c r="I58" s="58"/>
      <c r="J58" s="58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22" t="s">
        <v>47</v>
      </c>
      <c r="B59" s="123"/>
      <c r="C59" s="123"/>
      <c r="D59" s="124"/>
      <c r="E59" s="125"/>
      <c r="F59" s="125"/>
      <c r="G59" s="126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119"/>
      <c r="B60" s="120"/>
      <c r="C60" s="120"/>
      <c r="D60" s="121"/>
      <c r="E60" s="61"/>
      <c r="F60" s="61"/>
      <c r="G60" s="127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91">
        <v>1</v>
      </c>
      <c r="B61" s="94" t="s">
        <v>36</v>
      </c>
      <c r="C61" s="100"/>
      <c r="D61" s="95"/>
      <c r="E61" s="102"/>
      <c r="F61" s="102"/>
      <c r="G61" s="10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92"/>
      <c r="B62" s="96"/>
      <c r="C62" s="101"/>
      <c r="D62" s="97"/>
      <c r="E62" s="103"/>
      <c r="F62" s="103"/>
      <c r="G62" s="10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91"/>
      <c r="B63" s="93" t="s">
        <v>26</v>
      </c>
      <c r="C63" s="94" t="s">
        <v>45</v>
      </c>
      <c r="D63" s="95"/>
      <c r="E63" s="98"/>
      <c r="F63" s="98"/>
      <c r="G63" s="89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92"/>
      <c r="B64" s="90"/>
      <c r="C64" s="96"/>
      <c r="D64" s="97"/>
      <c r="E64" s="99"/>
      <c r="F64" s="99"/>
      <c r="G64" s="90"/>
      <c r="H64" s="58" t="str">
        <f>IF(E63="","","実績")</f>
        <v/>
      </c>
      <c r="I64" s="58"/>
      <c r="J64" s="58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  <c r="T64" s="55"/>
      <c r="U64" s="55"/>
    </row>
    <row r="65" spans="1:21" ht="12" customHeight="1" x14ac:dyDescent="0.15">
      <c r="A65" s="91"/>
      <c r="B65" s="93" t="s">
        <v>29</v>
      </c>
      <c r="C65" s="94" t="s">
        <v>46</v>
      </c>
      <c r="D65" s="95"/>
      <c r="E65" s="98"/>
      <c r="F65" s="98"/>
      <c r="G65" s="89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92"/>
      <c r="B66" s="90"/>
      <c r="C66" s="96"/>
      <c r="D66" s="97"/>
      <c r="E66" s="99"/>
      <c r="F66" s="99"/>
      <c r="G66" s="90"/>
      <c r="H66" s="58" t="str">
        <f>IF(E65="","","実績")</f>
        <v/>
      </c>
      <c r="I66" s="58"/>
      <c r="J66" s="58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  <c r="T66" s="55"/>
      <c r="U66" s="55"/>
    </row>
    <row r="67" spans="1:21" ht="12" customHeight="1" x14ac:dyDescent="0.15">
      <c r="A67" s="91"/>
      <c r="B67" s="93" t="s">
        <v>33</v>
      </c>
      <c r="C67" s="94" t="s">
        <v>48</v>
      </c>
      <c r="D67" s="95"/>
      <c r="E67" s="98"/>
      <c r="F67" s="98"/>
      <c r="G67" s="89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92"/>
      <c r="B68" s="90"/>
      <c r="C68" s="96"/>
      <c r="D68" s="97"/>
      <c r="E68" s="99"/>
      <c r="F68" s="99"/>
      <c r="G68" s="90"/>
      <c r="H68" s="58" t="str">
        <f>IF(E67="","","実績")</f>
        <v/>
      </c>
      <c r="I68" s="58"/>
      <c r="J68" s="58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  <c r="T68" s="55"/>
      <c r="U68" s="55"/>
    </row>
    <row r="69" spans="1:21" ht="12" customHeight="1" x14ac:dyDescent="0.15">
      <c r="A69" s="91">
        <v>2</v>
      </c>
      <c r="B69" s="94" t="s">
        <v>31</v>
      </c>
      <c r="C69" s="100"/>
      <c r="D69" s="95"/>
      <c r="E69" s="102"/>
      <c r="F69" s="102"/>
      <c r="G69" s="10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92"/>
      <c r="B70" s="96"/>
      <c r="C70" s="101"/>
      <c r="D70" s="97"/>
      <c r="E70" s="103"/>
      <c r="F70" s="103"/>
      <c r="G70" s="10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91"/>
      <c r="B71" s="93" t="s">
        <v>26</v>
      </c>
      <c r="C71" s="94" t="s">
        <v>31</v>
      </c>
      <c r="D71" s="95"/>
      <c r="E71" s="98"/>
      <c r="F71" s="98"/>
      <c r="G71" s="89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92"/>
      <c r="B72" s="90"/>
      <c r="C72" s="96"/>
      <c r="D72" s="97"/>
      <c r="E72" s="99"/>
      <c r="F72" s="99"/>
      <c r="G72" s="90"/>
      <c r="H72" s="58" t="str">
        <f>IF(E71="","","実績")</f>
        <v/>
      </c>
      <c r="I72" s="58"/>
      <c r="J72" s="58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  <c r="T72" s="55"/>
      <c r="U72" s="55"/>
    </row>
    <row r="73" spans="1:21" ht="12" customHeight="1" x14ac:dyDescent="0.15">
      <c r="A73" s="91"/>
      <c r="B73" s="93" t="s">
        <v>29</v>
      </c>
      <c r="C73" s="94" t="s">
        <v>42</v>
      </c>
      <c r="D73" s="95"/>
      <c r="E73" s="98"/>
      <c r="F73" s="98"/>
      <c r="G73" s="89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92"/>
      <c r="B74" s="90"/>
      <c r="C74" s="96"/>
      <c r="D74" s="97"/>
      <c r="E74" s="99"/>
      <c r="F74" s="99"/>
      <c r="G74" s="90"/>
      <c r="H74" s="58" t="str">
        <f>IF(E73="","","実績")</f>
        <v/>
      </c>
      <c r="I74" s="58"/>
      <c r="J74" s="58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  <c r="T74" s="55"/>
      <c r="U74" s="55"/>
    </row>
    <row r="75" spans="1:21" ht="12" customHeight="1" x14ac:dyDescent="0.15">
      <c r="A75" s="91"/>
      <c r="B75" s="93" t="s">
        <v>33</v>
      </c>
      <c r="C75" s="94" t="s">
        <v>43</v>
      </c>
      <c r="D75" s="95"/>
      <c r="E75" s="98"/>
      <c r="F75" s="98"/>
      <c r="G75" s="89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92"/>
      <c r="B76" s="90"/>
      <c r="C76" s="96"/>
      <c r="D76" s="97"/>
      <c r="E76" s="99"/>
      <c r="F76" s="99"/>
      <c r="G76" s="90"/>
      <c r="H76" s="58" t="str">
        <f>IF(E75="","","実績")</f>
        <v/>
      </c>
      <c r="I76" s="58"/>
      <c r="J76" s="58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  <c r="T76" s="56"/>
      <c r="U76" s="56"/>
    </row>
    <row r="77" spans="1:21" ht="12" customHeight="1" x14ac:dyDescent="0.15">
      <c r="A77" s="122" t="s">
        <v>49</v>
      </c>
      <c r="B77" s="123"/>
      <c r="C77" s="123"/>
      <c r="D77" s="124"/>
      <c r="E77" s="125"/>
      <c r="F77" s="125"/>
      <c r="G77" s="126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119"/>
      <c r="B78" s="120"/>
      <c r="C78" s="120"/>
      <c r="D78" s="121"/>
      <c r="E78" s="61"/>
      <c r="F78" s="61"/>
      <c r="G78" s="127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91">
        <v>1</v>
      </c>
      <c r="B79" s="94" t="s">
        <v>36</v>
      </c>
      <c r="C79" s="100"/>
      <c r="D79" s="95"/>
      <c r="E79" s="102"/>
      <c r="F79" s="102"/>
      <c r="G79" s="10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92"/>
      <c r="B80" s="96"/>
      <c r="C80" s="101"/>
      <c r="D80" s="97"/>
      <c r="E80" s="103"/>
      <c r="F80" s="103"/>
      <c r="G80" s="10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91"/>
      <c r="B81" s="93" t="s">
        <v>26</v>
      </c>
      <c r="C81" s="94" t="s">
        <v>50</v>
      </c>
      <c r="D81" s="95"/>
      <c r="E81" s="98"/>
      <c r="F81" s="98"/>
      <c r="G81" s="89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92"/>
      <c r="B82" s="90"/>
      <c r="C82" s="96"/>
      <c r="D82" s="97"/>
      <c r="E82" s="99"/>
      <c r="F82" s="99"/>
      <c r="G82" s="90"/>
      <c r="H82" s="58" t="str">
        <f>IF(E81="","","実績")</f>
        <v/>
      </c>
      <c r="I82" s="58"/>
      <c r="J82" s="58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55"/>
      <c r="U82" s="55"/>
    </row>
    <row r="83" spans="1:21" ht="12" customHeight="1" x14ac:dyDescent="0.15">
      <c r="A83" s="91"/>
      <c r="B83" s="93" t="s">
        <v>29</v>
      </c>
      <c r="C83" s="94" t="s">
        <v>51</v>
      </c>
      <c r="D83" s="95"/>
      <c r="E83" s="98"/>
      <c r="F83" s="98"/>
      <c r="G83" s="89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92"/>
      <c r="B84" s="90"/>
      <c r="C84" s="96"/>
      <c r="D84" s="97"/>
      <c r="E84" s="99"/>
      <c r="F84" s="99"/>
      <c r="G84" s="90"/>
      <c r="H84" s="58" t="str">
        <f>IF(E83="","","実績")</f>
        <v/>
      </c>
      <c r="I84" s="58"/>
      <c r="J84" s="58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  <c r="T84" s="55"/>
      <c r="U84" s="55"/>
    </row>
    <row r="85" spans="1:21" ht="12" customHeight="1" x14ac:dyDescent="0.15">
      <c r="A85" s="122" t="s">
        <v>52</v>
      </c>
      <c r="B85" s="123"/>
      <c r="C85" s="123"/>
      <c r="D85" s="124"/>
      <c r="E85" s="125"/>
      <c r="F85" s="125"/>
      <c r="G85" s="126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119"/>
      <c r="B86" s="120"/>
      <c r="C86" s="120"/>
      <c r="D86" s="121"/>
      <c r="E86" s="61"/>
      <c r="F86" s="61"/>
      <c r="G86" s="127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91">
        <v>1</v>
      </c>
      <c r="B87" s="94" t="s">
        <v>36</v>
      </c>
      <c r="C87" s="100"/>
      <c r="D87" s="95"/>
      <c r="E87" s="102"/>
      <c r="F87" s="102"/>
      <c r="G87" s="10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92"/>
      <c r="B88" s="96"/>
      <c r="C88" s="101"/>
      <c r="D88" s="97"/>
      <c r="E88" s="103"/>
      <c r="F88" s="103"/>
      <c r="G88" s="10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91"/>
      <c r="B89" s="93" t="s">
        <v>26</v>
      </c>
      <c r="C89" s="94" t="s">
        <v>53</v>
      </c>
      <c r="D89" s="95"/>
      <c r="E89" s="98"/>
      <c r="F89" s="98"/>
      <c r="G89" s="89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92"/>
      <c r="B90" s="90"/>
      <c r="C90" s="96"/>
      <c r="D90" s="97"/>
      <c r="E90" s="99"/>
      <c r="F90" s="99"/>
      <c r="G90" s="9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/>
      <c r="U90" s="55"/>
    </row>
    <row r="91" spans="1:21" ht="12" customHeight="1" x14ac:dyDescent="0.15">
      <c r="A91" s="91"/>
      <c r="B91" s="93" t="s">
        <v>29</v>
      </c>
      <c r="C91" s="128" t="s">
        <v>54</v>
      </c>
      <c r="D91" s="95"/>
      <c r="E91" s="98"/>
      <c r="F91" s="98"/>
      <c r="G91" s="8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92"/>
      <c r="B92" s="90"/>
      <c r="C92" s="96"/>
      <c r="D92" s="97"/>
      <c r="E92" s="99"/>
      <c r="F92" s="99"/>
      <c r="G92" s="9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91">
        <v>2</v>
      </c>
      <c r="B93" s="94" t="s">
        <v>31</v>
      </c>
      <c r="C93" s="100"/>
      <c r="D93" s="95"/>
      <c r="E93" s="102"/>
      <c r="F93" s="102"/>
      <c r="G93" s="10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92"/>
      <c r="B94" s="96"/>
      <c r="C94" s="101"/>
      <c r="D94" s="97"/>
      <c r="E94" s="103"/>
      <c r="F94" s="103"/>
      <c r="G94" s="10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91"/>
      <c r="B95" s="93" t="s">
        <v>26</v>
      </c>
      <c r="C95" s="94" t="s">
        <v>31</v>
      </c>
      <c r="D95" s="95"/>
      <c r="E95" s="98"/>
      <c r="F95" s="98"/>
      <c r="G95" s="89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92"/>
      <c r="B96" s="90"/>
      <c r="C96" s="96"/>
      <c r="D96" s="97"/>
      <c r="E96" s="99"/>
      <c r="F96" s="99"/>
      <c r="G96" s="90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91"/>
      <c r="B97" s="93" t="s">
        <v>29</v>
      </c>
      <c r="C97" s="94" t="s">
        <v>43</v>
      </c>
      <c r="D97" s="95"/>
      <c r="E97" s="98"/>
      <c r="F97" s="98"/>
      <c r="G97" s="89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92"/>
      <c r="B98" s="90"/>
      <c r="C98" s="96"/>
      <c r="D98" s="97"/>
      <c r="E98" s="99"/>
      <c r="F98" s="99"/>
      <c r="G98" s="90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122" t="s">
        <v>55</v>
      </c>
      <c r="B99" s="123"/>
      <c r="C99" s="123"/>
      <c r="D99" s="124"/>
      <c r="E99" s="125"/>
      <c r="F99" s="125"/>
      <c r="G99" s="126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119"/>
      <c r="B100" s="120"/>
      <c r="C100" s="120"/>
      <c r="D100" s="121"/>
      <c r="E100" s="61"/>
      <c r="F100" s="61"/>
      <c r="G100" s="127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91">
        <v>1</v>
      </c>
      <c r="B101" s="94" t="s">
        <v>36</v>
      </c>
      <c r="C101" s="100"/>
      <c r="D101" s="95"/>
      <c r="E101" s="102"/>
      <c r="F101" s="102"/>
      <c r="G101" s="10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92"/>
      <c r="B102" s="96"/>
      <c r="C102" s="101"/>
      <c r="D102" s="97"/>
      <c r="E102" s="103"/>
      <c r="F102" s="103"/>
      <c r="G102" s="10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91"/>
      <c r="B103" s="93" t="s">
        <v>26</v>
      </c>
      <c r="C103" s="94" t="s">
        <v>56</v>
      </c>
      <c r="D103" s="95"/>
      <c r="E103" s="98"/>
      <c r="F103" s="98"/>
      <c r="G103" s="8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92"/>
      <c r="B104" s="90"/>
      <c r="C104" s="96"/>
      <c r="D104" s="97"/>
      <c r="E104" s="99"/>
      <c r="F104" s="99"/>
      <c r="G104" s="9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91"/>
      <c r="B105" s="93" t="s">
        <v>29</v>
      </c>
      <c r="C105" s="94" t="s">
        <v>57</v>
      </c>
      <c r="D105" s="95"/>
      <c r="E105" s="98"/>
      <c r="F105" s="98"/>
      <c r="G105" s="8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92"/>
      <c r="B106" s="90"/>
      <c r="C106" s="96"/>
      <c r="D106" s="97"/>
      <c r="E106" s="99"/>
      <c r="F106" s="99"/>
      <c r="G106" s="9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91">
        <v>2</v>
      </c>
      <c r="B107" s="94" t="s">
        <v>31</v>
      </c>
      <c r="C107" s="100"/>
      <c r="D107" s="95"/>
      <c r="E107" s="102"/>
      <c r="F107" s="102"/>
      <c r="G107" s="10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92"/>
      <c r="B108" s="96"/>
      <c r="C108" s="101"/>
      <c r="D108" s="97"/>
      <c r="E108" s="103"/>
      <c r="F108" s="103"/>
      <c r="G108" s="10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91"/>
      <c r="B109" s="93" t="s">
        <v>26</v>
      </c>
      <c r="C109" s="94" t="s">
        <v>31</v>
      </c>
      <c r="D109" s="95"/>
      <c r="E109" s="98"/>
      <c r="F109" s="98"/>
      <c r="G109" s="8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92"/>
      <c r="B110" s="90"/>
      <c r="C110" s="96"/>
      <c r="D110" s="97"/>
      <c r="E110" s="99"/>
      <c r="F110" s="99"/>
      <c r="G110" s="90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91"/>
      <c r="B111" s="93" t="s">
        <v>29</v>
      </c>
      <c r="C111" s="94" t="s">
        <v>43</v>
      </c>
      <c r="D111" s="95"/>
      <c r="E111" s="98"/>
      <c r="F111" s="98"/>
      <c r="G111" s="89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92"/>
      <c r="B112" s="90"/>
      <c r="C112" s="96"/>
      <c r="D112" s="97"/>
      <c r="E112" s="99"/>
      <c r="F112" s="99"/>
      <c r="G112" s="90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64" t="s">
        <v>0</v>
      </c>
      <c r="B1" s="65"/>
      <c r="C1" s="65"/>
      <c r="D1" s="65"/>
      <c r="E1" s="70" t="s">
        <v>1</v>
      </c>
      <c r="F1" s="70" t="s">
        <v>2</v>
      </c>
      <c r="G1" s="65" t="s">
        <v>3</v>
      </c>
      <c r="H1" s="70" t="s">
        <v>4</v>
      </c>
      <c r="I1" s="70" t="s">
        <v>5</v>
      </c>
      <c r="J1" s="70" t="s">
        <v>6</v>
      </c>
      <c r="K1" s="81" t="s">
        <v>7</v>
      </c>
      <c r="L1" s="75">
        <v>43984</v>
      </c>
      <c r="M1" s="76"/>
      <c r="N1" s="75">
        <v>43985</v>
      </c>
      <c r="O1" s="76"/>
      <c r="P1" s="75">
        <v>43986</v>
      </c>
      <c r="Q1" s="76"/>
      <c r="R1" s="75">
        <v>43987</v>
      </c>
      <c r="S1" s="76"/>
      <c r="T1" s="75">
        <v>43990</v>
      </c>
      <c r="U1" s="76"/>
    </row>
    <row r="2" spans="1:21" ht="13.5" customHeight="1" x14ac:dyDescent="0.15">
      <c r="A2" s="66"/>
      <c r="B2" s="67"/>
      <c r="C2" s="67"/>
      <c r="D2" s="67"/>
      <c r="E2" s="71"/>
      <c r="F2" s="71"/>
      <c r="G2" s="67"/>
      <c r="H2" s="87"/>
      <c r="I2" s="71"/>
      <c r="J2" s="71"/>
      <c r="K2" s="82"/>
      <c r="L2" s="79" t="s">
        <v>8</v>
      </c>
      <c r="M2" s="78"/>
      <c r="N2" s="77" t="s">
        <v>9</v>
      </c>
      <c r="O2" s="77"/>
      <c r="P2" s="80" t="s">
        <v>10</v>
      </c>
      <c r="Q2" s="78"/>
      <c r="R2" s="77" t="s">
        <v>11</v>
      </c>
      <c r="S2" s="78"/>
      <c r="T2" s="77" t="s">
        <v>12</v>
      </c>
      <c r="U2" s="78"/>
    </row>
    <row r="3" spans="1:21" ht="13.5" customHeight="1" x14ac:dyDescent="0.15">
      <c r="A3" s="66"/>
      <c r="B3" s="67"/>
      <c r="C3" s="67"/>
      <c r="D3" s="67"/>
      <c r="E3" s="71"/>
      <c r="F3" s="71"/>
      <c r="G3" s="67"/>
      <c r="H3" s="87"/>
      <c r="I3" s="71"/>
      <c r="J3" s="71"/>
      <c r="K3" s="82"/>
      <c r="L3" s="84" t="s">
        <v>13</v>
      </c>
      <c r="M3" s="85"/>
      <c r="N3" s="86" t="s">
        <v>14</v>
      </c>
      <c r="O3" s="85"/>
      <c r="P3" s="86" t="s">
        <v>15</v>
      </c>
      <c r="Q3" s="85"/>
      <c r="R3" s="59" t="s">
        <v>16</v>
      </c>
      <c r="S3" s="59"/>
      <c r="T3" s="59" t="s">
        <v>17</v>
      </c>
      <c r="U3" s="59"/>
    </row>
    <row r="4" spans="1:21" ht="13.5" customHeight="1" thickBot="1" x14ac:dyDescent="0.2">
      <c r="A4" s="68"/>
      <c r="B4" s="69"/>
      <c r="C4" s="69"/>
      <c r="D4" s="69"/>
      <c r="E4" s="72"/>
      <c r="F4" s="72"/>
      <c r="G4" s="69"/>
      <c r="H4" s="88"/>
      <c r="I4" s="72"/>
      <c r="J4" s="72"/>
      <c r="K4" s="8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06" t="s">
        <v>20</v>
      </c>
      <c r="B5" s="107"/>
      <c r="C5" s="107"/>
      <c r="D5" s="108"/>
      <c r="E5" s="112"/>
      <c r="F5" s="112"/>
      <c r="G5" s="114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09"/>
      <c r="B6" s="110"/>
      <c r="C6" s="110"/>
      <c r="D6" s="111"/>
      <c r="E6" s="113"/>
      <c r="F6" s="113"/>
      <c r="G6" s="115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116" t="s">
        <v>24</v>
      </c>
      <c r="B7" s="117"/>
      <c r="C7" s="117"/>
      <c r="D7" s="118"/>
      <c r="E7" s="60"/>
      <c r="F7" s="60"/>
      <c r="G7" s="62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119"/>
      <c r="B8" s="120"/>
      <c r="C8" s="120"/>
      <c r="D8" s="121"/>
      <c r="E8" s="61"/>
      <c r="F8" s="61"/>
      <c r="G8" s="63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91">
        <v>1</v>
      </c>
      <c r="B9" s="94" t="s">
        <v>25</v>
      </c>
      <c r="C9" s="100"/>
      <c r="D9" s="95"/>
      <c r="E9" s="102"/>
      <c r="F9" s="102"/>
      <c r="G9" s="10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92"/>
      <c r="B10" s="96"/>
      <c r="C10" s="101"/>
      <c r="D10" s="97"/>
      <c r="E10" s="103"/>
      <c r="F10" s="103"/>
      <c r="G10" s="10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91"/>
      <c r="B11" s="93" t="s">
        <v>26</v>
      </c>
      <c r="C11" s="94" t="s">
        <v>27</v>
      </c>
      <c r="D11" s="95"/>
      <c r="E11" s="98"/>
      <c r="F11" s="98"/>
      <c r="G11" s="89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92"/>
      <c r="B12" s="90"/>
      <c r="C12" s="96"/>
      <c r="D12" s="97"/>
      <c r="E12" s="99"/>
      <c r="F12" s="99"/>
      <c r="G12" s="9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91"/>
      <c r="B13" s="93" t="s">
        <v>29</v>
      </c>
      <c r="C13" s="94" t="s">
        <v>30</v>
      </c>
      <c r="D13" s="95"/>
      <c r="E13" s="98"/>
      <c r="F13" s="98"/>
      <c r="G13" s="89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92"/>
      <c r="B14" s="90"/>
      <c r="C14" s="96"/>
      <c r="D14" s="97"/>
      <c r="E14" s="99"/>
      <c r="F14" s="99"/>
      <c r="G14" s="90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91">
        <v>2</v>
      </c>
      <c r="B15" s="94" t="s">
        <v>31</v>
      </c>
      <c r="C15" s="100"/>
      <c r="D15" s="95"/>
      <c r="E15" s="102"/>
      <c r="F15" s="102"/>
      <c r="G15" s="10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92"/>
      <c r="B16" s="96"/>
      <c r="C16" s="101"/>
      <c r="D16" s="97"/>
      <c r="E16" s="103"/>
      <c r="F16" s="103"/>
      <c r="G16" s="10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91"/>
      <c r="B17" s="93" t="s">
        <v>26</v>
      </c>
      <c r="C17" s="94" t="s">
        <v>31</v>
      </c>
      <c r="D17" s="95"/>
      <c r="E17" s="98"/>
      <c r="F17" s="98"/>
      <c r="G17" s="89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92"/>
      <c r="B18" s="90"/>
      <c r="C18" s="96"/>
      <c r="D18" s="97"/>
      <c r="E18" s="99"/>
      <c r="F18" s="99"/>
      <c r="G18" s="90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91"/>
      <c r="B19" s="93" t="s">
        <v>29</v>
      </c>
      <c r="C19" s="94" t="s">
        <v>32</v>
      </c>
      <c r="D19" s="95"/>
      <c r="E19" s="98"/>
      <c r="F19" s="98"/>
      <c r="G19" s="89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92"/>
      <c r="B20" s="90"/>
      <c r="C20" s="96"/>
      <c r="D20" s="97"/>
      <c r="E20" s="99"/>
      <c r="F20" s="99"/>
      <c r="G20" s="90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91"/>
      <c r="B21" s="93" t="s">
        <v>33</v>
      </c>
      <c r="C21" s="94" t="s">
        <v>34</v>
      </c>
      <c r="D21" s="95"/>
      <c r="E21" s="98"/>
      <c r="F21" s="98"/>
      <c r="G21" s="89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92"/>
      <c r="B22" s="90"/>
      <c r="C22" s="96"/>
      <c r="D22" s="97"/>
      <c r="E22" s="99"/>
      <c r="F22" s="99"/>
      <c r="G22" s="90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22" t="s">
        <v>35</v>
      </c>
      <c r="B23" s="123"/>
      <c r="C23" s="123"/>
      <c r="D23" s="124"/>
      <c r="E23" s="125"/>
      <c r="F23" s="125"/>
      <c r="G23" s="126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119"/>
      <c r="B24" s="120"/>
      <c r="C24" s="120"/>
      <c r="D24" s="121"/>
      <c r="E24" s="61"/>
      <c r="F24" s="61"/>
      <c r="G24" s="127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91">
        <v>1</v>
      </c>
      <c r="B25" s="94" t="s">
        <v>36</v>
      </c>
      <c r="C25" s="100"/>
      <c r="D25" s="95"/>
      <c r="E25" s="102"/>
      <c r="F25" s="102"/>
      <c r="G25" s="10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92"/>
      <c r="B26" s="96"/>
      <c r="C26" s="101"/>
      <c r="D26" s="97"/>
      <c r="E26" s="103"/>
      <c r="F26" s="103"/>
      <c r="G26" s="10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91"/>
      <c r="B27" s="93" t="s">
        <v>26</v>
      </c>
      <c r="C27" s="94" t="s">
        <v>37</v>
      </c>
      <c r="D27" s="95"/>
      <c r="E27" s="98"/>
      <c r="F27" s="98"/>
      <c r="G27" s="89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92"/>
      <c r="B28" s="90"/>
      <c r="C28" s="96"/>
      <c r="D28" s="97"/>
      <c r="E28" s="99"/>
      <c r="F28" s="99"/>
      <c r="G28" s="90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91"/>
      <c r="B29" s="93" t="s">
        <v>29</v>
      </c>
      <c r="C29" s="94" t="s">
        <v>38</v>
      </c>
      <c r="D29" s="95"/>
      <c r="E29" s="98"/>
      <c r="F29" s="98"/>
      <c r="G29" s="89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92"/>
      <c r="B30" s="90"/>
      <c r="C30" s="96"/>
      <c r="D30" s="97"/>
      <c r="E30" s="99"/>
      <c r="F30" s="99"/>
      <c r="G30" s="90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91"/>
      <c r="B31" s="93" t="s">
        <v>33</v>
      </c>
      <c r="C31" s="94" t="s">
        <v>39</v>
      </c>
      <c r="D31" s="95"/>
      <c r="E31" s="98"/>
      <c r="F31" s="98"/>
      <c r="G31" s="89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92"/>
      <c r="B32" s="90"/>
      <c r="C32" s="96"/>
      <c r="D32" s="97"/>
      <c r="E32" s="99"/>
      <c r="F32" s="99"/>
      <c r="G32" s="90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91"/>
      <c r="B33" s="93" t="s">
        <v>40</v>
      </c>
      <c r="C33" s="94" t="s">
        <v>41</v>
      </c>
      <c r="D33" s="95"/>
      <c r="E33" s="98"/>
      <c r="F33" s="98"/>
      <c r="G33" s="89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92"/>
      <c r="B34" s="90"/>
      <c r="C34" s="96"/>
      <c r="D34" s="97"/>
      <c r="E34" s="99"/>
      <c r="F34" s="99"/>
      <c r="G34" s="90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91">
        <v>2</v>
      </c>
      <c r="B35" s="94" t="s">
        <v>31</v>
      </c>
      <c r="C35" s="100"/>
      <c r="D35" s="95"/>
      <c r="E35" s="102"/>
      <c r="F35" s="102"/>
      <c r="G35" s="10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92"/>
      <c r="B36" s="96"/>
      <c r="C36" s="101"/>
      <c r="D36" s="97"/>
      <c r="E36" s="103"/>
      <c r="F36" s="103"/>
      <c r="G36" s="10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91"/>
      <c r="B37" s="93" t="s">
        <v>26</v>
      </c>
      <c r="C37" s="94" t="s">
        <v>31</v>
      </c>
      <c r="D37" s="95"/>
      <c r="E37" s="98"/>
      <c r="F37" s="98"/>
      <c r="G37" s="89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92"/>
      <c r="B38" s="90"/>
      <c r="C38" s="96"/>
      <c r="D38" s="97"/>
      <c r="E38" s="99"/>
      <c r="F38" s="99"/>
      <c r="G38" s="90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91"/>
      <c r="B39" s="93" t="s">
        <v>29</v>
      </c>
      <c r="C39" s="94" t="s">
        <v>42</v>
      </c>
      <c r="D39" s="95"/>
      <c r="E39" s="98"/>
      <c r="F39" s="98"/>
      <c r="G39" s="8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92"/>
      <c r="B40" s="90"/>
      <c r="C40" s="96"/>
      <c r="D40" s="97"/>
      <c r="E40" s="99"/>
      <c r="F40" s="99"/>
      <c r="G40" s="90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91"/>
      <c r="B41" s="93" t="s">
        <v>33</v>
      </c>
      <c r="C41" s="94" t="s">
        <v>43</v>
      </c>
      <c r="D41" s="95"/>
      <c r="E41" s="98"/>
      <c r="F41" s="98"/>
      <c r="G41" s="8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92"/>
      <c r="B42" s="90"/>
      <c r="C42" s="96"/>
      <c r="D42" s="97"/>
      <c r="E42" s="99"/>
      <c r="F42" s="99"/>
      <c r="G42" s="90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22" t="s">
        <v>44</v>
      </c>
      <c r="B43" s="123"/>
      <c r="C43" s="123"/>
      <c r="D43" s="124"/>
      <c r="E43" s="125"/>
      <c r="F43" s="125"/>
      <c r="G43" s="126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119"/>
      <c r="B44" s="120"/>
      <c r="C44" s="120"/>
      <c r="D44" s="121"/>
      <c r="E44" s="61"/>
      <c r="F44" s="61"/>
      <c r="G44" s="127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91">
        <v>1</v>
      </c>
      <c r="B45" s="94" t="s">
        <v>25</v>
      </c>
      <c r="C45" s="100"/>
      <c r="D45" s="95"/>
      <c r="E45" s="102"/>
      <c r="F45" s="102"/>
      <c r="G45" s="10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92"/>
      <c r="B46" s="96"/>
      <c r="C46" s="101"/>
      <c r="D46" s="97"/>
      <c r="E46" s="103"/>
      <c r="F46" s="103"/>
      <c r="G46" s="10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91"/>
      <c r="B47" s="93" t="s">
        <v>26</v>
      </c>
      <c r="C47" s="94" t="s">
        <v>45</v>
      </c>
      <c r="D47" s="95"/>
      <c r="E47" s="98"/>
      <c r="F47" s="98"/>
      <c r="G47" s="8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92"/>
      <c r="B48" s="90"/>
      <c r="C48" s="96"/>
      <c r="D48" s="97"/>
      <c r="E48" s="99"/>
      <c r="F48" s="99"/>
      <c r="G48" s="90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91"/>
      <c r="B49" s="93" t="s">
        <v>29</v>
      </c>
      <c r="C49" s="94" t="s">
        <v>46</v>
      </c>
      <c r="D49" s="95"/>
      <c r="E49" s="98"/>
      <c r="F49" s="98"/>
      <c r="G49" s="89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92"/>
      <c r="B50" s="90"/>
      <c r="C50" s="96"/>
      <c r="D50" s="97"/>
      <c r="E50" s="99"/>
      <c r="F50" s="99"/>
      <c r="G50" s="90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91">
        <v>2</v>
      </c>
      <c r="B51" s="94" t="s">
        <v>31</v>
      </c>
      <c r="C51" s="100"/>
      <c r="D51" s="95"/>
      <c r="E51" s="102"/>
      <c r="F51" s="102"/>
      <c r="G51" s="10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92"/>
      <c r="B52" s="96"/>
      <c r="C52" s="101"/>
      <c r="D52" s="97"/>
      <c r="E52" s="103"/>
      <c r="F52" s="103"/>
      <c r="G52" s="10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91"/>
      <c r="B53" s="93" t="s">
        <v>26</v>
      </c>
      <c r="C53" s="94" t="s">
        <v>31</v>
      </c>
      <c r="D53" s="95"/>
      <c r="E53" s="98"/>
      <c r="F53" s="98"/>
      <c r="G53" s="89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92"/>
      <c r="B54" s="90"/>
      <c r="C54" s="96"/>
      <c r="D54" s="97"/>
      <c r="E54" s="99"/>
      <c r="F54" s="99"/>
      <c r="G54" s="90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91"/>
      <c r="B55" s="93" t="s">
        <v>29</v>
      </c>
      <c r="C55" s="94" t="s">
        <v>42</v>
      </c>
      <c r="D55" s="95"/>
      <c r="E55" s="98"/>
      <c r="F55" s="98"/>
      <c r="G55" s="89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92"/>
      <c r="B56" s="90"/>
      <c r="C56" s="96"/>
      <c r="D56" s="97"/>
      <c r="E56" s="99"/>
      <c r="F56" s="99"/>
      <c r="G56" s="90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91"/>
      <c r="B57" s="93" t="s">
        <v>33</v>
      </c>
      <c r="C57" s="94" t="s">
        <v>43</v>
      </c>
      <c r="D57" s="95"/>
      <c r="E57" s="98"/>
      <c r="F57" s="98"/>
      <c r="G57" s="89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92"/>
      <c r="B58" s="90"/>
      <c r="C58" s="96"/>
      <c r="D58" s="97"/>
      <c r="E58" s="99"/>
      <c r="F58" s="99"/>
      <c r="G58" s="90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22" t="s">
        <v>47</v>
      </c>
      <c r="B59" s="123"/>
      <c r="C59" s="123"/>
      <c r="D59" s="124"/>
      <c r="E59" s="125"/>
      <c r="F59" s="125"/>
      <c r="G59" s="126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119"/>
      <c r="B60" s="120"/>
      <c r="C60" s="120"/>
      <c r="D60" s="121"/>
      <c r="E60" s="61"/>
      <c r="F60" s="61"/>
      <c r="G60" s="127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91">
        <v>1</v>
      </c>
      <c r="B61" s="94" t="s">
        <v>36</v>
      </c>
      <c r="C61" s="100"/>
      <c r="D61" s="95"/>
      <c r="E61" s="102"/>
      <c r="F61" s="102"/>
      <c r="G61" s="10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92"/>
      <c r="B62" s="96"/>
      <c r="C62" s="101"/>
      <c r="D62" s="97"/>
      <c r="E62" s="103"/>
      <c r="F62" s="103"/>
      <c r="G62" s="10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91"/>
      <c r="B63" s="93" t="s">
        <v>26</v>
      </c>
      <c r="C63" s="94" t="s">
        <v>45</v>
      </c>
      <c r="D63" s="95"/>
      <c r="E63" s="98"/>
      <c r="F63" s="98"/>
      <c r="G63" s="89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92"/>
      <c r="B64" s="90"/>
      <c r="C64" s="96"/>
      <c r="D64" s="97"/>
      <c r="E64" s="99"/>
      <c r="F64" s="99"/>
      <c r="G64" s="90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91"/>
      <c r="B65" s="93" t="s">
        <v>29</v>
      </c>
      <c r="C65" s="94" t="s">
        <v>46</v>
      </c>
      <c r="D65" s="95"/>
      <c r="E65" s="98"/>
      <c r="F65" s="98"/>
      <c r="G65" s="89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92"/>
      <c r="B66" s="90"/>
      <c r="C66" s="96"/>
      <c r="D66" s="97"/>
      <c r="E66" s="99"/>
      <c r="F66" s="99"/>
      <c r="G66" s="90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91"/>
      <c r="B67" s="93" t="s">
        <v>33</v>
      </c>
      <c r="C67" s="94" t="s">
        <v>48</v>
      </c>
      <c r="D67" s="95"/>
      <c r="E67" s="98"/>
      <c r="F67" s="98"/>
      <c r="G67" s="89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92"/>
      <c r="B68" s="90"/>
      <c r="C68" s="96"/>
      <c r="D68" s="97"/>
      <c r="E68" s="99"/>
      <c r="F68" s="99"/>
      <c r="G68" s="90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91">
        <v>2</v>
      </c>
      <c r="B69" s="94" t="s">
        <v>31</v>
      </c>
      <c r="C69" s="100"/>
      <c r="D69" s="95"/>
      <c r="E69" s="102"/>
      <c r="F69" s="102"/>
      <c r="G69" s="10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92"/>
      <c r="B70" s="96"/>
      <c r="C70" s="101"/>
      <c r="D70" s="97"/>
      <c r="E70" s="103"/>
      <c r="F70" s="103"/>
      <c r="G70" s="10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91"/>
      <c r="B71" s="93" t="s">
        <v>26</v>
      </c>
      <c r="C71" s="94" t="s">
        <v>31</v>
      </c>
      <c r="D71" s="95"/>
      <c r="E71" s="98"/>
      <c r="F71" s="98"/>
      <c r="G71" s="89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92"/>
      <c r="B72" s="90"/>
      <c r="C72" s="96"/>
      <c r="D72" s="97"/>
      <c r="E72" s="99"/>
      <c r="F72" s="99"/>
      <c r="G72" s="90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91"/>
      <c r="B73" s="93" t="s">
        <v>29</v>
      </c>
      <c r="C73" s="94" t="s">
        <v>42</v>
      </c>
      <c r="D73" s="95"/>
      <c r="E73" s="98"/>
      <c r="F73" s="98"/>
      <c r="G73" s="89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92"/>
      <c r="B74" s="90"/>
      <c r="C74" s="96"/>
      <c r="D74" s="97"/>
      <c r="E74" s="99"/>
      <c r="F74" s="99"/>
      <c r="G74" s="90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91"/>
      <c r="B75" s="93" t="s">
        <v>33</v>
      </c>
      <c r="C75" s="94" t="s">
        <v>43</v>
      </c>
      <c r="D75" s="95"/>
      <c r="E75" s="98"/>
      <c r="F75" s="98"/>
      <c r="G75" s="89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92"/>
      <c r="B76" s="90"/>
      <c r="C76" s="96"/>
      <c r="D76" s="97"/>
      <c r="E76" s="99"/>
      <c r="F76" s="99"/>
      <c r="G76" s="90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22" t="s">
        <v>49</v>
      </c>
      <c r="B77" s="123"/>
      <c r="C77" s="123"/>
      <c r="D77" s="124"/>
      <c r="E77" s="125"/>
      <c r="F77" s="125"/>
      <c r="G77" s="126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119"/>
      <c r="B78" s="120"/>
      <c r="C78" s="120"/>
      <c r="D78" s="121"/>
      <c r="E78" s="61"/>
      <c r="F78" s="61"/>
      <c r="G78" s="127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91">
        <v>1</v>
      </c>
      <c r="B79" s="94" t="s">
        <v>36</v>
      </c>
      <c r="C79" s="100"/>
      <c r="D79" s="95"/>
      <c r="E79" s="102"/>
      <c r="F79" s="102"/>
      <c r="G79" s="10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92"/>
      <c r="B80" s="96"/>
      <c r="C80" s="101"/>
      <c r="D80" s="97"/>
      <c r="E80" s="103"/>
      <c r="F80" s="103"/>
      <c r="G80" s="10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91"/>
      <c r="B81" s="93" t="s">
        <v>26</v>
      </c>
      <c r="C81" s="94" t="s">
        <v>50</v>
      </c>
      <c r="D81" s="95"/>
      <c r="E81" s="98"/>
      <c r="F81" s="98"/>
      <c r="G81" s="89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92"/>
      <c r="B82" s="90"/>
      <c r="C82" s="96"/>
      <c r="D82" s="97"/>
      <c r="E82" s="99"/>
      <c r="F82" s="99"/>
      <c r="G82" s="90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91"/>
      <c r="B83" s="93" t="s">
        <v>29</v>
      </c>
      <c r="C83" s="94" t="s">
        <v>51</v>
      </c>
      <c r="D83" s="95"/>
      <c r="E83" s="98"/>
      <c r="F83" s="98"/>
      <c r="G83" s="89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92"/>
      <c r="B84" s="90"/>
      <c r="C84" s="96"/>
      <c r="D84" s="97"/>
      <c r="E84" s="99"/>
      <c r="F84" s="99"/>
      <c r="G84" s="90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22" t="s">
        <v>52</v>
      </c>
      <c r="B85" s="123"/>
      <c r="C85" s="123"/>
      <c r="D85" s="124"/>
      <c r="E85" s="125"/>
      <c r="F85" s="125"/>
      <c r="G85" s="126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119"/>
      <c r="B86" s="120"/>
      <c r="C86" s="120"/>
      <c r="D86" s="121"/>
      <c r="E86" s="61"/>
      <c r="F86" s="61"/>
      <c r="G86" s="127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91">
        <v>1</v>
      </c>
      <c r="B87" s="94" t="s">
        <v>36</v>
      </c>
      <c r="C87" s="100"/>
      <c r="D87" s="95"/>
      <c r="E87" s="102"/>
      <c r="F87" s="102"/>
      <c r="G87" s="10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92"/>
      <c r="B88" s="96"/>
      <c r="C88" s="101"/>
      <c r="D88" s="97"/>
      <c r="E88" s="103"/>
      <c r="F88" s="103"/>
      <c r="G88" s="10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91"/>
      <c r="B89" s="93" t="s">
        <v>26</v>
      </c>
      <c r="C89" s="94" t="s">
        <v>53</v>
      </c>
      <c r="D89" s="95"/>
      <c r="E89" s="98"/>
      <c r="F89" s="98"/>
      <c r="G89" s="89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92"/>
      <c r="B90" s="90"/>
      <c r="C90" s="96"/>
      <c r="D90" s="97"/>
      <c r="E90" s="99"/>
      <c r="F90" s="99"/>
      <c r="G90" s="9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91"/>
      <c r="B91" s="93" t="s">
        <v>29</v>
      </c>
      <c r="C91" s="128" t="s">
        <v>54</v>
      </c>
      <c r="D91" s="95"/>
      <c r="E91" s="98"/>
      <c r="F91" s="98"/>
      <c r="G91" s="8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92"/>
      <c r="B92" s="90"/>
      <c r="C92" s="96"/>
      <c r="D92" s="97"/>
      <c r="E92" s="99"/>
      <c r="F92" s="99"/>
      <c r="G92" s="9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91">
        <v>2</v>
      </c>
      <c r="B93" s="94" t="s">
        <v>31</v>
      </c>
      <c r="C93" s="100"/>
      <c r="D93" s="95"/>
      <c r="E93" s="102"/>
      <c r="F93" s="102"/>
      <c r="G93" s="10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92"/>
      <c r="B94" s="96"/>
      <c r="C94" s="101"/>
      <c r="D94" s="97"/>
      <c r="E94" s="103"/>
      <c r="F94" s="103"/>
      <c r="G94" s="10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91"/>
      <c r="B95" s="93" t="s">
        <v>26</v>
      </c>
      <c r="C95" s="94" t="s">
        <v>31</v>
      </c>
      <c r="D95" s="95"/>
      <c r="E95" s="98"/>
      <c r="F95" s="98"/>
      <c r="G95" s="89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92"/>
      <c r="B96" s="90"/>
      <c r="C96" s="96"/>
      <c r="D96" s="97"/>
      <c r="E96" s="99"/>
      <c r="F96" s="99"/>
      <c r="G96" s="90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91"/>
      <c r="B97" s="93" t="s">
        <v>29</v>
      </c>
      <c r="C97" s="94" t="s">
        <v>43</v>
      </c>
      <c r="D97" s="95"/>
      <c r="E97" s="98"/>
      <c r="F97" s="98"/>
      <c r="G97" s="89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92"/>
      <c r="B98" s="90"/>
      <c r="C98" s="96"/>
      <c r="D98" s="97"/>
      <c r="E98" s="99"/>
      <c r="F98" s="99"/>
      <c r="G98" s="90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22" t="s">
        <v>55</v>
      </c>
      <c r="B99" s="123"/>
      <c r="C99" s="123"/>
      <c r="D99" s="124"/>
      <c r="E99" s="125"/>
      <c r="F99" s="125"/>
      <c r="G99" s="126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119"/>
      <c r="B100" s="120"/>
      <c r="C100" s="120"/>
      <c r="D100" s="121"/>
      <c r="E100" s="61"/>
      <c r="F100" s="61"/>
      <c r="G100" s="127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91">
        <v>1</v>
      </c>
      <c r="B101" s="94" t="s">
        <v>36</v>
      </c>
      <c r="C101" s="100"/>
      <c r="D101" s="95"/>
      <c r="E101" s="102"/>
      <c r="F101" s="102"/>
      <c r="G101" s="10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92"/>
      <c r="B102" s="96"/>
      <c r="C102" s="101"/>
      <c r="D102" s="97"/>
      <c r="E102" s="103"/>
      <c r="F102" s="103"/>
      <c r="G102" s="10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91"/>
      <c r="B103" s="93" t="s">
        <v>26</v>
      </c>
      <c r="C103" s="94" t="s">
        <v>56</v>
      </c>
      <c r="D103" s="95"/>
      <c r="E103" s="98"/>
      <c r="F103" s="98"/>
      <c r="G103" s="8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92"/>
      <c r="B104" s="90"/>
      <c r="C104" s="96"/>
      <c r="D104" s="97"/>
      <c r="E104" s="99"/>
      <c r="F104" s="99"/>
      <c r="G104" s="9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91"/>
      <c r="B105" s="93" t="s">
        <v>29</v>
      </c>
      <c r="C105" s="94" t="s">
        <v>57</v>
      </c>
      <c r="D105" s="95"/>
      <c r="E105" s="98"/>
      <c r="F105" s="98"/>
      <c r="G105" s="8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92"/>
      <c r="B106" s="90"/>
      <c r="C106" s="96"/>
      <c r="D106" s="97"/>
      <c r="E106" s="99"/>
      <c r="F106" s="99"/>
      <c r="G106" s="9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91">
        <v>2</v>
      </c>
      <c r="B107" s="94" t="s">
        <v>31</v>
      </c>
      <c r="C107" s="100"/>
      <c r="D107" s="95"/>
      <c r="E107" s="102"/>
      <c r="F107" s="102"/>
      <c r="G107" s="10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92"/>
      <c r="B108" s="96"/>
      <c r="C108" s="101"/>
      <c r="D108" s="97"/>
      <c r="E108" s="103"/>
      <c r="F108" s="103"/>
      <c r="G108" s="10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91"/>
      <c r="B109" s="93" t="s">
        <v>26</v>
      </c>
      <c r="C109" s="94" t="s">
        <v>31</v>
      </c>
      <c r="D109" s="95"/>
      <c r="E109" s="98"/>
      <c r="F109" s="98"/>
      <c r="G109" s="8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92"/>
      <c r="B110" s="90"/>
      <c r="C110" s="96"/>
      <c r="D110" s="97"/>
      <c r="E110" s="99"/>
      <c r="F110" s="99"/>
      <c r="G110" s="90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91"/>
      <c r="B111" s="93" t="s">
        <v>29</v>
      </c>
      <c r="C111" s="94" t="s">
        <v>43</v>
      </c>
      <c r="D111" s="95"/>
      <c r="E111" s="98"/>
      <c r="F111" s="98"/>
      <c r="G111" s="89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92"/>
      <c r="B112" s="90"/>
      <c r="C112" s="96"/>
      <c r="D112" s="97"/>
      <c r="E112" s="99"/>
      <c r="F112" s="99"/>
      <c r="G112" s="90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反復2</vt:lpstr>
      <vt:lpstr>反復1</vt:lpstr>
      <vt:lpstr>反復1!_FilterDatabase</vt:lpstr>
      <vt:lpstr>反復2!_FilterDatabase</vt:lpstr>
      <vt:lpstr>反復1!Z_06B4DFBD_5C79_4F68_BC65_4B644EFEC328_.wvu.FilterData</vt:lpstr>
      <vt:lpstr>反復2!Z_06B4DFBD_5C79_4F68_BC65_4B644EFEC328_.wvu.FilterData</vt:lpstr>
      <vt:lpstr>反復1!Z_13300026_52A2_4B1C_AF85_0E595E74FA6A_.wvu.FilterData</vt:lpstr>
      <vt:lpstr>反復2!Z_13300026_52A2_4B1C_AF85_0E595E74FA6A_.wvu.FilterData</vt:lpstr>
      <vt:lpstr>反復1!Z_13C6CEA1_A12C_4A33_89F7_C42E7D2D6F4C_.wvu.FilterData</vt:lpstr>
      <vt:lpstr>反復2!Z_13C6CEA1_A12C_4A33_89F7_C42E7D2D6F4C_.wvu.FilterData</vt:lpstr>
      <vt:lpstr>反復1!Z_1E55FDE8_1C28_486A_8B3E_42FD0F6C2C5B_.wvu.FilterData</vt:lpstr>
      <vt:lpstr>反復2!Z_1E55FDE8_1C28_486A_8B3E_42FD0F6C2C5B_.wvu.FilterData</vt:lpstr>
      <vt:lpstr>反復1!Z_21FBC5F9_AF3B_4473_989A_86C5A84F6064_.wvu.FilterData</vt:lpstr>
      <vt:lpstr>反復2!Z_21FBC5F9_AF3B_4473_989A_86C5A84F6064_.wvu.FilterData</vt:lpstr>
      <vt:lpstr>反復1!Z_2A20DDA5_C3AD_45D2_BBAE_7EF4CAD0D0A5_.wvu.FilterData</vt:lpstr>
      <vt:lpstr>反復2!Z_2A20DDA5_C3AD_45D2_BBAE_7EF4CAD0D0A5_.wvu.FilterData</vt:lpstr>
      <vt:lpstr>反復1!Z_2BF0F97D_4AD0_498E_8187_CCDEB4673F6D_.wvu.FilterData</vt:lpstr>
      <vt:lpstr>反復2!Z_2BF0F97D_4AD0_498E_8187_CCDEB4673F6D_.wvu.FilterData</vt:lpstr>
      <vt:lpstr>反復1!Z_343C42DD_9251_44B2_B0A9_CFBACE255501_.wvu.FilterData</vt:lpstr>
      <vt:lpstr>反復2!Z_343C42DD_9251_44B2_B0A9_CFBACE255501_.wvu.FilterData</vt:lpstr>
      <vt:lpstr>反復1!Z_350595A1_4547_4664_AC00_794421130F85_.wvu.FilterData</vt:lpstr>
      <vt:lpstr>反復2!Z_350595A1_4547_4664_AC00_794421130F85_.wvu.FilterData</vt:lpstr>
      <vt:lpstr>反復1!Z_3CA9D375_79FE_4C19_8F1E_68AB9CB3823D_.wvu.FilterData</vt:lpstr>
      <vt:lpstr>反復2!Z_3CA9D375_79FE_4C19_8F1E_68AB9CB3823D_.wvu.FilterData</vt:lpstr>
      <vt:lpstr>反復1!Z_408C9ACA_7488_4C10_BEC8_7E0F9F73D3C5_.wvu.FilterData</vt:lpstr>
      <vt:lpstr>反復2!Z_408C9ACA_7488_4C10_BEC8_7E0F9F73D3C5_.wvu.FilterData</vt:lpstr>
      <vt:lpstr>反復1!Z_433F3EDA_51A7_4B49_958B_0F012875F8AF_.wvu.FilterData</vt:lpstr>
      <vt:lpstr>反復2!Z_433F3EDA_51A7_4B49_958B_0F012875F8AF_.wvu.FilterData</vt:lpstr>
      <vt:lpstr>反復1!Z_49C0C027_3D46_416E_A323_D42EDEBD532E_.wvu.FilterData</vt:lpstr>
      <vt:lpstr>反復2!Z_49C0C027_3D46_416E_A323_D42EDEBD532E_.wvu.FilterData</vt:lpstr>
      <vt:lpstr>反復1!Z_4A2E4620_325F_4662_9CE6_35123314BFF4_.wvu.FilterData</vt:lpstr>
      <vt:lpstr>反復2!Z_4A2E4620_325F_4662_9CE6_35123314BFF4_.wvu.FilterData</vt:lpstr>
      <vt:lpstr>反復1!Z_51ABB13D_24EE_492B_9521_A374D8294F91_.wvu.FilterData</vt:lpstr>
      <vt:lpstr>反復2!Z_51ABB13D_24EE_492B_9521_A374D8294F91_.wvu.FilterData</vt:lpstr>
      <vt:lpstr>反復1!Z_56E77848_89DE_4B72_90E9_E70847C5962A_.wvu.FilterData</vt:lpstr>
      <vt:lpstr>反復2!Z_56E77848_89DE_4B72_90E9_E70847C5962A_.wvu.FilterData</vt:lpstr>
      <vt:lpstr>反復1!Z_5E0394B4_808B_4DAA_BA0F_DD6C2B48C4D4_.wvu.FilterData</vt:lpstr>
      <vt:lpstr>反復2!Z_5E0394B4_808B_4DAA_BA0F_DD6C2B48C4D4_.wvu.FilterData</vt:lpstr>
      <vt:lpstr>反復1!Z_60BF0A44_7051_4FB3_B37F_E5E315AEAC61_.wvu.FilterData</vt:lpstr>
      <vt:lpstr>反復2!Z_60BF0A44_7051_4FB3_B37F_E5E315AEAC61_.wvu.FilterData</vt:lpstr>
      <vt:lpstr>反復1!Z_65B35576_6CD8_4479_932B_8D8438F861BA_.wvu.FilterData</vt:lpstr>
      <vt:lpstr>反復2!Z_65B35576_6CD8_4479_932B_8D8438F861BA_.wvu.FilterData</vt:lpstr>
      <vt:lpstr>反復1!Z_6A99DAE4_A408_4B3C_9280_F3C47F95A0B1_.wvu.FilterData</vt:lpstr>
      <vt:lpstr>反復2!Z_6A99DAE4_A408_4B3C_9280_F3C47F95A0B1_.wvu.FilterData</vt:lpstr>
      <vt:lpstr>反復1!Z_6AF7E15C_8C49_48EA_9BDC_7A0EEE79AE24_.wvu.FilterData</vt:lpstr>
      <vt:lpstr>反復2!Z_6AF7E15C_8C49_48EA_9BDC_7A0EEE79AE24_.wvu.FilterData</vt:lpstr>
      <vt:lpstr>反復1!Z_73FF8A18_079E_4A14_99B3_579F6590DC13_.wvu.FilterData</vt:lpstr>
      <vt:lpstr>反復2!Z_73FF8A18_079E_4A14_99B3_579F6590DC13_.wvu.FilterData</vt:lpstr>
      <vt:lpstr>反復1!Z_7AE0FA4E_81C9_45EC_B2DB_C6247E14F5E0_.wvu.FilterData</vt:lpstr>
      <vt:lpstr>反復2!Z_7AE0FA4E_81C9_45EC_B2DB_C6247E14F5E0_.wvu.FilterData</vt:lpstr>
      <vt:lpstr>反復1!Z_8A4B12B4_91D3_4448_8425_504FF29E5A65_.wvu.FilterData</vt:lpstr>
      <vt:lpstr>反復2!Z_8A4B12B4_91D3_4448_8425_504FF29E5A65_.wvu.FilterData</vt:lpstr>
      <vt:lpstr>反復1!Z_8E7AE198_3EE8_4BDE_ADE2_A63493790568_.wvu.FilterData</vt:lpstr>
      <vt:lpstr>反復2!Z_8E7AE198_3EE8_4BDE_ADE2_A63493790568_.wvu.FilterData</vt:lpstr>
      <vt:lpstr>反復1!Z_8FA1161B_E5C7_4B98_A276_09F3AC74935B_.wvu.FilterData</vt:lpstr>
      <vt:lpstr>反復2!Z_8FA1161B_E5C7_4B98_A276_09F3AC74935B_.wvu.FilterData</vt:lpstr>
      <vt:lpstr>反復1!Z_945DB674_08BC_4253_A681_8916477CFC31_.wvu.FilterData</vt:lpstr>
      <vt:lpstr>反復2!Z_945DB674_08BC_4253_A681_8916477CFC31_.wvu.FilterData</vt:lpstr>
      <vt:lpstr>反復1!Z_AF8318F2_2F54_4A3D_B99D_64D1544042E4_.wvu.FilterData</vt:lpstr>
      <vt:lpstr>反復2!Z_AF8318F2_2F54_4A3D_B99D_64D1544042E4_.wvu.FilterData</vt:lpstr>
      <vt:lpstr>反復1!Z_C20D0F0B_6490_48F9_9B43_65E5CF186637_.wvu.FilterData</vt:lpstr>
      <vt:lpstr>反復2!Z_C20D0F0B_6490_48F9_9B43_65E5CF186637_.wvu.FilterData</vt:lpstr>
      <vt:lpstr>反復1!Z_C2BF16E1_7AFA_43D9_AD3E_7077A0E61F43_.wvu.FilterData</vt:lpstr>
      <vt:lpstr>反復2!Z_C2BF16E1_7AFA_43D9_AD3E_7077A0E61F43_.wvu.FilterData</vt:lpstr>
      <vt:lpstr>反復1!Z_C44183A6_D8EF_40F3_8BE1_8B99DF4211BA_.wvu.FilterData</vt:lpstr>
      <vt:lpstr>反復2!Z_C44183A6_D8EF_40F3_8BE1_8B99DF4211BA_.wvu.FilterData</vt:lpstr>
      <vt:lpstr>反復1!Z_C4CDCC8E_83D2_43EC_AE5F_18F8961A982A_.wvu.FilterData</vt:lpstr>
      <vt:lpstr>反復2!Z_C4CDCC8E_83D2_43EC_AE5F_18F8961A982A_.wvu.FilterData</vt:lpstr>
      <vt:lpstr>反復1!Z_C8D5D480_2A49_40BE_B7A6_454EA23640FF_.wvu.FilterData</vt:lpstr>
      <vt:lpstr>反復2!Z_C8D5D480_2A49_40BE_B7A6_454EA23640FF_.wvu.FilterData</vt:lpstr>
      <vt:lpstr>反復1!Z_D1EAD80E_E4BF_4EBC_BAEB_CAB23319AEE9_.wvu.FilterData</vt:lpstr>
      <vt:lpstr>反復2!Z_D1EAD80E_E4BF_4EBC_BAEB_CAB23319AEE9_.wvu.FilterData</vt:lpstr>
      <vt:lpstr>反復1!Z_D5EBC936_A13E_4C94_82B6_E58FEDF178A0_.wvu.FilterData</vt:lpstr>
      <vt:lpstr>反復2!Z_D5EBC936_A13E_4C94_82B6_E58FEDF178A0_.wvu.FilterData</vt:lpstr>
      <vt:lpstr>反復1!Z_DDCCCC0A_A081_4F8C_9525_39840C27F342_.wvu.FilterData</vt:lpstr>
      <vt:lpstr>反復2!Z_DDCCCC0A_A081_4F8C_9525_39840C27F342_.wvu.FilterData</vt:lpstr>
      <vt:lpstr>反復1!Z_DF660335_9F5E_4A1D_B503_E1BBFDACAE7F_.wvu.FilterData</vt:lpstr>
      <vt:lpstr>反復2!Z_DF660335_9F5E_4A1D_B503_E1BBFDACAE7F_.wvu.FilterData</vt:lpstr>
      <vt:lpstr>反復1!Z_E065FE35_0834_4DD0_B998_91253A3BB47D_.wvu.FilterData</vt:lpstr>
      <vt:lpstr>反復2!Z_E065FE35_0834_4DD0_B998_91253A3BB47D_.wvu.FilterData</vt:lpstr>
      <vt:lpstr>反復1!Z_E7CD2CEA_4573_49C3_BCAB_C3B229B6682B_.wvu.FilterData</vt:lpstr>
      <vt:lpstr>反復2!Z_E7CD2CEA_4573_49C3_BCAB_C3B229B6682B_.wvu.FilterData</vt:lpstr>
      <vt:lpstr>反復1!Z_EDE81CA1_484F_45F9_B8CA_0958EC6CFEE2_.wvu.FilterData</vt:lpstr>
      <vt:lpstr>反復2!Z_EDE81CA1_484F_45F9_B8CA_0958EC6CFEE2_.wvu.FilterData</vt:lpstr>
      <vt:lpstr>反復1!Z_F55870F9_E82A_4267_AED3_94CF07AEF80F_.wvu.FilterData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2020-06-08T08:06:26Z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