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bf8535660989a11/Documentos/"/>
    </mc:Choice>
  </mc:AlternateContent>
  <xr:revisionPtr revIDLastSave="222" documentId="8_{8176835E-12C7-EF4C-906A-BB70476B9A94}" xr6:coauthVersionLast="47" xr6:coauthVersionMax="47" xr10:uidLastSave="{E4756B19-01FE-473F-9B32-5607E58ECC71}"/>
  <bookViews>
    <workbookView xWindow="-120" yWindow="-120" windowWidth="29040" windowHeight="15840" tabRatio="745" activeTab="6" xr2:uid="{00000000-000D-0000-FFFF-FFFF00000000}"/>
  </bookViews>
  <sheets>
    <sheet name="Login" sheetId="14" r:id="rId1"/>
    <sheet name="Mapa" sheetId="19" r:id="rId2"/>
    <sheet name="FaseBoss" sheetId="11" r:id="rId3"/>
    <sheet name="Desafios" sheetId="17" r:id="rId4"/>
    <sheet name="Loja" sheetId="12" r:id="rId5"/>
    <sheet name="Configuracoes" sheetId="18" r:id="rId6"/>
    <sheet name="Calcular Pontos" sheetId="8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8" l="1"/>
  <c r="D4" i="8"/>
  <c r="D3" i="8"/>
  <c r="D17" i="19"/>
  <c r="D19" i="19" s="1"/>
  <c r="D17" i="18"/>
  <c r="D19" i="18" s="1"/>
  <c r="D8" i="8" s="1"/>
  <c r="D17" i="17"/>
  <c r="D19" i="17" s="1"/>
  <c r="D6" i="8" s="1"/>
  <c r="D17" i="14"/>
  <c r="D19" i="14" s="1"/>
  <c r="D17" i="12"/>
  <c r="D19" i="12" s="1"/>
  <c r="D7" i="8" s="1"/>
  <c r="D19" i="11"/>
  <c r="D21" i="11" s="1"/>
  <c r="D10" i="8" l="1"/>
  <c r="D11" i="8" s="1"/>
</calcChain>
</file>

<file path=xl/sharedStrings.xml><?xml version="1.0" encoding="utf-8"?>
<sst xmlns="http://schemas.openxmlformats.org/spreadsheetml/2006/main" count="170" uniqueCount="55">
  <si>
    <t>Sistema de Gestão de Contratos</t>
  </si>
  <si>
    <t xml:space="preserve">Funções de Transação </t>
  </si>
  <si>
    <t>Funcionalidade</t>
  </si>
  <si>
    <t>Tipo</t>
  </si>
  <si>
    <t>Complexidade</t>
  </si>
  <si>
    <t>Pontos de Função</t>
  </si>
  <si>
    <t>Entrada de usuário</t>
  </si>
  <si>
    <t>CE</t>
  </si>
  <si>
    <t>Baixo</t>
  </si>
  <si>
    <t>Funções de Dados</t>
  </si>
  <si>
    <t xml:space="preserve">Arquivo </t>
  </si>
  <si>
    <t>ALI</t>
  </si>
  <si>
    <t>Total de Pontos de Função</t>
  </si>
  <si>
    <t>Total de Pontos de Função Não Ajustados</t>
  </si>
  <si>
    <t>Fator de Ajuste</t>
  </si>
  <si>
    <t>Total de Pontos de Função Ajustados</t>
  </si>
  <si>
    <t>SE</t>
  </si>
  <si>
    <t>Baixa</t>
  </si>
  <si>
    <t>EE</t>
  </si>
  <si>
    <t>baixo</t>
  </si>
  <si>
    <t>Tela Login</t>
  </si>
  <si>
    <t xml:space="preserve">Valor </t>
  </si>
  <si>
    <t>Cadastro Google</t>
  </si>
  <si>
    <t>Registro e consulta BD da Google</t>
  </si>
  <si>
    <t>AIE</t>
  </si>
  <si>
    <t>Exibição lista de contas</t>
  </si>
  <si>
    <t>Exibição de tela de carregamento</t>
  </si>
  <si>
    <t>Carregamento das informações do usuário</t>
  </si>
  <si>
    <t>Verificar por favor</t>
  </si>
  <si>
    <t>Tela: Login/Loading</t>
  </si>
  <si>
    <t>Tela: Mapa/Tela Principal</t>
  </si>
  <si>
    <t>Tela: Fase Boss</t>
  </si>
  <si>
    <t>Média</t>
  </si>
  <si>
    <t>Tela Mapa</t>
  </si>
  <si>
    <t>Tela Fase Boss</t>
  </si>
  <si>
    <t>Tela Desafios</t>
  </si>
  <si>
    <t>Tela Loja</t>
  </si>
  <si>
    <t>Tela Configurações</t>
  </si>
  <si>
    <t>Tela: Desafios</t>
  </si>
  <si>
    <t>Chegagem para dano</t>
  </si>
  <si>
    <t>Carregamento de informações do personagem</t>
  </si>
  <si>
    <t>Entrar nas fases (toque)</t>
  </si>
  <si>
    <t>Carregamento de progresso</t>
  </si>
  <si>
    <t>Tela: Loja</t>
  </si>
  <si>
    <t>Exibição de banners de cosméticos</t>
  </si>
  <si>
    <t>Loot box (tempo)</t>
  </si>
  <si>
    <t>Atualização e exibição de itens cosméticos</t>
  </si>
  <si>
    <t>Tela: Configurações</t>
  </si>
  <si>
    <t>Processamento da hora atual</t>
  </si>
  <si>
    <t>Mudança do mapa de acordo com ciclo diário</t>
  </si>
  <si>
    <t>Exibição de Linguagem atual</t>
  </si>
  <si>
    <t>Exibição de conta da Google</t>
  </si>
  <si>
    <t>Seleção de desafio concluído</t>
  </si>
  <si>
    <t>Exibição de Desafios e progesso de semanais</t>
  </si>
  <si>
    <t>Rastreamento de progresso do usuário em desafios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</si>
</sst>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2" borderId="0" xfId="0" applyFill="1"/>
    <xf numFmtId="44" fontId="0" fillId="2" borderId="0" xfId="1" applyFont="1" applyFill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4AF57-DD11-4EA3-9C13-2258F1E7EE91}">
  <dimension ref="A1:D19"/>
  <sheetViews>
    <sheetView zoomScale="175" zoomScaleNormal="175" workbookViewId="0">
      <selection activeCell="A3" sqref="A3:D3"/>
    </sheetView>
  </sheetViews>
  <sheetFormatPr defaultRowHeight="15" x14ac:dyDescent="0.25"/>
  <cols>
    <col min="1" max="1" width="45" customWidth="1"/>
    <col min="2" max="2" width="16.28515625" customWidth="1"/>
    <col min="3" max="3" width="29.85546875" customWidth="1"/>
    <col min="4" max="4" width="19.42578125" customWidth="1"/>
  </cols>
  <sheetData>
    <row r="1" spans="1:4" ht="23.25" x14ac:dyDescent="0.35">
      <c r="A1" s="6" t="s">
        <v>0</v>
      </c>
      <c r="B1" s="6"/>
      <c r="C1" s="6"/>
      <c r="D1" s="6"/>
    </row>
    <row r="2" spans="1:4" x14ac:dyDescent="0.25">
      <c r="A2" s="5" t="s">
        <v>29</v>
      </c>
      <c r="B2" s="5"/>
      <c r="C2" s="5"/>
      <c r="D2" s="5"/>
    </row>
    <row r="3" spans="1:4" x14ac:dyDescent="0.25">
      <c r="A3" s="7" t="s">
        <v>1</v>
      </c>
      <c r="B3" s="7"/>
      <c r="C3" s="7"/>
      <c r="D3" s="7"/>
    </row>
    <row r="4" spans="1:4" x14ac:dyDescent="0.25">
      <c r="A4" s="1" t="s">
        <v>2</v>
      </c>
      <c r="B4" s="1" t="s">
        <v>3</v>
      </c>
      <c r="C4" s="1" t="s">
        <v>4</v>
      </c>
      <c r="D4" s="1" t="s">
        <v>5</v>
      </c>
    </row>
    <row r="5" spans="1:4" x14ac:dyDescent="0.25">
      <c r="A5" s="2" t="s">
        <v>6</v>
      </c>
      <c r="B5" s="2" t="s">
        <v>7</v>
      </c>
      <c r="C5" s="2" t="s">
        <v>8</v>
      </c>
      <c r="D5" s="2">
        <v>3</v>
      </c>
    </row>
    <row r="6" spans="1:4" x14ac:dyDescent="0.25">
      <c r="A6" s="2" t="s">
        <v>22</v>
      </c>
      <c r="B6" s="2" t="s">
        <v>18</v>
      </c>
      <c r="C6" s="2" t="s">
        <v>8</v>
      </c>
      <c r="D6" s="2">
        <v>3</v>
      </c>
    </row>
    <row r="7" spans="1:4" x14ac:dyDescent="0.25">
      <c r="A7" s="2" t="s">
        <v>25</v>
      </c>
      <c r="B7" s="2" t="s">
        <v>16</v>
      </c>
      <c r="C7" s="2" t="s">
        <v>8</v>
      </c>
      <c r="D7" s="2">
        <v>4</v>
      </c>
    </row>
    <row r="8" spans="1:4" x14ac:dyDescent="0.25">
      <c r="A8" s="2" t="s">
        <v>26</v>
      </c>
      <c r="B8" s="2" t="s">
        <v>16</v>
      </c>
      <c r="C8" s="2" t="s">
        <v>17</v>
      </c>
      <c r="D8" s="2">
        <v>4</v>
      </c>
    </row>
    <row r="9" spans="1:4" x14ac:dyDescent="0.25">
      <c r="A9" s="7" t="s">
        <v>9</v>
      </c>
      <c r="B9" s="7"/>
      <c r="C9" s="7"/>
      <c r="D9" s="7"/>
    </row>
    <row r="10" spans="1:4" x14ac:dyDescent="0.25">
      <c r="A10" s="1" t="s">
        <v>10</v>
      </c>
      <c r="B10" s="1" t="s">
        <v>3</v>
      </c>
      <c r="C10" s="1" t="s">
        <v>4</v>
      </c>
      <c r="D10" s="1" t="s">
        <v>5</v>
      </c>
    </row>
    <row r="11" spans="1:4" x14ac:dyDescent="0.25">
      <c r="A11" s="2" t="s">
        <v>23</v>
      </c>
      <c r="B11" s="2" t="s">
        <v>24</v>
      </c>
      <c r="C11" s="2" t="s">
        <v>8</v>
      </c>
      <c r="D11" s="2">
        <v>5</v>
      </c>
    </row>
    <row r="12" spans="1:4" x14ac:dyDescent="0.25">
      <c r="A12" s="2" t="s">
        <v>27</v>
      </c>
      <c r="B12" s="2" t="s">
        <v>11</v>
      </c>
      <c r="C12" s="2" t="s">
        <v>17</v>
      </c>
      <c r="D12" s="2">
        <v>7</v>
      </c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7" t="s">
        <v>12</v>
      </c>
      <c r="B16" s="7"/>
      <c r="C16" s="7"/>
      <c r="D16" s="7"/>
    </row>
    <row r="17" spans="1:4" x14ac:dyDescent="0.25">
      <c r="A17" s="5" t="s">
        <v>13</v>
      </c>
      <c r="B17" s="5"/>
      <c r="C17" s="5"/>
      <c r="D17" s="2">
        <f>SUM(D16,D5:D8,D11:D15)</f>
        <v>26</v>
      </c>
    </row>
    <row r="18" spans="1:4" x14ac:dyDescent="0.25">
      <c r="A18" s="5" t="s">
        <v>14</v>
      </c>
      <c r="B18" s="5"/>
      <c r="C18" s="5"/>
      <c r="D18" s="2">
        <v>1.05</v>
      </c>
    </row>
    <row r="19" spans="1:4" x14ac:dyDescent="0.25">
      <c r="A19" s="5" t="s">
        <v>15</v>
      </c>
      <c r="B19" s="5"/>
      <c r="C19" s="5"/>
      <c r="D19" s="2">
        <f>D17*D18</f>
        <v>27.3</v>
      </c>
    </row>
  </sheetData>
  <mergeCells count="8">
    <mergeCell ref="A18:C18"/>
    <mergeCell ref="A19:C19"/>
    <mergeCell ref="A1:D1"/>
    <mergeCell ref="A2:D2"/>
    <mergeCell ref="A3:D3"/>
    <mergeCell ref="A9:D9"/>
    <mergeCell ref="A16:D16"/>
    <mergeCell ref="A17:C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EC734-7DC9-42E6-9CAE-862D87A38AB6}">
  <dimension ref="A1:D19"/>
  <sheetViews>
    <sheetView zoomScale="130" zoomScaleNormal="130" workbookViewId="0">
      <selection activeCell="A6" sqref="A6:D6"/>
    </sheetView>
  </sheetViews>
  <sheetFormatPr defaultRowHeight="15" x14ac:dyDescent="0.25"/>
  <cols>
    <col min="1" max="1" width="45" customWidth="1"/>
    <col min="2" max="2" width="16.28515625" customWidth="1"/>
    <col min="3" max="3" width="29.85546875" customWidth="1"/>
    <col min="4" max="4" width="19.42578125" customWidth="1"/>
  </cols>
  <sheetData>
    <row r="1" spans="1:4" ht="23.25" x14ac:dyDescent="0.35">
      <c r="A1" s="6" t="s">
        <v>0</v>
      </c>
      <c r="B1" s="6"/>
      <c r="C1" s="6"/>
      <c r="D1" s="6"/>
    </row>
    <row r="2" spans="1:4" x14ac:dyDescent="0.25">
      <c r="A2" s="5" t="s">
        <v>30</v>
      </c>
      <c r="B2" s="5"/>
      <c r="C2" s="5"/>
      <c r="D2" s="5"/>
    </row>
    <row r="3" spans="1:4" x14ac:dyDescent="0.25">
      <c r="A3" s="7" t="s">
        <v>1</v>
      </c>
      <c r="B3" s="7"/>
      <c r="C3" s="7"/>
      <c r="D3" s="7"/>
    </row>
    <row r="4" spans="1:4" x14ac:dyDescent="0.25">
      <c r="A4" s="1" t="s">
        <v>2</v>
      </c>
      <c r="B4" s="1" t="s">
        <v>3</v>
      </c>
      <c r="C4" s="1" t="s">
        <v>4</v>
      </c>
      <c r="D4" s="1" t="s">
        <v>5</v>
      </c>
    </row>
    <row r="5" spans="1:4" x14ac:dyDescent="0.25">
      <c r="A5" s="2" t="s">
        <v>41</v>
      </c>
      <c r="B5" s="2" t="s">
        <v>18</v>
      </c>
      <c r="C5" s="2" t="s">
        <v>17</v>
      </c>
      <c r="D5" s="2">
        <v>3</v>
      </c>
    </row>
    <row r="6" spans="1:4" x14ac:dyDescent="0.25">
      <c r="A6" s="2" t="s">
        <v>48</v>
      </c>
      <c r="B6" s="2" t="s">
        <v>7</v>
      </c>
      <c r="C6" s="2" t="s">
        <v>17</v>
      </c>
      <c r="D6" s="2">
        <v>3</v>
      </c>
    </row>
    <row r="7" spans="1:4" x14ac:dyDescent="0.25">
      <c r="A7" s="2" t="s">
        <v>49</v>
      </c>
      <c r="B7" s="2" t="s">
        <v>16</v>
      </c>
      <c r="C7" s="2" t="s">
        <v>32</v>
      </c>
      <c r="D7" s="2">
        <v>5</v>
      </c>
    </row>
    <row r="8" spans="1:4" x14ac:dyDescent="0.25">
      <c r="A8" s="2"/>
      <c r="B8" s="2"/>
      <c r="C8" s="2"/>
      <c r="D8" s="2"/>
    </row>
    <row r="9" spans="1:4" x14ac:dyDescent="0.25">
      <c r="A9" s="7" t="s">
        <v>9</v>
      </c>
      <c r="B9" s="7"/>
      <c r="C9" s="7"/>
      <c r="D9" s="7"/>
    </row>
    <row r="10" spans="1:4" x14ac:dyDescent="0.25">
      <c r="A10" s="1" t="s">
        <v>10</v>
      </c>
      <c r="B10" s="1" t="s">
        <v>3</v>
      </c>
      <c r="C10" s="1" t="s">
        <v>4</v>
      </c>
      <c r="D10" s="1" t="s">
        <v>5</v>
      </c>
    </row>
    <row r="11" spans="1:4" x14ac:dyDescent="0.25">
      <c r="A11" s="2" t="s">
        <v>42</v>
      </c>
      <c r="B11" s="2" t="s">
        <v>11</v>
      </c>
      <c r="C11" s="2" t="s">
        <v>17</v>
      </c>
      <c r="D11" s="2">
        <v>7</v>
      </c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7" t="s">
        <v>12</v>
      </c>
      <c r="B16" s="7"/>
      <c r="C16" s="7"/>
      <c r="D16" s="7"/>
    </row>
    <row r="17" spans="1:4" x14ac:dyDescent="0.25">
      <c r="A17" s="5" t="s">
        <v>13</v>
      </c>
      <c r="B17" s="5"/>
      <c r="C17" s="5"/>
      <c r="D17" s="2">
        <f>SUM(D16,D5:D8,D11:D15)</f>
        <v>18</v>
      </c>
    </row>
    <row r="18" spans="1:4" x14ac:dyDescent="0.25">
      <c r="A18" s="5" t="s">
        <v>14</v>
      </c>
      <c r="B18" s="5"/>
      <c r="C18" s="5"/>
      <c r="D18" s="2">
        <v>1.05</v>
      </c>
    </row>
    <row r="19" spans="1:4" x14ac:dyDescent="0.25">
      <c r="A19" s="5" t="s">
        <v>15</v>
      </c>
      <c r="B19" s="5"/>
      <c r="C19" s="5"/>
      <c r="D19" s="2">
        <f>D17*D18</f>
        <v>18.900000000000002</v>
      </c>
    </row>
  </sheetData>
  <mergeCells count="8">
    <mergeCell ref="A18:C18"/>
    <mergeCell ref="A19:C19"/>
    <mergeCell ref="A1:D1"/>
    <mergeCell ref="A2:D2"/>
    <mergeCell ref="A3:D3"/>
    <mergeCell ref="A9:D9"/>
    <mergeCell ref="A16:D16"/>
    <mergeCell ref="A17:C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B1DAB-CE58-4C6D-BBFF-D574F4EC818B}">
  <dimension ref="A1:G21"/>
  <sheetViews>
    <sheetView zoomScale="160" zoomScaleNormal="160" workbookViewId="0">
      <selection activeCell="A20" sqref="A20:C20"/>
    </sheetView>
  </sheetViews>
  <sheetFormatPr defaultRowHeight="15" x14ac:dyDescent="0.25"/>
  <cols>
    <col min="1" max="1" width="45" customWidth="1"/>
    <col min="2" max="2" width="16.28515625" customWidth="1"/>
    <col min="3" max="3" width="29.85546875" customWidth="1"/>
    <col min="4" max="4" width="19.42578125" customWidth="1"/>
  </cols>
  <sheetData>
    <row r="1" spans="1:7" ht="23.25" x14ac:dyDescent="0.35">
      <c r="A1" s="6" t="s">
        <v>0</v>
      </c>
      <c r="B1" s="6"/>
      <c r="C1" s="6"/>
      <c r="D1" s="6"/>
    </row>
    <row r="2" spans="1:7" x14ac:dyDescent="0.25">
      <c r="A2" s="5" t="s">
        <v>31</v>
      </c>
      <c r="B2" s="5"/>
      <c r="C2" s="5"/>
      <c r="D2" s="5"/>
    </row>
    <row r="3" spans="1:7" x14ac:dyDescent="0.25">
      <c r="A3" s="7" t="s">
        <v>1</v>
      </c>
      <c r="B3" s="7"/>
      <c r="C3" s="7"/>
      <c r="D3" s="7"/>
    </row>
    <row r="4" spans="1:7" x14ac:dyDescent="0.25">
      <c r="A4" s="1" t="s">
        <v>2</v>
      </c>
      <c r="B4" s="1" t="s">
        <v>3</v>
      </c>
      <c r="C4" s="1" t="s">
        <v>4</v>
      </c>
      <c r="D4" s="1" t="s">
        <v>5</v>
      </c>
    </row>
    <row r="5" spans="1:7" x14ac:dyDescent="0.25">
      <c r="A5" s="2" t="s">
        <v>39</v>
      </c>
      <c r="B5" s="2" t="s">
        <v>7</v>
      </c>
      <c r="C5" s="2" t="s">
        <v>17</v>
      </c>
      <c r="D5" s="2">
        <v>3</v>
      </c>
    </row>
    <row r="6" spans="1:7" x14ac:dyDescent="0.25">
      <c r="A6" s="2"/>
      <c r="B6" s="2"/>
      <c r="C6" s="2"/>
      <c r="D6" s="2"/>
    </row>
    <row r="7" spans="1:7" x14ac:dyDescent="0.25">
      <c r="A7" s="2"/>
      <c r="B7" s="2"/>
      <c r="C7" s="2"/>
      <c r="D7" s="2"/>
    </row>
    <row r="8" spans="1:7" x14ac:dyDescent="0.25">
      <c r="A8" s="2"/>
      <c r="B8" s="2"/>
      <c r="C8" s="2"/>
      <c r="D8" s="2"/>
      <c r="F8" s="14" t="s">
        <v>28</v>
      </c>
      <c r="G8" s="14"/>
    </row>
    <row r="9" spans="1:7" x14ac:dyDescent="0.25">
      <c r="A9" s="2"/>
      <c r="B9" s="2"/>
      <c r="C9" s="2"/>
      <c r="D9" s="2"/>
    </row>
    <row r="10" spans="1:7" x14ac:dyDescent="0.25">
      <c r="A10" s="2"/>
      <c r="B10" s="2"/>
      <c r="C10" s="2"/>
      <c r="D10" s="2"/>
    </row>
    <row r="11" spans="1:7" x14ac:dyDescent="0.25">
      <c r="A11" s="7" t="s">
        <v>9</v>
      </c>
      <c r="B11" s="7"/>
      <c r="C11" s="7"/>
      <c r="D11" s="7"/>
    </row>
    <row r="12" spans="1:7" x14ac:dyDescent="0.25">
      <c r="A12" s="1" t="s">
        <v>10</v>
      </c>
      <c r="B12" s="1" t="s">
        <v>3</v>
      </c>
      <c r="C12" s="1" t="s">
        <v>4</v>
      </c>
      <c r="D12" s="1" t="s">
        <v>5</v>
      </c>
    </row>
    <row r="13" spans="1:7" x14ac:dyDescent="0.25">
      <c r="A13" s="2" t="s">
        <v>40</v>
      </c>
      <c r="B13" s="2" t="s">
        <v>11</v>
      </c>
      <c r="C13" s="2" t="s">
        <v>17</v>
      </c>
      <c r="D13" s="2">
        <v>7</v>
      </c>
    </row>
    <row r="14" spans="1:7" x14ac:dyDescent="0.25">
      <c r="A14" s="2"/>
      <c r="B14" s="2"/>
      <c r="C14" s="2"/>
      <c r="D14" s="2"/>
    </row>
    <row r="15" spans="1:7" x14ac:dyDescent="0.25">
      <c r="A15" s="2"/>
      <c r="B15" s="2"/>
      <c r="C15" s="2"/>
      <c r="D15" s="2"/>
    </row>
    <row r="16" spans="1:7" x14ac:dyDescent="0.25">
      <c r="A16" s="2"/>
      <c r="B16" s="2"/>
      <c r="C16" s="2"/>
      <c r="D16" s="2"/>
    </row>
    <row r="17" spans="1:4" x14ac:dyDescent="0.25">
      <c r="A17" s="2"/>
      <c r="B17" s="2"/>
      <c r="C17" s="2"/>
      <c r="D17" s="2"/>
    </row>
    <row r="18" spans="1:4" x14ac:dyDescent="0.25">
      <c r="A18" s="11" t="s">
        <v>12</v>
      </c>
      <c r="B18" s="12"/>
      <c r="C18" s="12"/>
      <c r="D18" s="13"/>
    </row>
    <row r="19" spans="1:4" x14ac:dyDescent="0.25">
      <c r="A19" s="8" t="s">
        <v>13</v>
      </c>
      <c r="B19" s="9"/>
      <c r="C19" s="10"/>
      <c r="D19" s="2">
        <f>SUM(D18,D5:D8,D13:D17)</f>
        <v>10</v>
      </c>
    </row>
    <row r="20" spans="1:4" x14ac:dyDescent="0.25">
      <c r="A20" s="8" t="s">
        <v>14</v>
      </c>
      <c r="B20" s="9"/>
      <c r="C20" s="10"/>
      <c r="D20" s="2">
        <v>1.05</v>
      </c>
    </row>
    <row r="21" spans="1:4" x14ac:dyDescent="0.25">
      <c r="A21" s="8" t="s">
        <v>15</v>
      </c>
      <c r="B21" s="9"/>
      <c r="C21" s="10"/>
      <c r="D21" s="2">
        <f>D19*D20</f>
        <v>10.5</v>
      </c>
    </row>
  </sheetData>
  <mergeCells count="9">
    <mergeCell ref="F8:G8"/>
    <mergeCell ref="A20:C20"/>
    <mergeCell ref="A21:C21"/>
    <mergeCell ref="A1:D1"/>
    <mergeCell ref="A2:D2"/>
    <mergeCell ref="A3:D3"/>
    <mergeCell ref="A11:D11"/>
    <mergeCell ref="A18:D18"/>
    <mergeCell ref="A19:C1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3D35F-AADE-4D01-931D-AFED0F6D2EE5}">
  <dimension ref="A1:D19"/>
  <sheetViews>
    <sheetView zoomScale="175" zoomScaleNormal="175" workbookViewId="0">
      <selection activeCell="C15" sqref="C15"/>
    </sheetView>
  </sheetViews>
  <sheetFormatPr defaultRowHeight="15" x14ac:dyDescent="0.25"/>
  <cols>
    <col min="1" max="1" width="45" customWidth="1"/>
    <col min="2" max="2" width="16.28515625" customWidth="1"/>
    <col min="3" max="3" width="29.85546875" customWidth="1"/>
    <col min="4" max="4" width="19.42578125" customWidth="1"/>
  </cols>
  <sheetData>
    <row r="1" spans="1:4" ht="23.25" x14ac:dyDescent="0.35">
      <c r="A1" s="6" t="s">
        <v>0</v>
      </c>
      <c r="B1" s="6"/>
      <c r="C1" s="6"/>
      <c r="D1" s="6"/>
    </row>
    <row r="2" spans="1:4" x14ac:dyDescent="0.25">
      <c r="A2" s="5" t="s">
        <v>38</v>
      </c>
      <c r="B2" s="5"/>
      <c r="C2" s="5"/>
      <c r="D2" s="5"/>
    </row>
    <row r="3" spans="1:4" x14ac:dyDescent="0.25">
      <c r="A3" s="7" t="s">
        <v>1</v>
      </c>
      <c r="B3" s="7"/>
      <c r="C3" s="7"/>
      <c r="D3" s="7"/>
    </row>
    <row r="4" spans="1:4" x14ac:dyDescent="0.25">
      <c r="A4" s="1" t="s">
        <v>2</v>
      </c>
      <c r="B4" s="1" t="s">
        <v>3</v>
      </c>
      <c r="C4" s="1" t="s">
        <v>4</v>
      </c>
      <c r="D4" s="1" t="s">
        <v>5</v>
      </c>
    </row>
    <row r="5" spans="1:4" x14ac:dyDescent="0.25">
      <c r="A5" s="2" t="s">
        <v>52</v>
      </c>
      <c r="B5" s="2" t="s">
        <v>18</v>
      </c>
      <c r="C5" s="2" t="s">
        <v>17</v>
      </c>
      <c r="D5" s="2">
        <v>3</v>
      </c>
    </row>
    <row r="6" spans="1:4" x14ac:dyDescent="0.25">
      <c r="A6" s="2" t="s">
        <v>53</v>
      </c>
      <c r="B6" s="2" t="s">
        <v>16</v>
      </c>
      <c r="C6" s="2" t="s">
        <v>17</v>
      </c>
      <c r="D6" s="2">
        <v>4</v>
      </c>
    </row>
    <row r="7" spans="1:4" x14ac:dyDescent="0.25">
      <c r="A7" s="2"/>
      <c r="B7" s="2"/>
      <c r="C7" s="2"/>
      <c r="D7" s="2"/>
    </row>
    <row r="8" spans="1:4" x14ac:dyDescent="0.25">
      <c r="A8" s="2"/>
      <c r="B8" s="2"/>
      <c r="C8" s="2"/>
      <c r="D8" s="2"/>
    </row>
    <row r="9" spans="1:4" x14ac:dyDescent="0.25">
      <c r="A9" s="7" t="s">
        <v>9</v>
      </c>
      <c r="B9" s="7"/>
      <c r="C9" s="7"/>
      <c r="D9" s="7"/>
    </row>
    <row r="10" spans="1:4" x14ac:dyDescent="0.25">
      <c r="A10" s="1" t="s">
        <v>10</v>
      </c>
      <c r="B10" s="1" t="s">
        <v>3</v>
      </c>
      <c r="C10" s="1" t="s">
        <v>4</v>
      </c>
      <c r="D10" s="1" t="s">
        <v>5</v>
      </c>
    </row>
    <row r="11" spans="1:4" x14ac:dyDescent="0.25">
      <c r="A11" s="2" t="s">
        <v>54</v>
      </c>
      <c r="B11" s="2" t="s">
        <v>11</v>
      </c>
      <c r="C11" s="2" t="s">
        <v>17</v>
      </c>
      <c r="D11" s="2">
        <v>7</v>
      </c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7" t="s">
        <v>12</v>
      </c>
      <c r="B16" s="7"/>
      <c r="C16" s="7"/>
      <c r="D16" s="7"/>
    </row>
    <row r="17" spans="1:4" x14ac:dyDescent="0.25">
      <c r="A17" s="5" t="s">
        <v>13</v>
      </c>
      <c r="B17" s="5"/>
      <c r="C17" s="5"/>
      <c r="D17" s="2">
        <f>SUM(D16,D5:D8,D11:D15)</f>
        <v>14</v>
      </c>
    </row>
    <row r="18" spans="1:4" x14ac:dyDescent="0.25">
      <c r="A18" s="5" t="s">
        <v>14</v>
      </c>
      <c r="B18" s="5"/>
      <c r="C18" s="5"/>
      <c r="D18" s="2">
        <v>1.05</v>
      </c>
    </row>
    <row r="19" spans="1:4" x14ac:dyDescent="0.25">
      <c r="A19" s="5" t="s">
        <v>15</v>
      </c>
      <c r="B19" s="5"/>
      <c r="C19" s="5"/>
      <c r="D19" s="2">
        <f>D17*D18</f>
        <v>14.700000000000001</v>
      </c>
    </row>
  </sheetData>
  <mergeCells count="8">
    <mergeCell ref="A18:C18"/>
    <mergeCell ref="A19:C19"/>
    <mergeCell ref="A1:D1"/>
    <mergeCell ref="A2:D2"/>
    <mergeCell ref="A3:D3"/>
    <mergeCell ref="A9:D9"/>
    <mergeCell ref="A16:D16"/>
    <mergeCell ref="A17:C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DBA4D-326B-474B-A83A-0151A9509D2C}">
  <dimension ref="A1:D19"/>
  <sheetViews>
    <sheetView zoomScale="160" zoomScaleNormal="160" workbookViewId="0">
      <selection activeCell="F13" sqref="F13"/>
    </sheetView>
  </sheetViews>
  <sheetFormatPr defaultRowHeight="15" x14ac:dyDescent="0.25"/>
  <cols>
    <col min="1" max="1" width="45" customWidth="1"/>
    <col min="2" max="2" width="16.28515625" customWidth="1"/>
    <col min="3" max="3" width="29.85546875" customWidth="1"/>
    <col min="4" max="4" width="19.42578125" customWidth="1"/>
  </cols>
  <sheetData>
    <row r="1" spans="1:4" ht="23.25" x14ac:dyDescent="0.35">
      <c r="A1" s="6" t="s">
        <v>0</v>
      </c>
      <c r="B1" s="6"/>
      <c r="C1" s="6"/>
      <c r="D1" s="6"/>
    </row>
    <row r="2" spans="1:4" x14ac:dyDescent="0.25">
      <c r="A2" s="5" t="s">
        <v>43</v>
      </c>
      <c r="B2" s="5"/>
      <c r="C2" s="5"/>
      <c r="D2" s="5"/>
    </row>
    <row r="3" spans="1:4" x14ac:dyDescent="0.25">
      <c r="A3" s="7" t="s">
        <v>1</v>
      </c>
      <c r="B3" s="7"/>
      <c r="C3" s="7"/>
      <c r="D3" s="7"/>
    </row>
    <row r="4" spans="1:4" x14ac:dyDescent="0.25">
      <c r="A4" s="1" t="s">
        <v>2</v>
      </c>
      <c r="B4" s="1" t="s">
        <v>3</v>
      </c>
      <c r="C4" s="1" t="s">
        <v>4</v>
      </c>
      <c r="D4" s="1" t="s">
        <v>5</v>
      </c>
    </row>
    <row r="5" spans="1:4" x14ac:dyDescent="0.25">
      <c r="A5" s="2" t="s">
        <v>44</v>
      </c>
      <c r="B5" s="2" t="s">
        <v>16</v>
      </c>
      <c r="C5" s="2" t="s">
        <v>19</v>
      </c>
      <c r="D5" s="2">
        <v>4</v>
      </c>
    </row>
    <row r="6" spans="1:4" x14ac:dyDescent="0.25">
      <c r="A6" s="2" t="s">
        <v>45</v>
      </c>
      <c r="B6" s="2" t="s">
        <v>7</v>
      </c>
      <c r="C6" s="2" t="s">
        <v>8</v>
      </c>
      <c r="D6" s="2">
        <v>3</v>
      </c>
    </row>
    <row r="7" spans="1:4" x14ac:dyDescent="0.25">
      <c r="A7" s="2"/>
      <c r="B7" s="2"/>
      <c r="C7" s="2"/>
      <c r="D7" s="2"/>
    </row>
    <row r="8" spans="1:4" x14ac:dyDescent="0.25">
      <c r="A8" s="2"/>
      <c r="B8" s="2"/>
      <c r="C8" s="2"/>
      <c r="D8" s="2"/>
    </row>
    <row r="9" spans="1:4" x14ac:dyDescent="0.25">
      <c r="A9" s="7" t="s">
        <v>9</v>
      </c>
      <c r="B9" s="7"/>
      <c r="C9" s="7"/>
      <c r="D9" s="7"/>
    </row>
    <row r="10" spans="1:4" x14ac:dyDescent="0.25">
      <c r="A10" s="1" t="s">
        <v>10</v>
      </c>
      <c r="B10" s="1" t="s">
        <v>3</v>
      </c>
      <c r="C10" s="1" t="s">
        <v>4</v>
      </c>
      <c r="D10" s="1" t="s">
        <v>5</v>
      </c>
    </row>
    <row r="11" spans="1:4" x14ac:dyDescent="0.25">
      <c r="A11" s="2" t="s">
        <v>46</v>
      </c>
      <c r="B11" s="2" t="s">
        <v>11</v>
      </c>
      <c r="C11" s="2" t="s">
        <v>17</v>
      </c>
      <c r="D11" s="2">
        <v>7</v>
      </c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7" t="s">
        <v>12</v>
      </c>
      <c r="B16" s="7"/>
      <c r="C16" s="7"/>
      <c r="D16" s="7"/>
    </row>
    <row r="17" spans="1:4" x14ac:dyDescent="0.25">
      <c r="A17" s="5" t="s">
        <v>13</v>
      </c>
      <c r="B17" s="5"/>
      <c r="C17" s="5"/>
      <c r="D17" s="2">
        <f>SUM(D16,D5:D8,D11:D15)</f>
        <v>14</v>
      </c>
    </row>
    <row r="18" spans="1:4" x14ac:dyDescent="0.25">
      <c r="A18" s="5" t="s">
        <v>14</v>
      </c>
      <c r="B18" s="5"/>
      <c r="C18" s="5"/>
      <c r="D18" s="2">
        <v>1.05</v>
      </c>
    </row>
    <row r="19" spans="1:4" x14ac:dyDescent="0.25">
      <c r="A19" s="5" t="s">
        <v>15</v>
      </c>
      <c r="B19" s="5"/>
      <c r="C19" s="5"/>
      <c r="D19" s="2">
        <f>D17*D18</f>
        <v>14.700000000000001</v>
      </c>
    </row>
  </sheetData>
  <mergeCells count="8">
    <mergeCell ref="A18:C18"/>
    <mergeCell ref="A19:C19"/>
    <mergeCell ref="A1:D1"/>
    <mergeCell ref="A2:D2"/>
    <mergeCell ref="A3:D3"/>
    <mergeCell ref="A9:D9"/>
    <mergeCell ref="A16:D16"/>
    <mergeCell ref="A17:C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72CF1-5012-4F32-B0E3-281220D2A4FC}">
  <dimension ref="A1:D19"/>
  <sheetViews>
    <sheetView zoomScale="160" zoomScaleNormal="160" workbookViewId="0">
      <selection activeCell="C8" sqref="C8"/>
    </sheetView>
  </sheetViews>
  <sheetFormatPr defaultRowHeight="15" x14ac:dyDescent="0.25"/>
  <cols>
    <col min="1" max="1" width="45" customWidth="1"/>
    <col min="2" max="2" width="16.28515625" customWidth="1"/>
    <col min="3" max="3" width="29.85546875" customWidth="1"/>
    <col min="4" max="4" width="19.42578125" customWidth="1"/>
  </cols>
  <sheetData>
    <row r="1" spans="1:4" ht="23.25" x14ac:dyDescent="0.35">
      <c r="A1" s="6" t="s">
        <v>0</v>
      </c>
      <c r="B1" s="6"/>
      <c r="C1" s="6"/>
      <c r="D1" s="6"/>
    </row>
    <row r="2" spans="1:4" x14ac:dyDescent="0.25">
      <c r="A2" s="5" t="s">
        <v>47</v>
      </c>
      <c r="B2" s="5"/>
      <c r="C2" s="5"/>
      <c r="D2" s="5"/>
    </row>
    <row r="3" spans="1:4" x14ac:dyDescent="0.25">
      <c r="A3" s="7" t="s">
        <v>1</v>
      </c>
      <c r="B3" s="7"/>
      <c r="C3" s="7"/>
      <c r="D3" s="7"/>
    </row>
    <row r="4" spans="1:4" x14ac:dyDescent="0.25">
      <c r="A4" s="1" t="s">
        <v>2</v>
      </c>
      <c r="B4" s="1" t="s">
        <v>3</v>
      </c>
      <c r="C4" s="1" t="s">
        <v>4</v>
      </c>
      <c r="D4" s="1" t="s">
        <v>5</v>
      </c>
    </row>
    <row r="5" spans="1:4" x14ac:dyDescent="0.25">
      <c r="A5" s="2" t="s">
        <v>48</v>
      </c>
      <c r="B5" s="2" t="s">
        <v>7</v>
      </c>
      <c r="C5" s="2" t="s">
        <v>17</v>
      </c>
      <c r="D5" s="2">
        <v>3</v>
      </c>
    </row>
    <row r="6" spans="1:4" x14ac:dyDescent="0.25">
      <c r="A6" s="2"/>
      <c r="B6" s="2"/>
      <c r="C6" s="2"/>
      <c r="D6" s="2"/>
    </row>
    <row r="7" spans="1:4" x14ac:dyDescent="0.25">
      <c r="A7" s="2"/>
      <c r="B7" s="2"/>
      <c r="C7" s="2"/>
      <c r="D7" s="2"/>
    </row>
    <row r="8" spans="1:4" x14ac:dyDescent="0.25">
      <c r="A8" s="2"/>
      <c r="B8" s="2"/>
      <c r="C8" s="2"/>
      <c r="D8" s="2"/>
    </row>
    <row r="9" spans="1:4" x14ac:dyDescent="0.25">
      <c r="A9" s="7" t="s">
        <v>9</v>
      </c>
      <c r="B9" s="7"/>
      <c r="C9" s="7"/>
      <c r="D9" s="7"/>
    </row>
    <row r="10" spans="1:4" x14ac:dyDescent="0.25">
      <c r="A10" s="1" t="s">
        <v>10</v>
      </c>
      <c r="B10" s="1" t="s">
        <v>3</v>
      </c>
      <c r="C10" s="1" t="s">
        <v>4</v>
      </c>
      <c r="D10" s="1" t="s">
        <v>5</v>
      </c>
    </row>
    <row r="11" spans="1:4" x14ac:dyDescent="0.25">
      <c r="A11" s="2" t="s">
        <v>50</v>
      </c>
      <c r="B11" s="2" t="s">
        <v>11</v>
      </c>
      <c r="C11" s="2" t="s">
        <v>17</v>
      </c>
      <c r="D11" s="2">
        <v>7</v>
      </c>
    </row>
    <row r="12" spans="1:4" x14ac:dyDescent="0.25">
      <c r="A12" s="2" t="s">
        <v>51</v>
      </c>
      <c r="B12" s="2" t="s">
        <v>24</v>
      </c>
      <c r="C12" s="2" t="s">
        <v>17</v>
      </c>
      <c r="D12" s="2">
        <v>5</v>
      </c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7" t="s">
        <v>12</v>
      </c>
      <c r="B16" s="7"/>
      <c r="C16" s="7"/>
      <c r="D16" s="7"/>
    </row>
    <row r="17" spans="1:4" x14ac:dyDescent="0.25">
      <c r="A17" s="5" t="s">
        <v>13</v>
      </c>
      <c r="B17" s="5"/>
      <c r="C17" s="5"/>
      <c r="D17" s="2">
        <f>SUM(D16,D5:D8,D11:D15)</f>
        <v>15</v>
      </c>
    </row>
    <row r="18" spans="1:4" x14ac:dyDescent="0.25">
      <c r="A18" s="5" t="s">
        <v>14</v>
      </c>
      <c r="B18" s="5"/>
      <c r="C18" s="5"/>
      <c r="D18" s="2">
        <v>1.05</v>
      </c>
    </row>
    <row r="19" spans="1:4" x14ac:dyDescent="0.25">
      <c r="A19" s="5" t="s">
        <v>15</v>
      </c>
      <c r="B19" s="5"/>
      <c r="C19" s="5"/>
      <c r="D19" s="2">
        <f>D17*D18</f>
        <v>15.75</v>
      </c>
    </row>
  </sheetData>
  <mergeCells count="8">
    <mergeCell ref="A18:C18"/>
    <mergeCell ref="A19:C19"/>
    <mergeCell ref="A1:D1"/>
    <mergeCell ref="A2:D2"/>
    <mergeCell ref="A3:D3"/>
    <mergeCell ref="A9:D9"/>
    <mergeCell ref="A16:D16"/>
    <mergeCell ref="A17:C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1"/>
  <sheetViews>
    <sheetView tabSelected="1" zoomScale="115" zoomScaleNormal="115" workbookViewId="0">
      <selection activeCell="D11" sqref="D11"/>
    </sheetView>
  </sheetViews>
  <sheetFormatPr defaultRowHeight="15" x14ac:dyDescent="0.25"/>
  <cols>
    <col min="1" max="1" width="41" customWidth="1"/>
    <col min="2" max="2" width="16.28515625" customWidth="1"/>
    <col min="3" max="3" width="29.85546875" customWidth="1"/>
    <col min="4" max="4" width="19.42578125" customWidth="1"/>
  </cols>
  <sheetData>
    <row r="1" spans="1:4" ht="23.25" x14ac:dyDescent="0.35">
      <c r="A1" s="6" t="s">
        <v>0</v>
      </c>
      <c r="B1" s="6"/>
      <c r="C1" s="6"/>
      <c r="D1" s="6"/>
    </row>
    <row r="2" spans="1:4" x14ac:dyDescent="0.25">
      <c r="A2" s="7" t="s">
        <v>12</v>
      </c>
      <c r="B2" s="7"/>
      <c r="C2" s="7"/>
      <c r="D2" s="7"/>
    </row>
    <row r="3" spans="1:4" x14ac:dyDescent="0.25">
      <c r="A3" s="5" t="s">
        <v>20</v>
      </c>
      <c r="B3" s="5"/>
      <c r="C3" s="5"/>
      <c r="D3" s="2">
        <f>SUM(Login!D19)</f>
        <v>27.3</v>
      </c>
    </row>
    <row r="4" spans="1:4" x14ac:dyDescent="0.25">
      <c r="A4" s="5" t="s">
        <v>33</v>
      </c>
      <c r="B4" s="5"/>
      <c r="C4" s="5"/>
      <c r="D4" s="2">
        <f>SUM(Mapa!D21)</f>
        <v>0</v>
      </c>
    </row>
    <row r="5" spans="1:4" x14ac:dyDescent="0.25">
      <c r="A5" s="5" t="s">
        <v>34</v>
      </c>
      <c r="B5" s="5"/>
      <c r="C5" s="5"/>
      <c r="D5" s="2">
        <f>SUM(FaseBoss!D21)</f>
        <v>10.5</v>
      </c>
    </row>
    <row r="6" spans="1:4" x14ac:dyDescent="0.25">
      <c r="A6" s="5" t="s">
        <v>35</v>
      </c>
      <c r="B6" s="5"/>
      <c r="C6" s="5"/>
      <c r="D6" s="2">
        <f>SUM(Desafios!D19)</f>
        <v>14.700000000000001</v>
      </c>
    </row>
    <row r="7" spans="1:4" x14ac:dyDescent="0.25">
      <c r="A7" s="5" t="s">
        <v>36</v>
      </c>
      <c r="B7" s="5"/>
      <c r="C7" s="5"/>
      <c r="D7" s="2">
        <f>SUM(Loja!D19)</f>
        <v>14.700000000000001</v>
      </c>
    </row>
    <row r="8" spans="1:4" x14ac:dyDescent="0.25">
      <c r="A8" s="5" t="s">
        <v>37</v>
      </c>
      <c r="B8" s="5"/>
      <c r="C8" s="5"/>
      <c r="D8" s="2">
        <f>SUM(Configuracoes!D19)</f>
        <v>15.75</v>
      </c>
    </row>
    <row r="9" spans="1:4" x14ac:dyDescent="0.25">
      <c r="A9" s="5"/>
      <c r="B9" s="5"/>
      <c r="C9" s="5"/>
      <c r="D9" s="2"/>
    </row>
    <row r="10" spans="1:4" x14ac:dyDescent="0.25">
      <c r="A10" s="5" t="s">
        <v>12</v>
      </c>
      <c r="B10" s="5"/>
      <c r="C10" s="5"/>
      <c r="D10" s="2">
        <f>SUM(D3:D9)</f>
        <v>82.95</v>
      </c>
    </row>
    <row r="11" spans="1:4" x14ac:dyDescent="0.25">
      <c r="C11" s="3" t="s">
        <v>21</v>
      </c>
      <c r="D11" s="4">
        <f>D10*476</f>
        <v>39484.200000000004</v>
      </c>
    </row>
  </sheetData>
  <mergeCells count="10">
    <mergeCell ref="A10:C10"/>
    <mergeCell ref="A1:D1"/>
    <mergeCell ref="A2:D2"/>
    <mergeCell ref="A9:C9"/>
    <mergeCell ref="A4:C4"/>
    <mergeCell ref="A5:C5"/>
    <mergeCell ref="A3:C3"/>
    <mergeCell ref="A6:C6"/>
    <mergeCell ref="A7:C7"/>
    <mergeCell ref="A8:C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Login</vt:lpstr>
      <vt:lpstr>Mapa</vt:lpstr>
      <vt:lpstr>FaseBoss</vt:lpstr>
      <vt:lpstr>Desafios</vt:lpstr>
      <vt:lpstr>Loja</vt:lpstr>
      <vt:lpstr>Configuracoes</vt:lpstr>
      <vt:lpstr>Calcular Pontos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osmam</dc:creator>
  <cp:keywords/>
  <dc:description/>
  <cp:lastModifiedBy>Luiz Phillipe</cp:lastModifiedBy>
  <cp:revision/>
  <dcterms:created xsi:type="dcterms:W3CDTF">2019-08-13T14:12:38Z</dcterms:created>
  <dcterms:modified xsi:type="dcterms:W3CDTF">2024-04-23T11:22:58Z</dcterms:modified>
  <cp:category/>
  <cp:contentStatus/>
</cp:coreProperties>
</file>